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8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illian\Desktop\市场推广资料\"/>
    </mc:Choice>
  </mc:AlternateContent>
  <bookViews>
    <workbookView xWindow="21200" yWindow="-20" windowWidth="17490" windowHeight="7610" tabRatio="968"/>
  </bookViews>
  <sheets>
    <sheet name="目錄" sheetId="158" r:id="rId1"/>
    <sheet name="Bipolar Transistor" sheetId="210" r:id="rId2"/>
    <sheet name="RF TR" sheetId="255" r:id="rId3"/>
    <sheet name="Digital TR" sheetId="211" r:id="rId4"/>
    <sheet name="Darlington TR" sheetId="212" r:id="rId5"/>
    <sheet name="Com-TR " sheetId="162" r:id="rId6"/>
    <sheet name="Com-BRT" sheetId="184" r:id="rId7"/>
    <sheet name="JFET" sheetId="183" r:id="rId8"/>
    <sheet name="Combo Power MOSFET" sheetId="258" r:id="rId9"/>
    <sheet name="Trench Power MOSFET_N-CH-(AQ)" sheetId="236" r:id="rId10"/>
    <sheet name="Trench Power MOSFET_P-CH-(AI)" sheetId="237" r:id="rId11"/>
    <sheet name="Planar Power MOSFET_N-CH" sheetId="259" r:id="rId12"/>
    <sheet name="Fast Body Diode Power MOS" sheetId="257" r:id="rId13"/>
    <sheet name="Planar Power MOSFET_P-CH" sheetId="235" r:id="rId14"/>
    <sheet name="Depletion Mode MOSFET" sheetId="226" r:id="rId15"/>
    <sheet name="SJ MOSFET" sheetId="233" r:id="rId16"/>
    <sheet name="IGBT" sheetId="254" r:id="rId17"/>
    <sheet name="TRIAC" sheetId="248" r:id="rId18"/>
    <sheet name="SCR" sheetId="249" r:id="rId19"/>
    <sheet name="TGBR" sheetId="250" r:id="rId20"/>
    <sheet name="MGBR" sheetId="251" r:id="rId21"/>
    <sheet name="Schottky Diode" sheetId="227" r:id="rId22"/>
    <sheet name="General Purpose Diode " sheetId="244" r:id="rId23"/>
    <sheet name="Bridge Diode" sheetId="229" r:id="rId24"/>
    <sheet name="Zener Diode" sheetId="230" r:id="rId25"/>
    <sheet name="CRD" sheetId="231" r:id="rId26"/>
    <sheet name="Varactor Diode" sheetId="232" r:id="rId27"/>
    <sheet name="Photocoupler" sheetId="252" r:id="rId28"/>
    <sheet name="TVS" sheetId="253" r:id="rId29"/>
  </sheets>
  <definedNames>
    <definedName name="_2.Fast_Body_Diode_Power_MOS" localSheetId="12">目錄!$A$19</definedName>
    <definedName name="_400W_Transient_Voltage_Suppressor" localSheetId="28">TVS!$A$69</definedName>
    <definedName name="_600W_Transient_Voltage_Suppressor" localSheetId="28">TVS!$A$77</definedName>
    <definedName name="_xlnm._FilterDatabase" localSheetId="1" hidden="1">'Bipolar Transistor'!$A$5:$AD$377</definedName>
    <definedName name="_xlnm._FilterDatabase" localSheetId="23" hidden="1">'Bridge Diode'!$A$4:$W$46</definedName>
    <definedName name="_xlnm._FilterDatabase" localSheetId="8" hidden="1">'Combo Power MOSFET'!$T$3:$W$67</definedName>
    <definedName name="_xlnm._FilterDatabase" localSheetId="6" hidden="1">'Com-BRT'!$A$6:$AQ$64</definedName>
    <definedName name="_xlnm._FilterDatabase" localSheetId="4" hidden="1">'Darlington TR'!$A$5:$W$32</definedName>
    <definedName name="_xlnm._FilterDatabase" localSheetId="14" hidden="1">'Depletion Mode MOSFET'!$A$5:$AB$7</definedName>
    <definedName name="_xlnm._FilterDatabase" localSheetId="3" hidden="1">'Digital TR'!$A$5:$Z$31</definedName>
    <definedName name="_xlnm._FilterDatabase" localSheetId="16" hidden="1">IGBT!$A$3:$W$24</definedName>
    <definedName name="_xlnm._FilterDatabase" localSheetId="11" hidden="1">'Planar Power MOSFET_N-CH'!$T$2:$X$795</definedName>
    <definedName name="_xlnm._FilterDatabase" localSheetId="13" hidden="1">'Planar Power MOSFET_P-CH'!$A$3:$AB$40</definedName>
    <definedName name="_xlnm._FilterDatabase" localSheetId="2" hidden="1">'RF TR'!$A$5:$Y$27</definedName>
    <definedName name="_xlnm._FilterDatabase" localSheetId="18" hidden="1">SCR!$A$3:$AB$28</definedName>
    <definedName name="_xlnm._FilterDatabase" localSheetId="15" hidden="1">'SJ MOSFET'!$A$2:$AA$227</definedName>
    <definedName name="_xlnm._FilterDatabase" localSheetId="9" hidden="1">'Trench Power MOSFET_N-CH-(AQ)'!#REF!</definedName>
    <definedName name="_xlnm._FilterDatabase" localSheetId="10" hidden="1">'Trench Power MOSFET_P-CH-(AI)'!$A$3:$BC$109</definedName>
    <definedName name="_xlnm._FilterDatabase" localSheetId="17" hidden="1">TRIAC!$A$4:$W$85</definedName>
    <definedName name="_xlnm._FilterDatabase" localSheetId="28" hidden="1">TVS!$A$1:$A$94</definedName>
    <definedName name="ESD___EMI_TVS" localSheetId="28">TVS!$A$57</definedName>
    <definedName name="ESD_TVS" localSheetId="28">TVS!$A$6</definedName>
    <definedName name="Fast" localSheetId="22">'General Purpose Diode '!$A$136</definedName>
    <definedName name="Fast_Body_Diode_Power_MOS" localSheetId="12">目錄!$A$19</definedName>
    <definedName name="General" localSheetId="22">'General Purpose Diode '!$A$10</definedName>
    <definedName name="Glass_passivated" localSheetId="22">'General Purpose Diode '!$A$20</definedName>
    <definedName name="HyperFast" localSheetId="22">'General Purpose Diode '!$A$122</definedName>
    <definedName name="JFET_for_General_purpose_Application">JFET!$A$31</definedName>
    <definedName name="JFET_for_RF_Application">JFET!$A$22</definedName>
    <definedName name="_xlnm.Print_Area" localSheetId="1">'Bipolar Transistor'!$A$1:$M$377</definedName>
    <definedName name="_xlnm.Print_Area" localSheetId="5">'Com-TR '!$A$1:$Q$88</definedName>
    <definedName name="_xlnm.Print_Area" localSheetId="22">'General Purpose Diode '!$A$1:$N$184</definedName>
    <definedName name="_xlnm.Print_Area" localSheetId="16">IGBT!$A$1:$O$24</definedName>
    <definedName name="_xlnm.Print_Area" localSheetId="7">JFET!$A$1:$R$44</definedName>
    <definedName name="_xlnm.Print_Area" localSheetId="11">'Planar Power MOSFET_N-CH'!$A$1:$N$796</definedName>
    <definedName name="_xlnm.Print_Area" localSheetId="21">'Schottky Diode'!$A$1:$K$194</definedName>
    <definedName name="_xlnm.Print_Area" localSheetId="18">SCR!$A$1:$P$28</definedName>
    <definedName name="_xlnm.Print_Area" localSheetId="15">'SJ MOSFET'!$A$1:$S$227</definedName>
    <definedName name="_xlnm.Print_Area" localSheetId="19">TGBR!$A$1:$H$98</definedName>
    <definedName name="_xlnm.Print_Area" localSheetId="10">'Trench Power MOSFET_P-CH-(AI)'!$A$1:$AI$109</definedName>
    <definedName name="_xlnm.Print_Area" localSheetId="28">TVS!$A$1:$P$92</definedName>
    <definedName name="_xlnm.Print_Area" localSheetId="0">目錄!$A$1:$A$36</definedName>
    <definedName name="_xlnm.Print_Titles" localSheetId="1">'Bipolar Transistor'!$2:$5</definedName>
    <definedName name="_xlnm.Print_Titles" localSheetId="8">'Combo Power MOSFET'!$2:$3</definedName>
    <definedName name="_xlnm.Print_Titles" localSheetId="6">'Com-BRT'!$3:$6</definedName>
    <definedName name="_xlnm.Print_Titles" localSheetId="4">'Darlington TR'!$2:$5</definedName>
    <definedName name="_xlnm.Print_Titles" localSheetId="20">MGBR!$68:$69</definedName>
    <definedName name="_xlnm.Print_Titles" localSheetId="11">'Planar Power MOSFET_N-CH'!$2:$4</definedName>
    <definedName name="_xlnm.Print_Titles" localSheetId="15">'SJ MOSFET'!$2:$2</definedName>
    <definedName name="_xlnm.Print_Titles" localSheetId="19">TGBR!$43:$44</definedName>
    <definedName name="_xlnm.Print_Titles" localSheetId="9">'Trench Power MOSFET_N-CH-(AQ)'!$2:$3</definedName>
    <definedName name="_xlnm.Print_Titles" localSheetId="17">TRIAC!$2:$4</definedName>
    <definedName name="Single_Zener">'Zener Diode'!$A$3</definedName>
    <definedName name="Small_Signal_Schottky">'Schottky Diode'!$A$142</definedName>
    <definedName name="SuperFast" localSheetId="22">'General Purpose Diode '!$A$40</definedName>
    <definedName name="TVS_DIODE_FOR_ESD_PROTECTION" localSheetId="28">TVS!$A$88</definedName>
    <definedName name="UltraFast" localSheetId="22">'General Purpose Diode '!$A$73</definedName>
  </definedNames>
  <calcPr calcId="162913"/>
  <fileRecoveryPr autoRecover="0"/>
</workbook>
</file>

<file path=xl/calcChain.xml><?xml version="1.0" encoding="utf-8"?>
<calcChain xmlns="http://schemas.openxmlformats.org/spreadsheetml/2006/main">
  <c r="W98" i="233" l="1"/>
  <c r="A98" i="233"/>
  <c r="W61" i="244"/>
  <c r="A61" i="244"/>
  <c r="W8" i="226"/>
  <c r="A8" i="226" s="1"/>
  <c r="AW236" i="236"/>
  <c r="A236" i="236"/>
  <c r="AW173" i="236"/>
  <c r="A173" i="236"/>
  <c r="AW6" i="236"/>
  <c r="A6" i="236"/>
  <c r="AW281" i="236"/>
  <c r="A281" i="236"/>
  <c r="AW280" i="236"/>
  <c r="A280" i="236"/>
  <c r="AW99" i="236"/>
  <c r="A99" i="236"/>
  <c r="X361" i="210"/>
  <c r="B361" i="210"/>
  <c r="X144" i="210"/>
  <c r="A144" i="210"/>
  <c r="X348" i="210"/>
  <c r="A348" i="210"/>
  <c r="X324" i="259"/>
  <c r="A324" i="259"/>
  <c r="X485" i="259"/>
  <c r="A485" i="259"/>
  <c r="X427" i="259"/>
  <c r="A427" i="259"/>
  <c r="X669" i="259"/>
  <c r="A669" i="259"/>
  <c r="X177" i="259"/>
  <c r="A177" i="259"/>
  <c r="AV39" i="237"/>
  <c r="B39" i="237"/>
  <c r="AV35" i="237"/>
  <c r="B35" i="237"/>
  <c r="AV108" i="237"/>
  <c r="B108" i="237"/>
  <c r="AV19" i="237"/>
  <c r="B19" i="237"/>
  <c r="X795" i="259"/>
  <c r="A795" i="259" s="1"/>
  <c r="X794" i="259"/>
  <c r="A794" i="259" s="1"/>
  <c r="X793" i="259"/>
  <c r="A793" i="259" s="1"/>
  <c r="X792" i="259"/>
  <c r="A792" i="259" s="1"/>
  <c r="X791" i="259"/>
  <c r="A791" i="259" s="1"/>
  <c r="X790" i="259"/>
  <c r="A790" i="259" s="1"/>
  <c r="X789" i="259"/>
  <c r="A789" i="259" s="1"/>
  <c r="X788" i="259"/>
  <c r="A788" i="259" s="1"/>
  <c r="X787" i="259"/>
  <c r="A787" i="259" s="1"/>
  <c r="X786" i="259"/>
  <c r="A786" i="259" s="1"/>
  <c r="X785" i="259"/>
  <c r="A785" i="259" s="1"/>
  <c r="X784" i="259"/>
  <c r="A784" i="259" s="1"/>
  <c r="X783" i="259"/>
  <c r="A783" i="259" s="1"/>
  <c r="X782" i="259"/>
  <c r="A782" i="259" s="1"/>
  <c r="X781" i="259"/>
  <c r="A781" i="259" s="1"/>
  <c r="X780" i="259"/>
  <c r="A780" i="259" s="1"/>
  <c r="X779" i="259"/>
  <c r="A779" i="259" s="1"/>
  <c r="X778" i="259"/>
  <c r="A778" i="259" s="1"/>
  <c r="X777" i="259"/>
  <c r="A777" i="259" s="1"/>
  <c r="X776" i="259"/>
  <c r="A776" i="259" s="1"/>
  <c r="X775" i="259"/>
  <c r="A775" i="259" s="1"/>
  <c r="X774" i="259"/>
  <c r="A774" i="259" s="1"/>
  <c r="X773" i="259"/>
  <c r="A773" i="259" s="1"/>
  <c r="X772" i="259"/>
  <c r="A772" i="259" s="1"/>
  <c r="X771" i="259"/>
  <c r="A771" i="259" s="1"/>
  <c r="X770" i="259"/>
  <c r="A770" i="259" s="1"/>
  <c r="X769" i="259"/>
  <c r="A769" i="259" s="1"/>
  <c r="X768" i="259"/>
  <c r="A768" i="259" s="1"/>
  <c r="X767" i="259"/>
  <c r="A767" i="259" s="1"/>
  <c r="X766" i="259"/>
  <c r="A766" i="259" s="1"/>
  <c r="X765" i="259"/>
  <c r="A765" i="259" s="1"/>
  <c r="X764" i="259"/>
  <c r="A764" i="259" s="1"/>
  <c r="X763" i="259"/>
  <c r="A763" i="259" s="1"/>
  <c r="X762" i="259"/>
  <c r="A762" i="259" s="1"/>
  <c r="X761" i="259"/>
  <c r="A761" i="259" s="1"/>
  <c r="X760" i="259"/>
  <c r="A760" i="259" s="1"/>
  <c r="X759" i="259"/>
  <c r="A759" i="259" s="1"/>
  <c r="X758" i="259"/>
  <c r="A758" i="259" s="1"/>
  <c r="X757" i="259"/>
  <c r="A757" i="259" s="1"/>
  <c r="X756" i="259"/>
  <c r="A756" i="259" s="1"/>
  <c r="X755" i="259"/>
  <c r="A755" i="259" s="1"/>
  <c r="X754" i="259"/>
  <c r="A754" i="259" s="1"/>
  <c r="X753" i="259"/>
  <c r="A753" i="259" s="1"/>
  <c r="X752" i="259"/>
  <c r="A752" i="259" s="1"/>
  <c r="X751" i="259"/>
  <c r="A751" i="259" s="1"/>
  <c r="X750" i="259"/>
  <c r="A750" i="259" s="1"/>
  <c r="X749" i="259"/>
  <c r="A749" i="259" s="1"/>
  <c r="X748" i="259"/>
  <c r="A748" i="259" s="1"/>
  <c r="X747" i="259"/>
  <c r="A747" i="259" s="1"/>
  <c r="X746" i="259"/>
  <c r="A746" i="259" s="1"/>
  <c r="X745" i="259"/>
  <c r="A745" i="259" s="1"/>
  <c r="X744" i="259"/>
  <c r="A744" i="259" s="1"/>
  <c r="X743" i="259"/>
  <c r="A743" i="259" s="1"/>
  <c r="X742" i="259"/>
  <c r="A742" i="259" s="1"/>
  <c r="X741" i="259"/>
  <c r="A741" i="259" s="1"/>
  <c r="X740" i="259"/>
  <c r="A740" i="259" s="1"/>
  <c r="X739" i="259"/>
  <c r="A739" i="259" s="1"/>
  <c r="X738" i="259"/>
  <c r="A738" i="259" s="1"/>
  <c r="X737" i="259"/>
  <c r="A737" i="259" s="1"/>
  <c r="X736" i="259"/>
  <c r="A736" i="259" s="1"/>
  <c r="X735" i="259"/>
  <c r="A735" i="259" s="1"/>
  <c r="X734" i="259"/>
  <c r="A734" i="259" s="1"/>
  <c r="X733" i="259"/>
  <c r="A733" i="259" s="1"/>
  <c r="X732" i="259"/>
  <c r="A732" i="259" s="1"/>
  <c r="X731" i="259"/>
  <c r="A731" i="259" s="1"/>
  <c r="X730" i="259"/>
  <c r="A730" i="259" s="1"/>
  <c r="X729" i="259"/>
  <c r="A729" i="259" s="1"/>
  <c r="X728" i="259"/>
  <c r="A728" i="259" s="1"/>
  <c r="X727" i="259"/>
  <c r="A727" i="259" s="1"/>
  <c r="X726" i="259"/>
  <c r="A726" i="259" s="1"/>
  <c r="X725" i="259"/>
  <c r="A725" i="259" s="1"/>
  <c r="X724" i="259"/>
  <c r="A724" i="259" s="1"/>
  <c r="X723" i="259"/>
  <c r="A723" i="259" s="1"/>
  <c r="X722" i="259"/>
  <c r="A722" i="259" s="1"/>
  <c r="X721" i="259"/>
  <c r="A721" i="259" s="1"/>
  <c r="X720" i="259"/>
  <c r="A720" i="259" s="1"/>
  <c r="X719" i="259"/>
  <c r="A719" i="259" s="1"/>
  <c r="X718" i="259"/>
  <c r="A718" i="259" s="1"/>
  <c r="X717" i="259"/>
  <c r="A717" i="259" s="1"/>
  <c r="X716" i="259"/>
  <c r="A716" i="259" s="1"/>
  <c r="X715" i="259"/>
  <c r="A715" i="259" s="1"/>
  <c r="X714" i="259"/>
  <c r="A714" i="259" s="1"/>
  <c r="X713" i="259"/>
  <c r="A713" i="259" s="1"/>
  <c r="X712" i="259"/>
  <c r="A712" i="259" s="1"/>
  <c r="X711" i="259"/>
  <c r="A711" i="259" s="1"/>
  <c r="X710" i="259"/>
  <c r="A710" i="259" s="1"/>
  <c r="X709" i="259"/>
  <c r="A709" i="259" s="1"/>
  <c r="X708" i="259"/>
  <c r="A708" i="259" s="1"/>
  <c r="X707" i="259"/>
  <c r="A707" i="259" s="1"/>
  <c r="X706" i="259"/>
  <c r="A706" i="259" s="1"/>
  <c r="X705" i="259"/>
  <c r="A705" i="259" s="1"/>
  <c r="X704" i="259"/>
  <c r="A704" i="259" s="1"/>
  <c r="X703" i="259"/>
  <c r="A703" i="259" s="1"/>
  <c r="X702" i="259"/>
  <c r="A702" i="259" s="1"/>
  <c r="X701" i="259"/>
  <c r="A701" i="259" s="1"/>
  <c r="X700" i="259"/>
  <c r="A700" i="259" s="1"/>
  <c r="X699" i="259"/>
  <c r="A699" i="259" s="1"/>
  <c r="X698" i="259"/>
  <c r="A698" i="259" s="1"/>
  <c r="X697" i="259"/>
  <c r="A697" i="259" s="1"/>
  <c r="X696" i="259"/>
  <c r="A696" i="259" s="1"/>
  <c r="X695" i="259"/>
  <c r="A695" i="259" s="1"/>
  <c r="X694" i="259"/>
  <c r="A694" i="259" s="1"/>
  <c r="X693" i="259"/>
  <c r="A693" i="259" s="1"/>
  <c r="X692" i="259"/>
  <c r="A692" i="259" s="1"/>
  <c r="X691" i="259"/>
  <c r="A691" i="259" s="1"/>
  <c r="X690" i="259"/>
  <c r="A690" i="259" s="1"/>
  <c r="X689" i="259"/>
  <c r="A689" i="259" s="1"/>
  <c r="X688" i="259"/>
  <c r="A688" i="259" s="1"/>
  <c r="X687" i="259"/>
  <c r="A687" i="259" s="1"/>
  <c r="X686" i="259"/>
  <c r="A686" i="259" s="1"/>
  <c r="X685" i="259"/>
  <c r="A685" i="259" s="1"/>
  <c r="X684" i="259"/>
  <c r="A684" i="259" s="1"/>
  <c r="X683" i="259"/>
  <c r="A683" i="259" s="1"/>
  <c r="X682" i="259"/>
  <c r="A682" i="259" s="1"/>
  <c r="X681" i="259"/>
  <c r="A681" i="259" s="1"/>
  <c r="X680" i="259"/>
  <c r="A680" i="259" s="1"/>
  <c r="X679" i="259"/>
  <c r="A679" i="259" s="1"/>
  <c r="X678" i="259"/>
  <c r="A678" i="259" s="1"/>
  <c r="X677" i="259"/>
  <c r="A677" i="259" s="1"/>
  <c r="X676" i="259"/>
  <c r="A676" i="259" s="1"/>
  <c r="X675" i="259"/>
  <c r="A675" i="259" s="1"/>
  <c r="X674" i="259"/>
  <c r="A674" i="259" s="1"/>
  <c r="X673" i="259"/>
  <c r="A673" i="259" s="1"/>
  <c r="X672" i="259"/>
  <c r="A672" i="259" s="1"/>
  <c r="X671" i="259"/>
  <c r="A671" i="259" s="1"/>
  <c r="X670" i="259"/>
  <c r="A670" i="259" s="1"/>
  <c r="X668" i="259"/>
  <c r="A668" i="259" s="1"/>
  <c r="X667" i="259"/>
  <c r="A667" i="259" s="1"/>
  <c r="X666" i="259"/>
  <c r="A666" i="259" s="1"/>
  <c r="X665" i="259"/>
  <c r="A665" i="259" s="1"/>
  <c r="X664" i="259"/>
  <c r="A664" i="259" s="1"/>
  <c r="X663" i="259"/>
  <c r="A663" i="259" s="1"/>
  <c r="X662" i="259"/>
  <c r="A662" i="259" s="1"/>
  <c r="X661" i="259"/>
  <c r="A661" i="259" s="1"/>
  <c r="X660" i="259"/>
  <c r="A660" i="259" s="1"/>
  <c r="X659" i="259"/>
  <c r="A659" i="259" s="1"/>
  <c r="X658" i="259"/>
  <c r="A658" i="259" s="1"/>
  <c r="X657" i="259"/>
  <c r="A657" i="259" s="1"/>
  <c r="X656" i="259"/>
  <c r="A656" i="259" s="1"/>
  <c r="X655" i="259"/>
  <c r="A655" i="259" s="1"/>
  <c r="X654" i="259"/>
  <c r="A654" i="259" s="1"/>
  <c r="X653" i="259"/>
  <c r="A653" i="259" s="1"/>
  <c r="X652" i="259"/>
  <c r="A652" i="259" s="1"/>
  <c r="X651" i="259"/>
  <c r="A651" i="259" s="1"/>
  <c r="X650" i="259"/>
  <c r="A650" i="259" s="1"/>
  <c r="X649" i="259"/>
  <c r="A649" i="259" s="1"/>
  <c r="X648" i="259"/>
  <c r="A648" i="259" s="1"/>
  <c r="X647" i="259"/>
  <c r="A647" i="259" s="1"/>
  <c r="X646" i="259"/>
  <c r="A646" i="259" s="1"/>
  <c r="X645" i="259"/>
  <c r="A645" i="259" s="1"/>
  <c r="X644" i="259"/>
  <c r="A644" i="259" s="1"/>
  <c r="X643" i="259"/>
  <c r="A643" i="259" s="1"/>
  <c r="X642" i="259"/>
  <c r="A642" i="259" s="1"/>
  <c r="X641" i="259"/>
  <c r="A641" i="259" s="1"/>
  <c r="X640" i="259"/>
  <c r="A640" i="259" s="1"/>
  <c r="X639" i="259"/>
  <c r="A639" i="259" s="1"/>
  <c r="X638" i="259"/>
  <c r="A638" i="259" s="1"/>
  <c r="X637" i="259"/>
  <c r="A637" i="259" s="1"/>
  <c r="X636" i="259"/>
  <c r="A636" i="259" s="1"/>
  <c r="X635" i="259"/>
  <c r="A635" i="259" s="1"/>
  <c r="X634" i="259"/>
  <c r="A634" i="259" s="1"/>
  <c r="X633" i="259"/>
  <c r="A633" i="259" s="1"/>
  <c r="X632" i="259"/>
  <c r="A632" i="259" s="1"/>
  <c r="X631" i="259"/>
  <c r="A631" i="259" s="1"/>
  <c r="X630" i="259"/>
  <c r="A630" i="259" s="1"/>
  <c r="X629" i="259"/>
  <c r="A629" i="259" s="1"/>
  <c r="X628" i="259"/>
  <c r="A628" i="259" s="1"/>
  <c r="X627" i="259"/>
  <c r="A627" i="259" s="1"/>
  <c r="X626" i="259"/>
  <c r="A626" i="259" s="1"/>
  <c r="X625" i="259"/>
  <c r="A625" i="259" s="1"/>
  <c r="A624" i="259"/>
  <c r="X623" i="259"/>
  <c r="A623" i="259" s="1"/>
  <c r="X622" i="259"/>
  <c r="A622" i="259" s="1"/>
  <c r="X621" i="259"/>
  <c r="A621" i="259" s="1"/>
  <c r="X620" i="259"/>
  <c r="A620" i="259" s="1"/>
  <c r="X619" i="259"/>
  <c r="A619" i="259" s="1"/>
  <c r="X618" i="259"/>
  <c r="A618" i="259" s="1"/>
  <c r="X617" i="259"/>
  <c r="A617" i="259" s="1"/>
  <c r="X616" i="259"/>
  <c r="A616" i="259" s="1"/>
  <c r="X615" i="259"/>
  <c r="A615" i="259" s="1"/>
  <c r="X614" i="259"/>
  <c r="A614" i="259" s="1"/>
  <c r="X613" i="259"/>
  <c r="A613" i="259" s="1"/>
  <c r="X612" i="259"/>
  <c r="A612" i="259" s="1"/>
  <c r="X611" i="259"/>
  <c r="A611" i="259" s="1"/>
  <c r="X610" i="259"/>
  <c r="A610" i="259" s="1"/>
  <c r="X609" i="259"/>
  <c r="A609" i="259" s="1"/>
  <c r="X608" i="259"/>
  <c r="A608" i="259" s="1"/>
  <c r="X607" i="259"/>
  <c r="A607" i="259" s="1"/>
  <c r="X606" i="259"/>
  <c r="A606" i="259" s="1"/>
  <c r="X605" i="259"/>
  <c r="A605" i="259" s="1"/>
  <c r="X604" i="259"/>
  <c r="A604" i="259" s="1"/>
  <c r="X603" i="259"/>
  <c r="A603" i="259" s="1"/>
  <c r="X602" i="259"/>
  <c r="A602" i="259" s="1"/>
  <c r="X601" i="259"/>
  <c r="A601" i="259" s="1"/>
  <c r="X600" i="259"/>
  <c r="A600" i="259" s="1"/>
  <c r="X599" i="259"/>
  <c r="A599" i="259" s="1"/>
  <c r="X598" i="259"/>
  <c r="A598" i="259" s="1"/>
  <c r="X597" i="259"/>
  <c r="A597" i="259" s="1"/>
  <c r="X596" i="259"/>
  <c r="A596" i="259" s="1"/>
  <c r="X595" i="259"/>
  <c r="A595" i="259" s="1"/>
  <c r="X594" i="259"/>
  <c r="A594" i="259" s="1"/>
  <c r="X593" i="259"/>
  <c r="A593" i="259" s="1"/>
  <c r="X592" i="259"/>
  <c r="A592" i="259" s="1"/>
  <c r="X591" i="259"/>
  <c r="A591" i="259" s="1"/>
  <c r="X590" i="259"/>
  <c r="A590" i="259" s="1"/>
  <c r="X589" i="259"/>
  <c r="A589" i="259" s="1"/>
  <c r="X588" i="259"/>
  <c r="A588" i="259" s="1"/>
  <c r="X587" i="259"/>
  <c r="A587" i="259" s="1"/>
  <c r="X586" i="259"/>
  <c r="A586" i="259" s="1"/>
  <c r="X585" i="259"/>
  <c r="A585" i="259" s="1"/>
  <c r="X584" i="259"/>
  <c r="A584" i="259" s="1"/>
  <c r="X583" i="259"/>
  <c r="A583" i="259" s="1"/>
  <c r="X582" i="259"/>
  <c r="A582" i="259" s="1"/>
  <c r="X581" i="259"/>
  <c r="A581" i="259" s="1"/>
  <c r="X580" i="259"/>
  <c r="A580" i="259" s="1"/>
  <c r="X579" i="259"/>
  <c r="A579" i="259" s="1"/>
  <c r="X578" i="259"/>
  <c r="A578" i="259" s="1"/>
  <c r="X577" i="259"/>
  <c r="A577" i="259" s="1"/>
  <c r="X576" i="259"/>
  <c r="A576" i="259" s="1"/>
  <c r="X575" i="259"/>
  <c r="A575" i="259" s="1"/>
  <c r="X574" i="259"/>
  <c r="A574" i="259" s="1"/>
  <c r="X573" i="259"/>
  <c r="A573" i="259" s="1"/>
  <c r="X572" i="259"/>
  <c r="A572" i="259" s="1"/>
  <c r="X571" i="259"/>
  <c r="A571" i="259" s="1"/>
  <c r="X570" i="259"/>
  <c r="A570" i="259" s="1"/>
  <c r="X569" i="259"/>
  <c r="A569" i="259" s="1"/>
  <c r="X568" i="259"/>
  <c r="A568" i="259" s="1"/>
  <c r="X567" i="259"/>
  <c r="A567" i="259" s="1"/>
  <c r="A566" i="259"/>
  <c r="X565" i="259"/>
  <c r="A565" i="259" s="1"/>
  <c r="X564" i="259"/>
  <c r="A564" i="259" s="1"/>
  <c r="X563" i="259"/>
  <c r="A563" i="259" s="1"/>
  <c r="X562" i="259"/>
  <c r="A562" i="259" s="1"/>
  <c r="X561" i="259"/>
  <c r="A561" i="259" s="1"/>
  <c r="X560" i="259"/>
  <c r="A560" i="259" s="1"/>
  <c r="X559" i="259"/>
  <c r="A559" i="259" s="1"/>
  <c r="X558" i="259"/>
  <c r="A558" i="259" s="1"/>
  <c r="X557" i="259"/>
  <c r="A557" i="259" s="1"/>
  <c r="X556" i="259"/>
  <c r="A556" i="259" s="1"/>
  <c r="X555" i="259"/>
  <c r="A555" i="259" s="1"/>
  <c r="X554" i="259"/>
  <c r="A554" i="259" s="1"/>
  <c r="X553" i="259"/>
  <c r="A553" i="259" s="1"/>
  <c r="X552" i="259"/>
  <c r="A552" i="259" s="1"/>
  <c r="X551" i="259"/>
  <c r="A551" i="259" s="1"/>
  <c r="X550" i="259"/>
  <c r="A550" i="259" s="1"/>
  <c r="X549" i="259"/>
  <c r="A549" i="259" s="1"/>
  <c r="X548" i="259"/>
  <c r="A548" i="259" s="1"/>
  <c r="X547" i="259"/>
  <c r="A547" i="259" s="1"/>
  <c r="X546" i="259"/>
  <c r="A546" i="259" s="1"/>
  <c r="X545" i="259"/>
  <c r="A545" i="259" s="1"/>
  <c r="X544" i="259"/>
  <c r="A544" i="259" s="1"/>
  <c r="X543" i="259"/>
  <c r="A543" i="259" s="1"/>
  <c r="A542" i="259"/>
  <c r="A541" i="259"/>
  <c r="A540" i="259"/>
  <c r="X539" i="259"/>
  <c r="A539" i="259" s="1"/>
  <c r="X538" i="259"/>
  <c r="A538" i="259" s="1"/>
  <c r="X537" i="259"/>
  <c r="A537" i="259" s="1"/>
  <c r="X536" i="259"/>
  <c r="A536" i="259" s="1"/>
  <c r="X535" i="259"/>
  <c r="A535" i="259" s="1"/>
  <c r="X534" i="259"/>
  <c r="A534" i="259" s="1"/>
  <c r="X533" i="259"/>
  <c r="A533" i="259" s="1"/>
  <c r="X532" i="259"/>
  <c r="A532" i="259" s="1"/>
  <c r="X531" i="259"/>
  <c r="A531" i="259" s="1"/>
  <c r="X530" i="259"/>
  <c r="A530" i="259" s="1"/>
  <c r="X529" i="259"/>
  <c r="A529" i="259" s="1"/>
  <c r="X528" i="259"/>
  <c r="A528" i="259" s="1"/>
  <c r="X527" i="259"/>
  <c r="A527" i="259" s="1"/>
  <c r="X526" i="259"/>
  <c r="A526" i="259" s="1"/>
  <c r="X525" i="259"/>
  <c r="A525" i="259" s="1"/>
  <c r="X524" i="259"/>
  <c r="A524" i="259" s="1"/>
  <c r="X523" i="259"/>
  <c r="A523" i="259" s="1"/>
  <c r="X522" i="259"/>
  <c r="A522" i="259" s="1"/>
  <c r="X521" i="259"/>
  <c r="A521" i="259" s="1"/>
  <c r="X520" i="259"/>
  <c r="A520" i="259" s="1"/>
  <c r="X519" i="259"/>
  <c r="A519" i="259" s="1"/>
  <c r="X518" i="259"/>
  <c r="A518" i="259" s="1"/>
  <c r="X517" i="259"/>
  <c r="A517" i="259" s="1"/>
  <c r="X516" i="259"/>
  <c r="A516" i="259" s="1"/>
  <c r="A515" i="259"/>
  <c r="X514" i="259"/>
  <c r="A514" i="259" s="1"/>
  <c r="X513" i="259"/>
  <c r="A513" i="259" s="1"/>
  <c r="X512" i="259"/>
  <c r="A512" i="259" s="1"/>
  <c r="X511" i="259"/>
  <c r="A511" i="259" s="1"/>
  <c r="X510" i="259"/>
  <c r="A510" i="259" s="1"/>
  <c r="X509" i="259"/>
  <c r="A509" i="259" s="1"/>
  <c r="X508" i="259"/>
  <c r="A508" i="259" s="1"/>
  <c r="X507" i="259"/>
  <c r="A507" i="259" s="1"/>
  <c r="X506" i="259"/>
  <c r="A506" i="259" s="1"/>
  <c r="X505" i="259"/>
  <c r="A505" i="259" s="1"/>
  <c r="X504" i="259"/>
  <c r="A504" i="259" s="1"/>
  <c r="X503" i="259"/>
  <c r="A503" i="259" s="1"/>
  <c r="X502" i="259"/>
  <c r="A502" i="259" s="1"/>
  <c r="X501" i="259"/>
  <c r="A501" i="259" s="1"/>
  <c r="X500" i="259"/>
  <c r="A500" i="259" s="1"/>
  <c r="X499" i="259"/>
  <c r="A499" i="259" s="1"/>
  <c r="X498" i="259"/>
  <c r="A498" i="259" s="1"/>
  <c r="X497" i="259"/>
  <c r="A497" i="259" s="1"/>
  <c r="X496" i="259"/>
  <c r="A496" i="259" s="1"/>
  <c r="X495" i="259"/>
  <c r="A495" i="259" s="1"/>
  <c r="X494" i="259"/>
  <c r="A494" i="259" s="1"/>
  <c r="X493" i="259"/>
  <c r="A493" i="259" s="1"/>
  <c r="X492" i="259"/>
  <c r="A492" i="259" s="1"/>
  <c r="X491" i="259"/>
  <c r="A491" i="259" s="1"/>
  <c r="X490" i="259"/>
  <c r="A490" i="259" s="1"/>
  <c r="X489" i="259"/>
  <c r="A489" i="259" s="1"/>
  <c r="X488" i="259"/>
  <c r="A488" i="259" s="1"/>
  <c r="X487" i="259"/>
  <c r="A487" i="259" s="1"/>
  <c r="X486" i="259"/>
  <c r="A486" i="259" s="1"/>
  <c r="X484" i="259"/>
  <c r="A484" i="259" s="1"/>
  <c r="X483" i="259"/>
  <c r="A483" i="259" s="1"/>
  <c r="X482" i="259"/>
  <c r="A482" i="259" s="1"/>
  <c r="X481" i="259"/>
  <c r="A481" i="259" s="1"/>
  <c r="X480" i="259"/>
  <c r="A480" i="259" s="1"/>
  <c r="X479" i="259"/>
  <c r="A479" i="259" s="1"/>
  <c r="X478" i="259"/>
  <c r="A478" i="259" s="1"/>
  <c r="X477" i="259"/>
  <c r="A477" i="259" s="1"/>
  <c r="X476" i="259"/>
  <c r="A476" i="259" s="1"/>
  <c r="X475" i="259"/>
  <c r="A475" i="259" s="1"/>
  <c r="X474" i="259"/>
  <c r="A474" i="259" s="1"/>
  <c r="X473" i="259"/>
  <c r="A473" i="259" s="1"/>
  <c r="X472" i="259"/>
  <c r="A472" i="259" s="1"/>
  <c r="X471" i="259"/>
  <c r="A471" i="259" s="1"/>
  <c r="X470" i="259"/>
  <c r="A470" i="259" s="1"/>
  <c r="X469" i="259"/>
  <c r="A469" i="259" s="1"/>
  <c r="X468" i="259"/>
  <c r="A468" i="259" s="1"/>
  <c r="X467" i="259"/>
  <c r="A467" i="259" s="1"/>
  <c r="X466" i="259"/>
  <c r="A466" i="259" s="1"/>
  <c r="X465" i="259"/>
  <c r="A465" i="259" s="1"/>
  <c r="X464" i="259"/>
  <c r="A464" i="259" s="1"/>
  <c r="X463" i="259"/>
  <c r="A463" i="259" s="1"/>
  <c r="X462" i="259"/>
  <c r="A462" i="259" s="1"/>
  <c r="X461" i="259"/>
  <c r="A461" i="259" s="1"/>
  <c r="X460" i="259"/>
  <c r="A460" i="259" s="1"/>
  <c r="X459" i="259"/>
  <c r="A459" i="259" s="1"/>
  <c r="X458" i="259"/>
  <c r="A458" i="259" s="1"/>
  <c r="X457" i="259"/>
  <c r="A457" i="259" s="1"/>
  <c r="X456" i="259"/>
  <c r="A456" i="259" s="1"/>
  <c r="X455" i="259"/>
  <c r="A455" i="259" s="1"/>
  <c r="X454" i="259"/>
  <c r="A454" i="259" s="1"/>
  <c r="X453" i="259"/>
  <c r="A453" i="259" s="1"/>
  <c r="X452" i="259"/>
  <c r="A452" i="259" s="1"/>
  <c r="X451" i="259"/>
  <c r="A451" i="259" s="1"/>
  <c r="X450" i="259"/>
  <c r="A450" i="259" s="1"/>
  <c r="X449" i="259"/>
  <c r="A449" i="259" s="1"/>
  <c r="X448" i="259"/>
  <c r="A448" i="259" s="1"/>
  <c r="X447" i="259"/>
  <c r="A447" i="259" s="1"/>
  <c r="X446" i="259"/>
  <c r="A446" i="259" s="1"/>
  <c r="X445" i="259"/>
  <c r="A445" i="259" s="1"/>
  <c r="X444" i="259"/>
  <c r="A444" i="259" s="1"/>
  <c r="X443" i="259"/>
  <c r="A443" i="259" s="1"/>
  <c r="X442" i="259"/>
  <c r="A442" i="259" s="1"/>
  <c r="X441" i="259"/>
  <c r="A441" i="259" s="1"/>
  <c r="X440" i="259"/>
  <c r="A440" i="259" s="1"/>
  <c r="X439" i="259"/>
  <c r="A439" i="259" s="1"/>
  <c r="X438" i="259"/>
  <c r="A438" i="259" s="1"/>
  <c r="X437" i="259"/>
  <c r="A437" i="259" s="1"/>
  <c r="X436" i="259"/>
  <c r="A436" i="259" s="1"/>
  <c r="X435" i="259"/>
  <c r="A435" i="259" s="1"/>
  <c r="X434" i="259"/>
  <c r="A434" i="259" s="1"/>
  <c r="X433" i="259"/>
  <c r="A433" i="259" s="1"/>
  <c r="X432" i="259"/>
  <c r="A432" i="259" s="1"/>
  <c r="X431" i="259"/>
  <c r="A431" i="259" s="1"/>
  <c r="X430" i="259"/>
  <c r="A430" i="259" s="1"/>
  <c r="X429" i="259"/>
  <c r="A429" i="259" s="1"/>
  <c r="X428" i="259"/>
  <c r="A428" i="259" s="1"/>
  <c r="X426" i="259"/>
  <c r="A426" i="259" s="1"/>
  <c r="X425" i="259"/>
  <c r="A425" i="259" s="1"/>
  <c r="X424" i="259"/>
  <c r="A424" i="259" s="1"/>
  <c r="X423" i="259"/>
  <c r="A423" i="259" s="1"/>
  <c r="X422" i="259"/>
  <c r="A422" i="259" s="1"/>
  <c r="X421" i="259"/>
  <c r="A421" i="259" s="1"/>
  <c r="X420" i="259"/>
  <c r="A420" i="259" s="1"/>
  <c r="X419" i="259"/>
  <c r="A419" i="259" s="1"/>
  <c r="X418" i="259"/>
  <c r="A418" i="259" s="1"/>
  <c r="X417" i="259"/>
  <c r="A417" i="259" s="1"/>
  <c r="X416" i="259"/>
  <c r="A416" i="259" s="1"/>
  <c r="X415" i="259"/>
  <c r="A415" i="259" s="1"/>
  <c r="X414" i="259"/>
  <c r="A414" i="259" s="1"/>
  <c r="X413" i="259"/>
  <c r="A413" i="259" s="1"/>
  <c r="X412" i="259"/>
  <c r="A412" i="259" s="1"/>
  <c r="X411" i="259"/>
  <c r="A411" i="259" s="1"/>
  <c r="X410" i="259"/>
  <c r="A410" i="259" s="1"/>
  <c r="X409" i="259"/>
  <c r="A409" i="259" s="1"/>
  <c r="X408" i="259"/>
  <c r="A408" i="259" s="1"/>
  <c r="X407" i="259"/>
  <c r="A407" i="259" s="1"/>
  <c r="X406" i="259"/>
  <c r="A406" i="259" s="1"/>
  <c r="X405" i="259"/>
  <c r="A405" i="259" s="1"/>
  <c r="X404" i="259"/>
  <c r="A404" i="259" s="1"/>
  <c r="X403" i="259"/>
  <c r="A403" i="259" s="1"/>
  <c r="X402" i="259"/>
  <c r="A402" i="259" s="1"/>
  <c r="X401" i="259"/>
  <c r="A401" i="259" s="1"/>
  <c r="X400" i="259"/>
  <c r="A400" i="259" s="1"/>
  <c r="X399" i="259"/>
  <c r="A399" i="259" s="1"/>
  <c r="X398" i="259"/>
  <c r="A398" i="259" s="1"/>
  <c r="X397" i="259"/>
  <c r="A397" i="259" s="1"/>
  <c r="X396" i="259"/>
  <c r="A396" i="259" s="1"/>
  <c r="X395" i="259"/>
  <c r="A395" i="259" s="1"/>
  <c r="X394" i="259"/>
  <c r="A394" i="259" s="1"/>
  <c r="X393" i="259"/>
  <c r="A393" i="259" s="1"/>
  <c r="X392" i="259"/>
  <c r="A392" i="259" s="1"/>
  <c r="X391" i="259"/>
  <c r="A391" i="259" s="1"/>
  <c r="X390" i="259"/>
  <c r="A390" i="259" s="1"/>
  <c r="X389" i="259"/>
  <c r="A389" i="259" s="1"/>
  <c r="X388" i="259"/>
  <c r="A388" i="259" s="1"/>
  <c r="X387" i="259"/>
  <c r="A387" i="259" s="1"/>
  <c r="X386" i="259"/>
  <c r="A386" i="259" s="1"/>
  <c r="X385" i="259"/>
  <c r="A385" i="259" s="1"/>
  <c r="X384" i="259"/>
  <c r="A384" i="259" s="1"/>
  <c r="X383" i="259"/>
  <c r="A383" i="259" s="1"/>
  <c r="X382" i="259"/>
  <c r="A382" i="259" s="1"/>
  <c r="X381" i="259"/>
  <c r="A381" i="259" s="1"/>
  <c r="X380" i="259"/>
  <c r="A380" i="259" s="1"/>
  <c r="X379" i="259"/>
  <c r="A379" i="259" s="1"/>
  <c r="X378" i="259"/>
  <c r="A378" i="259" s="1"/>
  <c r="X377" i="259"/>
  <c r="A377" i="259" s="1"/>
  <c r="X376" i="259"/>
  <c r="A376" i="259" s="1"/>
  <c r="X375" i="259"/>
  <c r="A375" i="259" s="1"/>
  <c r="X374" i="259"/>
  <c r="A374" i="259" s="1"/>
  <c r="X373" i="259"/>
  <c r="A373" i="259" s="1"/>
  <c r="X372" i="259"/>
  <c r="A372" i="259" s="1"/>
  <c r="X371" i="259"/>
  <c r="A371" i="259" s="1"/>
  <c r="X370" i="259"/>
  <c r="A370" i="259" s="1"/>
  <c r="X369" i="259"/>
  <c r="A369" i="259" s="1"/>
  <c r="X368" i="259"/>
  <c r="A368" i="259" s="1"/>
  <c r="X367" i="259"/>
  <c r="A367" i="259" s="1"/>
  <c r="X366" i="259"/>
  <c r="A366" i="259" s="1"/>
  <c r="X365" i="259"/>
  <c r="A365" i="259" s="1"/>
  <c r="X364" i="259"/>
  <c r="A364" i="259" s="1"/>
  <c r="X363" i="259"/>
  <c r="A363" i="259" s="1"/>
  <c r="X362" i="259"/>
  <c r="A362" i="259" s="1"/>
  <c r="X361" i="259"/>
  <c r="A361" i="259" s="1"/>
  <c r="X360" i="259"/>
  <c r="A360" i="259" s="1"/>
  <c r="X359" i="259"/>
  <c r="A359" i="259" s="1"/>
  <c r="X358" i="259"/>
  <c r="A358" i="259" s="1"/>
  <c r="X357" i="259"/>
  <c r="A357" i="259" s="1"/>
  <c r="X356" i="259"/>
  <c r="A356" i="259" s="1"/>
  <c r="X355" i="259"/>
  <c r="A355" i="259" s="1"/>
  <c r="X354" i="259"/>
  <c r="A354" i="259" s="1"/>
  <c r="X353" i="259"/>
  <c r="A353" i="259" s="1"/>
  <c r="X352" i="259"/>
  <c r="A352" i="259" s="1"/>
  <c r="X351" i="259"/>
  <c r="A351" i="259" s="1"/>
  <c r="X350" i="259"/>
  <c r="A350" i="259" s="1"/>
  <c r="X349" i="259"/>
  <c r="A349" i="259" s="1"/>
  <c r="X348" i="259"/>
  <c r="A348" i="259" s="1"/>
  <c r="X347" i="259"/>
  <c r="A347" i="259" s="1"/>
  <c r="X346" i="259"/>
  <c r="A346" i="259" s="1"/>
  <c r="X345" i="259"/>
  <c r="A345" i="259" s="1"/>
  <c r="X344" i="259"/>
  <c r="A344" i="259" s="1"/>
  <c r="X343" i="259"/>
  <c r="A343" i="259" s="1"/>
  <c r="X342" i="259"/>
  <c r="A342" i="259" s="1"/>
  <c r="X341" i="259"/>
  <c r="A341" i="259" s="1"/>
  <c r="X340" i="259"/>
  <c r="A340" i="259" s="1"/>
  <c r="X339" i="259"/>
  <c r="A339" i="259" s="1"/>
  <c r="X338" i="259"/>
  <c r="A338" i="259" s="1"/>
  <c r="X337" i="259"/>
  <c r="A337" i="259" s="1"/>
  <c r="X336" i="259"/>
  <c r="A336" i="259" s="1"/>
  <c r="X335" i="259"/>
  <c r="A335" i="259" s="1"/>
  <c r="X334" i="259"/>
  <c r="A334" i="259" s="1"/>
  <c r="X333" i="259"/>
  <c r="A333" i="259" s="1"/>
  <c r="X332" i="259"/>
  <c r="A332" i="259" s="1"/>
  <c r="X331" i="259"/>
  <c r="A331" i="259" s="1"/>
  <c r="X330" i="259"/>
  <c r="A330" i="259" s="1"/>
  <c r="X329" i="259"/>
  <c r="A329" i="259" s="1"/>
  <c r="X328" i="259"/>
  <c r="A328" i="259" s="1"/>
  <c r="X327" i="259"/>
  <c r="A327" i="259" s="1"/>
  <c r="X326" i="259"/>
  <c r="A326" i="259" s="1"/>
  <c r="X325" i="259"/>
  <c r="A325" i="259" s="1"/>
  <c r="X323" i="259"/>
  <c r="A323" i="259" s="1"/>
  <c r="X322" i="259"/>
  <c r="A322" i="259" s="1"/>
  <c r="X321" i="259"/>
  <c r="A321" i="259" s="1"/>
  <c r="X320" i="259"/>
  <c r="A320" i="259" s="1"/>
  <c r="X319" i="259"/>
  <c r="A319" i="259" s="1"/>
  <c r="X318" i="259"/>
  <c r="A318" i="259" s="1"/>
  <c r="X317" i="259"/>
  <c r="A317" i="259" s="1"/>
  <c r="X316" i="259"/>
  <c r="A316" i="259" s="1"/>
  <c r="X315" i="259"/>
  <c r="A315" i="259" s="1"/>
  <c r="X314" i="259"/>
  <c r="A314" i="259" s="1"/>
  <c r="X313" i="259"/>
  <c r="A313" i="259" s="1"/>
  <c r="X312" i="259"/>
  <c r="A312" i="259" s="1"/>
  <c r="X311" i="259"/>
  <c r="A311" i="259" s="1"/>
  <c r="X310" i="259"/>
  <c r="A310" i="259" s="1"/>
  <c r="X309" i="259"/>
  <c r="A309" i="259" s="1"/>
  <c r="X308" i="259"/>
  <c r="A308" i="259" s="1"/>
  <c r="X307" i="259"/>
  <c r="A307" i="259" s="1"/>
  <c r="X306" i="259"/>
  <c r="A306" i="259" s="1"/>
  <c r="X305" i="259"/>
  <c r="A305" i="259" s="1"/>
  <c r="X304" i="259"/>
  <c r="A304" i="259" s="1"/>
  <c r="X303" i="259"/>
  <c r="A303" i="259" s="1"/>
  <c r="X302" i="259"/>
  <c r="A302" i="259" s="1"/>
  <c r="X301" i="259"/>
  <c r="A301" i="259" s="1"/>
  <c r="X300" i="259"/>
  <c r="A300" i="259" s="1"/>
  <c r="X299" i="259"/>
  <c r="A299" i="259" s="1"/>
  <c r="X298" i="259"/>
  <c r="A298" i="259" s="1"/>
  <c r="X297" i="259"/>
  <c r="A297" i="259" s="1"/>
  <c r="X296" i="259"/>
  <c r="A296" i="259" s="1"/>
  <c r="X295" i="259"/>
  <c r="A295" i="259" s="1"/>
  <c r="X294" i="259"/>
  <c r="A294" i="259" s="1"/>
  <c r="X293" i="259"/>
  <c r="A293" i="259" s="1"/>
  <c r="X292" i="259"/>
  <c r="A292" i="259" s="1"/>
  <c r="X291" i="259"/>
  <c r="A291" i="259" s="1"/>
  <c r="X290" i="259"/>
  <c r="A290" i="259" s="1"/>
  <c r="X289" i="259"/>
  <c r="A289" i="259" s="1"/>
  <c r="X288" i="259"/>
  <c r="A288" i="259" s="1"/>
  <c r="X287" i="259"/>
  <c r="A287" i="259" s="1"/>
  <c r="X286" i="259"/>
  <c r="A286" i="259" s="1"/>
  <c r="X285" i="259"/>
  <c r="A285" i="259" s="1"/>
  <c r="X284" i="259"/>
  <c r="A284" i="259" s="1"/>
  <c r="X283" i="259"/>
  <c r="A283" i="259" s="1"/>
  <c r="X282" i="259"/>
  <c r="A282" i="259" s="1"/>
  <c r="X281" i="259"/>
  <c r="A281" i="259" s="1"/>
  <c r="X280" i="259"/>
  <c r="A280" i="259" s="1"/>
  <c r="X279" i="259"/>
  <c r="A279" i="259" s="1"/>
  <c r="X278" i="259"/>
  <c r="A278" i="259" s="1"/>
  <c r="X277" i="259"/>
  <c r="A277" i="259" s="1"/>
  <c r="X276" i="259"/>
  <c r="A276" i="259" s="1"/>
  <c r="X275" i="259"/>
  <c r="A275" i="259" s="1"/>
  <c r="X274" i="259"/>
  <c r="A274" i="259" s="1"/>
  <c r="X273" i="259"/>
  <c r="A273" i="259" s="1"/>
  <c r="X272" i="259"/>
  <c r="A272" i="259" s="1"/>
  <c r="X271" i="259"/>
  <c r="A271" i="259" s="1"/>
  <c r="X270" i="259"/>
  <c r="A270" i="259" s="1"/>
  <c r="X269" i="259"/>
  <c r="A269" i="259" s="1"/>
  <c r="X268" i="259"/>
  <c r="A268" i="259" s="1"/>
  <c r="X267" i="259"/>
  <c r="A267" i="259" s="1"/>
  <c r="X266" i="259"/>
  <c r="A266" i="259" s="1"/>
  <c r="X265" i="259"/>
  <c r="A265" i="259" s="1"/>
  <c r="X264" i="259"/>
  <c r="A264" i="259" s="1"/>
  <c r="X263" i="259"/>
  <c r="A263" i="259" s="1"/>
  <c r="X262" i="259"/>
  <c r="A262" i="259" s="1"/>
  <c r="X261" i="259"/>
  <c r="A261" i="259" s="1"/>
  <c r="X260" i="259"/>
  <c r="A260" i="259" s="1"/>
  <c r="X259" i="259"/>
  <c r="A259" i="259" s="1"/>
  <c r="X258" i="259"/>
  <c r="A258" i="259" s="1"/>
  <c r="X257" i="259"/>
  <c r="A257" i="259" s="1"/>
  <c r="X256" i="259"/>
  <c r="A256" i="259" s="1"/>
  <c r="X255" i="259"/>
  <c r="A255" i="259" s="1"/>
  <c r="X254" i="259"/>
  <c r="A254" i="259" s="1"/>
  <c r="X253" i="259"/>
  <c r="A253" i="259" s="1"/>
  <c r="X252" i="259"/>
  <c r="A252" i="259" s="1"/>
  <c r="X251" i="259"/>
  <c r="A251" i="259" s="1"/>
  <c r="X250" i="259"/>
  <c r="A250" i="259" s="1"/>
  <c r="X249" i="259"/>
  <c r="A249" i="259" s="1"/>
  <c r="X248" i="259"/>
  <c r="A248" i="259" s="1"/>
  <c r="X247" i="259"/>
  <c r="A247" i="259" s="1"/>
  <c r="X246" i="259"/>
  <c r="A246" i="259" s="1"/>
  <c r="X245" i="259"/>
  <c r="A245" i="259" s="1"/>
  <c r="X244" i="259"/>
  <c r="A244" i="259" s="1"/>
  <c r="X243" i="259"/>
  <c r="A243" i="259" s="1"/>
  <c r="X242" i="259"/>
  <c r="A242" i="259" s="1"/>
  <c r="X241" i="259"/>
  <c r="A241" i="259" s="1"/>
  <c r="X240" i="259"/>
  <c r="A240" i="259" s="1"/>
  <c r="X239" i="259"/>
  <c r="A239" i="259" s="1"/>
  <c r="X238" i="259"/>
  <c r="A238" i="259" s="1"/>
  <c r="X237" i="259"/>
  <c r="A237" i="259" s="1"/>
  <c r="X236" i="259"/>
  <c r="A236" i="259" s="1"/>
  <c r="X235" i="259"/>
  <c r="A235" i="259" s="1"/>
  <c r="X234" i="259"/>
  <c r="A234" i="259" s="1"/>
  <c r="X233" i="259"/>
  <c r="A233" i="259" s="1"/>
  <c r="X232" i="259"/>
  <c r="A232" i="259" s="1"/>
  <c r="X231" i="259"/>
  <c r="A231" i="259" s="1"/>
  <c r="X230" i="259"/>
  <c r="A230" i="259" s="1"/>
  <c r="X229" i="259"/>
  <c r="A229" i="259" s="1"/>
  <c r="X228" i="259"/>
  <c r="A228" i="259" s="1"/>
  <c r="X227" i="259"/>
  <c r="A227" i="259" s="1"/>
  <c r="X226" i="259"/>
  <c r="A226" i="259" s="1"/>
  <c r="X225" i="259"/>
  <c r="A225" i="259" s="1"/>
  <c r="X224" i="259"/>
  <c r="A224" i="259" s="1"/>
  <c r="X223" i="259"/>
  <c r="A223" i="259" s="1"/>
  <c r="X222" i="259"/>
  <c r="A222" i="259" s="1"/>
  <c r="X221" i="259"/>
  <c r="A221" i="259" s="1"/>
  <c r="X220" i="259"/>
  <c r="A220" i="259" s="1"/>
  <c r="X219" i="259"/>
  <c r="A219" i="259" s="1"/>
  <c r="X218" i="259"/>
  <c r="A218" i="259" s="1"/>
  <c r="X217" i="259"/>
  <c r="A217" i="259" s="1"/>
  <c r="X216" i="259"/>
  <c r="A216" i="259" s="1"/>
  <c r="X215" i="259"/>
  <c r="A215" i="259" s="1"/>
  <c r="X214" i="259"/>
  <c r="A214" i="259" s="1"/>
  <c r="X213" i="259"/>
  <c r="A213" i="259" s="1"/>
  <c r="X212" i="259"/>
  <c r="A212" i="259" s="1"/>
  <c r="X211" i="259"/>
  <c r="A211" i="259" s="1"/>
  <c r="X210" i="259"/>
  <c r="A210" i="259" s="1"/>
  <c r="X209" i="259"/>
  <c r="A209" i="259" s="1"/>
  <c r="X208" i="259"/>
  <c r="A208" i="259" s="1"/>
  <c r="X207" i="259"/>
  <c r="A207" i="259" s="1"/>
  <c r="X206" i="259"/>
  <c r="A206" i="259" s="1"/>
  <c r="X205" i="259"/>
  <c r="A205" i="259" s="1"/>
  <c r="X204" i="259"/>
  <c r="A204" i="259" s="1"/>
  <c r="X203" i="259"/>
  <c r="A203" i="259" s="1"/>
  <c r="X202" i="259"/>
  <c r="A202" i="259" s="1"/>
  <c r="X201" i="259"/>
  <c r="A201" i="259" s="1"/>
  <c r="X200" i="259"/>
  <c r="A200" i="259" s="1"/>
  <c r="X199" i="259"/>
  <c r="A199" i="259" s="1"/>
  <c r="X198" i="259"/>
  <c r="A198" i="259" s="1"/>
  <c r="X197" i="259"/>
  <c r="A197" i="259" s="1"/>
  <c r="X196" i="259"/>
  <c r="A196" i="259" s="1"/>
  <c r="X195" i="259"/>
  <c r="A195" i="259" s="1"/>
  <c r="X194" i="259"/>
  <c r="A194" i="259" s="1"/>
  <c r="X193" i="259"/>
  <c r="A193" i="259" s="1"/>
  <c r="X192" i="259"/>
  <c r="A192" i="259" s="1"/>
  <c r="X191" i="259"/>
  <c r="A191" i="259" s="1"/>
  <c r="X190" i="259"/>
  <c r="A190" i="259" s="1"/>
  <c r="X189" i="259"/>
  <c r="A189" i="259" s="1"/>
  <c r="X188" i="259"/>
  <c r="A188" i="259" s="1"/>
  <c r="X187" i="259"/>
  <c r="A187" i="259" s="1"/>
  <c r="X186" i="259"/>
  <c r="A186" i="259" s="1"/>
  <c r="X185" i="259"/>
  <c r="A185" i="259" s="1"/>
  <c r="X184" i="259"/>
  <c r="A184" i="259" s="1"/>
  <c r="A183" i="259"/>
  <c r="X182" i="259"/>
  <c r="A182" i="259" s="1"/>
  <c r="X181" i="259"/>
  <c r="A181" i="259" s="1"/>
  <c r="X180" i="259"/>
  <c r="A180" i="259" s="1"/>
  <c r="X179" i="259"/>
  <c r="A179" i="259" s="1"/>
  <c r="X178" i="259"/>
  <c r="A178" i="259" s="1"/>
  <c r="X176" i="259"/>
  <c r="A176" i="259" s="1"/>
  <c r="X175" i="259"/>
  <c r="A175" i="259" s="1"/>
  <c r="X174" i="259"/>
  <c r="A174" i="259" s="1"/>
  <c r="X173" i="259"/>
  <c r="A173" i="259" s="1"/>
  <c r="X172" i="259"/>
  <c r="A172" i="259" s="1"/>
  <c r="X171" i="259"/>
  <c r="A171" i="259" s="1"/>
  <c r="X170" i="259"/>
  <c r="A170" i="259" s="1"/>
  <c r="X169" i="259"/>
  <c r="A169" i="259" s="1"/>
  <c r="X168" i="259"/>
  <c r="A168" i="259" s="1"/>
  <c r="X167" i="259"/>
  <c r="A167" i="259" s="1"/>
  <c r="X166" i="259"/>
  <c r="A166" i="259" s="1"/>
  <c r="X165" i="259"/>
  <c r="A165" i="259" s="1"/>
  <c r="X164" i="259"/>
  <c r="A164" i="259" s="1"/>
  <c r="X163" i="259"/>
  <c r="A163" i="259" s="1"/>
  <c r="X162" i="259"/>
  <c r="A162" i="259" s="1"/>
  <c r="X161" i="259"/>
  <c r="A161" i="259" s="1"/>
  <c r="X160" i="259"/>
  <c r="A160" i="259" s="1"/>
  <c r="X159" i="259"/>
  <c r="A159" i="259" s="1"/>
  <c r="X158" i="259"/>
  <c r="A158" i="259" s="1"/>
  <c r="X157" i="259"/>
  <c r="A157" i="259" s="1"/>
  <c r="X156" i="259"/>
  <c r="A156" i="259" s="1"/>
  <c r="X155" i="259"/>
  <c r="A155" i="259" s="1"/>
  <c r="X154" i="259"/>
  <c r="A154" i="259" s="1"/>
  <c r="X153" i="259"/>
  <c r="A153" i="259" s="1"/>
  <c r="X152" i="259"/>
  <c r="A152" i="259" s="1"/>
  <c r="X151" i="259"/>
  <c r="A151" i="259" s="1"/>
  <c r="X150" i="259"/>
  <c r="A150" i="259" s="1"/>
  <c r="X149" i="259"/>
  <c r="A149" i="259" s="1"/>
  <c r="X148" i="259"/>
  <c r="A148" i="259" s="1"/>
  <c r="X147" i="259"/>
  <c r="A147" i="259" s="1"/>
  <c r="X146" i="259"/>
  <c r="A146" i="259" s="1"/>
  <c r="X145" i="259"/>
  <c r="A145" i="259" s="1"/>
  <c r="X144" i="259"/>
  <c r="A144" i="259" s="1"/>
  <c r="X143" i="259"/>
  <c r="A143" i="259" s="1"/>
  <c r="X142" i="259"/>
  <c r="A142" i="259" s="1"/>
  <c r="X141" i="259"/>
  <c r="A141" i="259" s="1"/>
  <c r="X140" i="259"/>
  <c r="A140" i="259" s="1"/>
  <c r="X139" i="259"/>
  <c r="A139" i="259" s="1"/>
  <c r="X138" i="259"/>
  <c r="A138" i="259" s="1"/>
  <c r="X137" i="259"/>
  <c r="A137" i="259" s="1"/>
  <c r="X136" i="259"/>
  <c r="A136" i="259" s="1"/>
  <c r="X135" i="259"/>
  <c r="A135" i="259" s="1"/>
  <c r="X134" i="259"/>
  <c r="A134" i="259" s="1"/>
  <c r="X133" i="259"/>
  <c r="A133" i="259" s="1"/>
  <c r="X132" i="259"/>
  <c r="A132" i="259" s="1"/>
  <c r="X131" i="259"/>
  <c r="A131" i="259" s="1"/>
  <c r="X130" i="259"/>
  <c r="A130" i="259" s="1"/>
  <c r="A129" i="259"/>
  <c r="X128" i="259"/>
  <c r="A128" i="259" s="1"/>
  <c r="X127" i="259"/>
  <c r="A127" i="259" s="1"/>
  <c r="X126" i="259"/>
  <c r="A126" i="259" s="1"/>
  <c r="X125" i="259"/>
  <c r="A125" i="259" s="1"/>
  <c r="X124" i="259"/>
  <c r="A124" i="259" s="1"/>
  <c r="X123" i="259"/>
  <c r="A123" i="259" s="1"/>
  <c r="X122" i="259"/>
  <c r="A122" i="259" s="1"/>
  <c r="X121" i="259"/>
  <c r="A121" i="259" s="1"/>
  <c r="X120" i="259"/>
  <c r="A120" i="259" s="1"/>
  <c r="X119" i="259"/>
  <c r="A119" i="259" s="1"/>
  <c r="X118" i="259"/>
  <c r="A118" i="259" s="1"/>
  <c r="X117" i="259"/>
  <c r="A117" i="259" s="1"/>
  <c r="X116" i="259"/>
  <c r="A116" i="259" s="1"/>
  <c r="X115" i="259"/>
  <c r="A115" i="259" s="1"/>
  <c r="X114" i="259"/>
  <c r="A114" i="259" s="1"/>
  <c r="X113" i="259"/>
  <c r="A113" i="259" s="1"/>
  <c r="X112" i="259"/>
  <c r="A112" i="259" s="1"/>
  <c r="X111" i="259"/>
  <c r="A111" i="259" s="1"/>
  <c r="X110" i="259"/>
  <c r="A110" i="259" s="1"/>
  <c r="X109" i="259"/>
  <c r="A109" i="259" s="1"/>
  <c r="X108" i="259"/>
  <c r="A108" i="259" s="1"/>
  <c r="X107" i="259"/>
  <c r="A107" i="259" s="1"/>
  <c r="X106" i="259"/>
  <c r="A106" i="259" s="1"/>
  <c r="X105" i="259"/>
  <c r="A105" i="259" s="1"/>
  <c r="X104" i="259"/>
  <c r="A104" i="259" s="1"/>
  <c r="X103" i="259"/>
  <c r="A103" i="259" s="1"/>
  <c r="X102" i="259"/>
  <c r="A102" i="259" s="1"/>
  <c r="X101" i="259"/>
  <c r="A101" i="259" s="1"/>
  <c r="X100" i="259"/>
  <c r="A100" i="259" s="1"/>
  <c r="X99" i="259"/>
  <c r="A99" i="259" s="1"/>
  <c r="X98" i="259"/>
  <c r="A98" i="259" s="1"/>
  <c r="X97" i="259"/>
  <c r="A97" i="259" s="1"/>
  <c r="X96" i="259"/>
  <c r="A96" i="259" s="1"/>
  <c r="X95" i="259"/>
  <c r="A95" i="259" s="1"/>
  <c r="X94" i="259"/>
  <c r="A94" i="259" s="1"/>
  <c r="X93" i="259"/>
  <c r="A93" i="259" s="1"/>
  <c r="X92" i="259"/>
  <c r="A92" i="259" s="1"/>
  <c r="X91" i="259"/>
  <c r="A91" i="259" s="1"/>
  <c r="X90" i="259"/>
  <c r="A90" i="259" s="1"/>
  <c r="X89" i="259"/>
  <c r="A89" i="259" s="1"/>
  <c r="X88" i="259"/>
  <c r="A88" i="259" s="1"/>
  <c r="X87" i="259"/>
  <c r="A87" i="259" s="1"/>
  <c r="X86" i="259"/>
  <c r="A86" i="259" s="1"/>
  <c r="X85" i="259"/>
  <c r="A85" i="259" s="1"/>
  <c r="X84" i="259"/>
  <c r="A84" i="259" s="1"/>
  <c r="X83" i="259"/>
  <c r="A83" i="259" s="1"/>
  <c r="X82" i="259"/>
  <c r="A82" i="259" s="1"/>
  <c r="X81" i="259"/>
  <c r="A81" i="259" s="1"/>
  <c r="X80" i="259"/>
  <c r="A80" i="259" s="1"/>
  <c r="X79" i="259"/>
  <c r="A79" i="259" s="1"/>
  <c r="X78" i="259"/>
  <c r="A78" i="259" s="1"/>
  <c r="X77" i="259"/>
  <c r="A77" i="259" s="1"/>
  <c r="X76" i="259"/>
  <c r="A76" i="259" s="1"/>
  <c r="X75" i="259"/>
  <c r="A75" i="259" s="1"/>
  <c r="X74" i="259"/>
  <c r="A74" i="259" s="1"/>
  <c r="X73" i="259"/>
  <c r="A73" i="259" s="1"/>
  <c r="X72" i="259"/>
  <c r="A72" i="259" s="1"/>
  <c r="X71" i="259"/>
  <c r="A71" i="259" s="1"/>
  <c r="X70" i="259"/>
  <c r="A70" i="259" s="1"/>
  <c r="X69" i="259"/>
  <c r="A69" i="259" s="1"/>
  <c r="X68" i="259"/>
  <c r="A68" i="259" s="1"/>
  <c r="X67" i="259"/>
  <c r="A67" i="259" s="1"/>
  <c r="X66" i="259"/>
  <c r="A66" i="259" s="1"/>
  <c r="X65" i="259"/>
  <c r="A65" i="259" s="1"/>
  <c r="X64" i="259"/>
  <c r="A64" i="259" s="1"/>
  <c r="X63" i="259"/>
  <c r="A63" i="259" s="1"/>
  <c r="X62" i="259"/>
  <c r="A62" i="259" s="1"/>
  <c r="X61" i="259"/>
  <c r="A61" i="259" s="1"/>
  <c r="X60" i="259"/>
  <c r="A60" i="259" s="1"/>
  <c r="X59" i="259"/>
  <c r="A59" i="259" s="1"/>
  <c r="X58" i="259"/>
  <c r="A58" i="259" s="1"/>
  <c r="X57" i="259"/>
  <c r="A57" i="259" s="1"/>
  <c r="X56" i="259"/>
  <c r="A56" i="259" s="1"/>
  <c r="X55" i="259"/>
  <c r="A55" i="259" s="1"/>
  <c r="X54" i="259"/>
  <c r="A54" i="259" s="1"/>
  <c r="X53" i="259"/>
  <c r="A53" i="259" s="1"/>
  <c r="X52" i="259"/>
  <c r="A52" i="259" s="1"/>
  <c r="X51" i="259"/>
  <c r="A51" i="259" s="1"/>
  <c r="X50" i="259"/>
  <c r="A50" i="259" s="1"/>
  <c r="X49" i="259"/>
  <c r="A49" i="259" s="1"/>
  <c r="X48" i="259"/>
  <c r="A48" i="259" s="1"/>
  <c r="X47" i="259"/>
  <c r="A47" i="259" s="1"/>
  <c r="X46" i="259"/>
  <c r="A46" i="259" s="1"/>
  <c r="X45" i="259"/>
  <c r="A45" i="259" s="1"/>
  <c r="X44" i="259"/>
  <c r="A44" i="259" s="1"/>
  <c r="X43" i="259"/>
  <c r="A43" i="259" s="1"/>
  <c r="X42" i="259"/>
  <c r="A42" i="259" s="1"/>
  <c r="X41" i="259"/>
  <c r="A41" i="259" s="1"/>
  <c r="X40" i="259"/>
  <c r="A40" i="259" s="1"/>
  <c r="X39" i="259"/>
  <c r="A39" i="259" s="1"/>
  <c r="X38" i="259"/>
  <c r="A38" i="259" s="1"/>
  <c r="X37" i="259"/>
  <c r="A37" i="259" s="1"/>
  <c r="X36" i="259"/>
  <c r="A36" i="259" s="1"/>
  <c r="X35" i="259"/>
  <c r="A35" i="259" s="1"/>
  <c r="X34" i="259"/>
  <c r="A34" i="259" s="1"/>
  <c r="X33" i="259"/>
  <c r="A33" i="259" s="1"/>
  <c r="X32" i="259"/>
  <c r="A32" i="259" s="1"/>
  <c r="X31" i="259"/>
  <c r="A31" i="259" s="1"/>
  <c r="X30" i="259"/>
  <c r="A30" i="259" s="1"/>
  <c r="X29" i="259"/>
  <c r="A29" i="259" s="1"/>
  <c r="X28" i="259"/>
  <c r="A28" i="259" s="1"/>
  <c r="X27" i="259"/>
  <c r="A27" i="259" s="1"/>
  <c r="X26" i="259"/>
  <c r="A26" i="259" s="1"/>
  <c r="X25" i="259"/>
  <c r="A25" i="259" s="1"/>
  <c r="X24" i="259"/>
  <c r="A24" i="259" s="1"/>
  <c r="X23" i="259"/>
  <c r="A23" i="259" s="1"/>
  <c r="X22" i="259"/>
  <c r="A22" i="259" s="1"/>
  <c r="X21" i="259"/>
  <c r="A21" i="259" s="1"/>
  <c r="X20" i="259"/>
  <c r="A20" i="259" s="1"/>
  <c r="X19" i="259"/>
  <c r="A19" i="259" s="1"/>
  <c r="X18" i="259"/>
  <c r="A18" i="259" s="1"/>
  <c r="X17" i="259"/>
  <c r="A17" i="259" s="1"/>
  <c r="X16" i="259"/>
  <c r="A16" i="259" s="1"/>
  <c r="X15" i="259"/>
  <c r="A15" i="259" s="1"/>
  <c r="X14" i="259"/>
  <c r="A14" i="259" s="1"/>
  <c r="X13" i="259"/>
  <c r="A13" i="259" s="1"/>
  <c r="X12" i="259"/>
  <c r="A12" i="259" s="1"/>
  <c r="X11" i="259"/>
  <c r="A11" i="259" s="1"/>
  <c r="X10" i="259"/>
  <c r="A10" i="259" s="1"/>
  <c r="X9" i="259"/>
  <c r="A9" i="259" s="1"/>
  <c r="X8" i="259"/>
  <c r="A8" i="259" s="1"/>
  <c r="X7" i="259"/>
  <c r="A7" i="259" s="1"/>
  <c r="X6" i="259"/>
  <c r="A6" i="259" s="1"/>
  <c r="X5" i="259"/>
  <c r="A5" i="259" s="1"/>
  <c r="B66" i="258"/>
  <c r="W65" i="258"/>
  <c r="B65" i="258" s="1"/>
  <c r="W64" i="258"/>
  <c r="B64" i="258" s="1"/>
  <c r="W62" i="258"/>
  <c r="B62" i="258" s="1"/>
  <c r="W61" i="258"/>
  <c r="B61" i="258" s="1"/>
  <c r="W60" i="258"/>
  <c r="B60" i="258" s="1"/>
  <c r="W59" i="258"/>
  <c r="B59" i="258" s="1"/>
  <c r="W58" i="258"/>
  <c r="B58" i="258" s="1"/>
  <c r="W57" i="258"/>
  <c r="B57" i="258" s="1"/>
  <c r="W56" i="258"/>
  <c r="B56" i="258" s="1"/>
  <c r="W55" i="258"/>
  <c r="B55" i="258" s="1"/>
  <c r="W54" i="258"/>
  <c r="B54" i="258" s="1"/>
  <c r="W53" i="258"/>
  <c r="B53" i="258" s="1"/>
  <c r="W52" i="258"/>
  <c r="B52" i="258" s="1"/>
  <c r="W51" i="258"/>
  <c r="B51" i="258" s="1"/>
  <c r="W50" i="258"/>
  <c r="B50" i="258" s="1"/>
  <c r="W49" i="258"/>
  <c r="B49" i="258" s="1"/>
  <c r="W48" i="258"/>
  <c r="B48" i="258" s="1"/>
  <c r="W47" i="258"/>
  <c r="B47" i="258" s="1"/>
  <c r="W46" i="258"/>
  <c r="B46" i="258" s="1"/>
  <c r="W45" i="258"/>
  <c r="B45" i="258" s="1"/>
  <c r="W44" i="258"/>
  <c r="B44" i="258" s="1"/>
  <c r="W43" i="258"/>
  <c r="B43" i="258" s="1"/>
  <c r="W42" i="258"/>
  <c r="B42" i="258" s="1"/>
  <c r="W41" i="258"/>
  <c r="B41" i="258" s="1"/>
  <c r="W40" i="258"/>
  <c r="B40" i="258" s="1"/>
  <c r="W39" i="258"/>
  <c r="B39" i="258" s="1"/>
  <c r="W38" i="258"/>
  <c r="B38" i="258" s="1"/>
  <c r="W37" i="258"/>
  <c r="B37" i="258" s="1"/>
  <c r="W36" i="258"/>
  <c r="B36" i="258" s="1"/>
  <c r="W35" i="258"/>
  <c r="B35" i="258" s="1"/>
  <c r="W34" i="258"/>
  <c r="B34" i="258" s="1"/>
  <c r="W33" i="258"/>
  <c r="B33" i="258" s="1"/>
  <c r="W32" i="258"/>
  <c r="B32" i="258" s="1"/>
  <c r="W31" i="258"/>
  <c r="B31" i="258" s="1"/>
  <c r="W30" i="258"/>
  <c r="B30" i="258" s="1"/>
  <c r="W29" i="258"/>
  <c r="B29" i="258" s="1"/>
  <c r="W28" i="258"/>
  <c r="B28" i="258" s="1"/>
  <c r="W27" i="258"/>
  <c r="B27" i="258" s="1"/>
  <c r="W26" i="258"/>
  <c r="B26" i="258" s="1"/>
  <c r="W25" i="258"/>
  <c r="B25" i="258" s="1"/>
  <c r="W24" i="258"/>
  <c r="B24" i="258" s="1"/>
  <c r="W23" i="258"/>
  <c r="B23" i="258" s="1"/>
  <c r="W22" i="258"/>
  <c r="B22" i="258" s="1"/>
  <c r="W21" i="258"/>
  <c r="B21" i="258" s="1"/>
  <c r="W20" i="258"/>
  <c r="B20" i="258" s="1"/>
  <c r="W19" i="258"/>
  <c r="B19" i="258" s="1"/>
  <c r="W18" i="258"/>
  <c r="B18" i="258" s="1"/>
  <c r="W17" i="258"/>
  <c r="B17" i="258" s="1"/>
  <c r="W16" i="258"/>
  <c r="B16" i="258" s="1"/>
  <c r="W15" i="258"/>
  <c r="B15" i="258" s="1"/>
  <c r="W14" i="258"/>
  <c r="B14" i="258" s="1"/>
  <c r="W13" i="258"/>
  <c r="B13" i="258" s="1"/>
  <c r="W12" i="258"/>
  <c r="B12" i="258" s="1"/>
  <c r="W11" i="258"/>
  <c r="B11" i="258" s="1"/>
  <c r="W10" i="258"/>
  <c r="B10" i="258" s="1"/>
  <c r="W9" i="258"/>
  <c r="B9" i="258" s="1"/>
  <c r="W8" i="258"/>
  <c r="B8" i="258" s="1"/>
  <c r="W7" i="258"/>
  <c r="B7" i="258" s="1"/>
  <c r="B6" i="258"/>
  <c r="W5" i="258"/>
  <c r="B5" i="258"/>
  <c r="W4" i="258"/>
  <c r="B4" i="258"/>
  <c r="A44" i="183"/>
  <c r="X350" i="210"/>
  <c r="A350" i="210"/>
  <c r="W36" i="227"/>
  <c r="A36" i="227"/>
  <c r="W52" i="244"/>
  <c r="A52" i="244"/>
  <c r="W93" i="244"/>
  <c r="A93" i="244"/>
  <c r="W102" i="244"/>
  <c r="A102" i="244"/>
  <c r="AW231" i="236"/>
  <c r="A231" i="236"/>
  <c r="AW165" i="236"/>
  <c r="A165" i="236" s="1"/>
  <c r="W16" i="249"/>
  <c r="A16" i="249"/>
  <c r="A279" i="236"/>
  <c r="AW279" i="236"/>
  <c r="A278" i="236"/>
  <c r="AW278" i="236"/>
  <c r="A60" i="250"/>
  <c r="W60" i="250"/>
  <c r="A113" i="236"/>
  <c r="AW113" i="236"/>
  <c r="A277" i="236"/>
  <c r="AW277" i="236"/>
  <c r="A376" i="210"/>
  <c r="AW276" i="236"/>
  <c r="A276" i="236" s="1"/>
  <c r="AW28" i="236"/>
  <c r="A28" i="236" s="1"/>
  <c r="AW26" i="236" l="1"/>
  <c r="A26" i="236" s="1"/>
  <c r="AW275" i="236"/>
  <c r="A275" i="236" s="1"/>
  <c r="AW274" i="236"/>
  <c r="A274" i="236" s="1"/>
  <c r="W70" i="244"/>
  <c r="A70" i="244" s="1"/>
  <c r="W69" i="244"/>
  <c r="A69" i="244" s="1"/>
  <c r="W84" i="248"/>
  <c r="B84" i="248" s="1"/>
  <c r="W97" i="250"/>
  <c r="A97" i="250" s="1"/>
  <c r="A9" i="252"/>
  <c r="A8" i="252"/>
  <c r="A7" i="252"/>
  <c r="A6" i="252"/>
  <c r="A5" i="252"/>
  <c r="A40" i="253"/>
  <c r="X42" i="253"/>
  <c r="A42" i="253" s="1"/>
  <c r="X41" i="253"/>
  <c r="A41" i="253" s="1"/>
  <c r="X40" i="253"/>
  <c r="Z18" i="255"/>
  <c r="A18" i="255" s="1"/>
  <c r="Z11" i="255"/>
  <c r="A11" i="255" s="1"/>
  <c r="W212" i="233" l="1"/>
  <c r="A212" i="233" s="1"/>
  <c r="W210" i="233"/>
  <c r="A210" i="233" s="1"/>
  <c r="W221" i="233"/>
  <c r="A221" i="233" s="1"/>
  <c r="W218" i="233"/>
  <c r="A218" i="233" s="1"/>
  <c r="A211" i="233"/>
  <c r="W211" i="233"/>
  <c r="W207" i="233"/>
  <c r="A207" i="233" s="1"/>
  <c r="W206" i="233"/>
  <c r="A206" i="233" s="1"/>
  <c r="W205" i="233"/>
  <c r="A205" i="233" s="1"/>
  <c r="W204" i="233"/>
  <c r="A204" i="233" s="1"/>
  <c r="W203" i="233"/>
  <c r="A203" i="233" s="1"/>
  <c r="W202" i="233"/>
  <c r="A202" i="233" s="1"/>
  <c r="W223" i="233"/>
  <c r="A223" i="233" s="1"/>
  <c r="W222" i="233"/>
  <c r="A222" i="233" s="1"/>
  <c r="W217" i="233"/>
  <c r="A217" i="233" s="1"/>
  <c r="W216" i="233"/>
  <c r="A216" i="233" s="1"/>
  <c r="W215" i="233"/>
  <c r="A215" i="233" s="1"/>
  <c r="W214" i="233"/>
  <c r="A214" i="233" s="1"/>
  <c r="A213" i="233"/>
  <c r="W7" i="226" l="1"/>
  <c r="A7" i="226" s="1"/>
  <c r="W6" i="226"/>
  <c r="A6" i="226" s="1"/>
  <c r="AW5" i="226"/>
  <c r="W5" i="226"/>
  <c r="A5" i="226" s="1"/>
  <c r="X374" i="210"/>
  <c r="A374" i="210" s="1"/>
  <c r="X373" i="210"/>
  <c r="B373" i="210" s="1"/>
  <c r="X341" i="210"/>
  <c r="A341" i="210" s="1"/>
  <c r="A26" i="255" l="1"/>
  <c r="AW273" i="236" l="1"/>
  <c r="A273" i="236" s="1"/>
  <c r="AV80" i="237" l="1"/>
  <c r="B80" i="237" s="1"/>
  <c r="AV79" i="237"/>
  <c r="B79" i="237" s="1"/>
  <c r="AV16" i="237"/>
  <c r="B16" i="237" s="1"/>
  <c r="AV54" i="237"/>
  <c r="B54" i="237" s="1"/>
  <c r="AV101" i="237"/>
  <c r="B101" i="237" s="1"/>
  <c r="AV107" i="237"/>
  <c r="B107" i="237" s="1"/>
  <c r="W22" i="235"/>
  <c r="A22" i="235" s="1"/>
  <c r="AW68" i="236"/>
  <c r="A68" i="236" s="1"/>
  <c r="W26" i="233"/>
  <c r="A26" i="233" s="1"/>
  <c r="A92" i="233"/>
  <c r="W91" i="233"/>
  <c r="A91" i="233" s="1"/>
  <c r="W129" i="233"/>
  <c r="A129" i="233" s="1"/>
  <c r="W188" i="233"/>
  <c r="A188" i="233" s="1"/>
  <c r="W226" i="233"/>
  <c r="A226" i="233" s="1"/>
  <c r="W18" i="248"/>
  <c r="B18" i="248" s="1"/>
  <c r="X197" i="210"/>
  <c r="A197" i="210" s="1"/>
  <c r="W13" i="250"/>
  <c r="A13" i="250" s="1"/>
  <c r="W94" i="227"/>
  <c r="A94" i="227" s="1"/>
  <c r="W161" i="251"/>
  <c r="A161" i="251" s="1"/>
  <c r="AW259" i="236"/>
  <c r="A259" i="236" s="1"/>
  <c r="AW245" i="236"/>
  <c r="A245" i="236" s="1"/>
  <c r="AW238" i="236"/>
  <c r="A238" i="236" s="1"/>
  <c r="AW70" i="236"/>
  <c r="A70" i="236" s="1"/>
  <c r="AW55" i="236"/>
  <c r="A55" i="236" s="1"/>
  <c r="AW168" i="236"/>
  <c r="A168" i="236" s="1"/>
  <c r="AW268" i="236" l="1"/>
  <c r="A268" i="236" s="1"/>
  <c r="W609" i="230" l="1"/>
  <c r="A609" i="230" s="1"/>
  <c r="W608" i="230"/>
  <c r="A608" i="230" s="1"/>
  <c r="W607" i="230"/>
  <c r="A607" i="230" s="1"/>
  <c r="W50" i="251"/>
  <c r="A50" i="251" s="1"/>
  <c r="W128" i="251"/>
  <c r="A128" i="251" s="1"/>
  <c r="W330" i="230"/>
  <c r="A330" i="230" s="1"/>
  <c r="W331" i="230"/>
  <c r="A331" i="230" s="1"/>
  <c r="W332" i="230"/>
  <c r="A332" i="230" s="1"/>
  <c r="W333" i="230"/>
  <c r="A333" i="230" s="1"/>
  <c r="W334" i="230"/>
  <c r="A334" i="230" s="1"/>
  <c r="W335" i="230"/>
  <c r="A335" i="230" s="1"/>
  <c r="W336" i="230"/>
  <c r="A336" i="230" s="1"/>
  <c r="W337" i="230"/>
  <c r="A337" i="230" s="1"/>
  <c r="W338" i="230"/>
  <c r="A338" i="230" s="1"/>
  <c r="W339" i="230"/>
  <c r="A339" i="230" s="1"/>
  <c r="W340" i="230"/>
  <c r="A340" i="230" s="1"/>
  <c r="W341" i="230"/>
  <c r="A341" i="230" s="1"/>
  <c r="W342" i="230"/>
  <c r="A342" i="230" s="1"/>
  <c r="W343" i="230"/>
  <c r="A343" i="230" s="1"/>
  <c r="W344" i="230"/>
  <c r="A344" i="230" s="1"/>
  <c r="W345" i="230"/>
  <c r="A345" i="230" s="1"/>
  <c r="W346" i="230"/>
  <c r="A346" i="230" s="1"/>
  <c r="W347" i="230"/>
  <c r="A347" i="230" s="1"/>
  <c r="W348" i="230"/>
  <c r="A348" i="230" s="1"/>
  <c r="W349" i="230"/>
  <c r="A349" i="230" s="1"/>
  <c r="W350" i="230"/>
  <c r="A350" i="230" s="1"/>
  <c r="W351" i="230"/>
  <c r="A351" i="230" s="1"/>
  <c r="W352" i="230"/>
  <c r="A352" i="230" s="1"/>
  <c r="W353" i="230"/>
  <c r="A353" i="230" s="1"/>
  <c r="W354" i="230"/>
  <c r="A354" i="230" s="1"/>
  <c r="W355" i="230"/>
  <c r="A355" i="230" s="1"/>
  <c r="W356" i="230"/>
  <c r="A356" i="230" s="1"/>
  <c r="W357" i="230"/>
  <c r="A357" i="230" s="1"/>
  <c r="W358" i="230"/>
  <c r="A358" i="230" s="1"/>
  <c r="W359" i="230"/>
  <c r="A359" i="230" s="1"/>
  <c r="W360" i="230"/>
  <c r="A360" i="230" s="1"/>
  <c r="W361" i="230"/>
  <c r="A361" i="230" s="1"/>
  <c r="W362" i="230"/>
  <c r="A362" i="230" s="1"/>
  <c r="W363" i="230"/>
  <c r="A363" i="230" s="1"/>
  <c r="W364" i="230"/>
  <c r="A364" i="230" s="1"/>
  <c r="W365" i="230"/>
  <c r="A365" i="230" s="1"/>
  <c r="W366" i="230"/>
  <c r="A366" i="230" s="1"/>
  <c r="W367" i="230"/>
  <c r="A367" i="230" s="1"/>
  <c r="W368" i="230"/>
  <c r="A368" i="230" s="1"/>
  <c r="W369" i="230"/>
  <c r="A369" i="230" s="1"/>
  <c r="W370" i="230"/>
  <c r="A370" i="230" s="1"/>
  <c r="W371" i="230"/>
  <c r="A371" i="230" s="1"/>
  <c r="W282" i="230"/>
  <c r="A282" i="230" s="1"/>
  <c r="W283" i="230"/>
  <c r="A283" i="230" s="1"/>
  <c r="W284" i="230"/>
  <c r="A284" i="230" s="1"/>
  <c r="W285" i="230"/>
  <c r="A285" i="230" s="1"/>
  <c r="W286" i="230"/>
  <c r="A286" i="230" s="1"/>
  <c r="W287" i="230"/>
  <c r="A287" i="230" s="1"/>
  <c r="W288" i="230"/>
  <c r="A288" i="230" s="1"/>
  <c r="W289" i="230"/>
  <c r="A289" i="230" s="1"/>
  <c r="W290" i="230"/>
  <c r="A290" i="230" s="1"/>
  <c r="W291" i="230"/>
  <c r="A291" i="230" s="1"/>
  <c r="W292" i="230"/>
  <c r="A292" i="230" s="1"/>
  <c r="W293" i="230"/>
  <c r="A293" i="230" s="1"/>
  <c r="W294" i="230"/>
  <c r="A294" i="230" s="1"/>
  <c r="W295" i="230"/>
  <c r="A295" i="230" s="1"/>
  <c r="W296" i="230"/>
  <c r="A296" i="230" s="1"/>
  <c r="W297" i="230"/>
  <c r="A297" i="230" s="1"/>
  <c r="W298" i="230"/>
  <c r="A298" i="230" s="1"/>
  <c r="W299" i="230"/>
  <c r="A299" i="230" s="1"/>
  <c r="W300" i="230"/>
  <c r="A300" i="230" s="1"/>
  <c r="W301" i="230"/>
  <c r="A301" i="230" s="1"/>
  <c r="W302" i="230"/>
  <c r="A302" i="230" s="1"/>
  <c r="W303" i="230"/>
  <c r="A303" i="230" s="1"/>
  <c r="W304" i="230"/>
  <c r="A304" i="230" s="1"/>
  <c r="W305" i="230"/>
  <c r="A305" i="230" s="1"/>
  <c r="W306" i="230"/>
  <c r="A306" i="230" s="1"/>
  <c r="W307" i="230"/>
  <c r="A307" i="230" s="1"/>
  <c r="W308" i="230"/>
  <c r="A308" i="230" s="1"/>
  <c r="W309" i="230"/>
  <c r="A309" i="230" s="1"/>
  <c r="W310" i="230"/>
  <c r="A310" i="230" s="1"/>
  <c r="W311" i="230"/>
  <c r="A311" i="230" s="1"/>
  <c r="W312" i="230"/>
  <c r="A312" i="230" s="1"/>
  <c r="W313" i="230"/>
  <c r="A313" i="230" s="1"/>
  <c r="W314" i="230"/>
  <c r="A314" i="230" s="1"/>
  <c r="W315" i="230"/>
  <c r="A315" i="230" s="1"/>
  <c r="W316" i="230"/>
  <c r="A316" i="230" s="1"/>
  <c r="W317" i="230"/>
  <c r="A317" i="230" s="1"/>
  <c r="W318" i="230"/>
  <c r="A318" i="230" s="1"/>
  <c r="W319" i="230"/>
  <c r="A319" i="230" s="1"/>
  <c r="W320" i="230"/>
  <c r="A320" i="230" s="1"/>
  <c r="W321" i="230"/>
  <c r="A321" i="230" s="1"/>
  <c r="W322" i="230"/>
  <c r="A322" i="230" s="1"/>
  <c r="W323" i="230"/>
  <c r="A323" i="230" s="1"/>
  <c r="W234" i="230"/>
  <c r="A234" i="230" s="1"/>
  <c r="W235" i="230"/>
  <c r="A235" i="230" s="1"/>
  <c r="W236" i="230"/>
  <c r="A236" i="230" s="1"/>
  <c r="W237" i="230"/>
  <c r="A237" i="230" s="1"/>
  <c r="W238" i="230"/>
  <c r="A238" i="230" s="1"/>
  <c r="W239" i="230"/>
  <c r="A239" i="230" s="1"/>
  <c r="W240" i="230"/>
  <c r="A240" i="230" s="1"/>
  <c r="W241" i="230"/>
  <c r="A241" i="230" s="1"/>
  <c r="W242" i="230"/>
  <c r="A242" i="230" s="1"/>
  <c r="W243" i="230"/>
  <c r="A243" i="230" s="1"/>
  <c r="W244" i="230"/>
  <c r="A244" i="230" s="1"/>
  <c r="W245" i="230"/>
  <c r="A245" i="230" s="1"/>
  <c r="W246" i="230"/>
  <c r="A246" i="230" s="1"/>
  <c r="W247" i="230"/>
  <c r="A247" i="230" s="1"/>
  <c r="W248" i="230"/>
  <c r="A248" i="230" s="1"/>
  <c r="W249" i="230"/>
  <c r="A249" i="230" s="1"/>
  <c r="W250" i="230"/>
  <c r="A250" i="230" s="1"/>
  <c r="W251" i="230"/>
  <c r="A251" i="230" s="1"/>
  <c r="W252" i="230"/>
  <c r="A252" i="230" s="1"/>
  <c r="W253" i="230"/>
  <c r="A253" i="230" s="1"/>
  <c r="W254" i="230"/>
  <c r="A254" i="230" s="1"/>
  <c r="W255" i="230"/>
  <c r="A255" i="230" s="1"/>
  <c r="W256" i="230"/>
  <c r="A256" i="230" s="1"/>
  <c r="W257" i="230"/>
  <c r="A257" i="230" s="1"/>
  <c r="W258" i="230"/>
  <c r="A258" i="230" s="1"/>
  <c r="W259" i="230"/>
  <c r="A259" i="230" s="1"/>
  <c r="W260" i="230"/>
  <c r="A260" i="230" s="1"/>
  <c r="W261" i="230"/>
  <c r="A261" i="230" s="1"/>
  <c r="W262" i="230"/>
  <c r="A262" i="230" s="1"/>
  <c r="W263" i="230"/>
  <c r="A263" i="230" s="1"/>
  <c r="W264" i="230"/>
  <c r="A264" i="230" s="1"/>
  <c r="W265" i="230"/>
  <c r="A265" i="230" s="1"/>
  <c r="W266" i="230"/>
  <c r="A266" i="230" s="1"/>
  <c r="W267" i="230"/>
  <c r="A267" i="230" s="1"/>
  <c r="W268" i="230"/>
  <c r="A268" i="230" s="1"/>
  <c r="W269" i="230"/>
  <c r="A269" i="230" s="1"/>
  <c r="W270" i="230"/>
  <c r="A270" i="230" s="1"/>
  <c r="W271" i="230"/>
  <c r="A271" i="230" s="1"/>
  <c r="W272" i="230"/>
  <c r="A272" i="230" s="1"/>
  <c r="W273" i="230"/>
  <c r="A273" i="230" s="1"/>
  <c r="W274" i="230"/>
  <c r="A274" i="230" s="1"/>
  <c r="W275" i="230"/>
  <c r="A275" i="230" s="1"/>
  <c r="W186" i="230"/>
  <c r="A186" i="230" s="1"/>
  <c r="W187" i="230"/>
  <c r="A187" i="230" s="1"/>
  <c r="W188" i="230"/>
  <c r="A188" i="230" s="1"/>
  <c r="W189" i="230"/>
  <c r="A189" i="230" s="1"/>
  <c r="W190" i="230"/>
  <c r="A190" i="230" s="1"/>
  <c r="W191" i="230"/>
  <c r="A191" i="230" s="1"/>
  <c r="W192" i="230"/>
  <c r="A192" i="230" s="1"/>
  <c r="W193" i="230"/>
  <c r="A193" i="230" s="1"/>
  <c r="W194" i="230"/>
  <c r="A194" i="230" s="1"/>
  <c r="W195" i="230"/>
  <c r="A195" i="230" s="1"/>
  <c r="W196" i="230"/>
  <c r="A196" i="230" s="1"/>
  <c r="W197" i="230"/>
  <c r="A197" i="230" s="1"/>
  <c r="W198" i="230"/>
  <c r="A198" i="230" s="1"/>
  <c r="W199" i="230"/>
  <c r="A199" i="230" s="1"/>
  <c r="W200" i="230"/>
  <c r="A200" i="230" s="1"/>
  <c r="W201" i="230"/>
  <c r="A201" i="230" s="1"/>
  <c r="W202" i="230"/>
  <c r="A202" i="230" s="1"/>
  <c r="W203" i="230"/>
  <c r="A203" i="230" s="1"/>
  <c r="W204" i="230"/>
  <c r="A204" i="230" s="1"/>
  <c r="W205" i="230"/>
  <c r="A205" i="230" s="1"/>
  <c r="W206" i="230"/>
  <c r="A206" i="230" s="1"/>
  <c r="W207" i="230"/>
  <c r="A207" i="230" s="1"/>
  <c r="W208" i="230"/>
  <c r="A208" i="230" s="1"/>
  <c r="W209" i="230"/>
  <c r="A209" i="230" s="1"/>
  <c r="W210" i="230"/>
  <c r="A210" i="230" s="1"/>
  <c r="W211" i="230"/>
  <c r="A211" i="230" s="1"/>
  <c r="W212" i="230"/>
  <c r="A212" i="230" s="1"/>
  <c r="W213" i="230"/>
  <c r="A213" i="230" s="1"/>
  <c r="W214" i="230"/>
  <c r="A214" i="230" s="1"/>
  <c r="W215" i="230"/>
  <c r="A215" i="230" s="1"/>
  <c r="W216" i="230"/>
  <c r="A216" i="230" s="1"/>
  <c r="W217" i="230"/>
  <c r="A217" i="230" s="1"/>
  <c r="W218" i="230"/>
  <c r="A218" i="230" s="1"/>
  <c r="W219" i="230"/>
  <c r="A219" i="230" s="1"/>
  <c r="W220" i="230"/>
  <c r="A220" i="230" s="1"/>
  <c r="W221" i="230"/>
  <c r="A221" i="230" s="1"/>
  <c r="W222" i="230"/>
  <c r="A222" i="230" s="1"/>
  <c r="W223" i="230"/>
  <c r="A223" i="230" s="1"/>
  <c r="W224" i="230"/>
  <c r="A224" i="230" s="1"/>
  <c r="W225" i="230"/>
  <c r="A225" i="230" s="1"/>
  <c r="W226" i="230"/>
  <c r="A226" i="230" s="1"/>
  <c r="W227" i="230"/>
  <c r="A227" i="230" s="1"/>
  <c r="W175" i="230"/>
  <c r="A175" i="230" s="1"/>
  <c r="W174" i="230"/>
  <c r="A174" i="230" s="1"/>
  <c r="W173" i="230"/>
  <c r="A173" i="230" s="1"/>
  <c r="W172" i="230"/>
  <c r="A172" i="230" s="1"/>
  <c r="W171" i="230"/>
  <c r="A171" i="230" s="1"/>
  <c r="W170" i="230"/>
  <c r="A170" i="230" s="1"/>
  <c r="W169" i="230"/>
  <c r="A169" i="230" s="1"/>
  <c r="W168" i="230"/>
  <c r="A168" i="230" s="1"/>
  <c r="W167" i="230"/>
  <c r="A167" i="230" s="1"/>
  <c r="W166" i="230"/>
  <c r="A166" i="230" s="1"/>
  <c r="W165" i="230"/>
  <c r="A165" i="230" s="1"/>
  <c r="W164" i="230"/>
  <c r="A164" i="230" s="1"/>
  <c r="W163" i="230"/>
  <c r="A163" i="230" s="1"/>
  <c r="W162" i="230"/>
  <c r="A162" i="230" s="1"/>
  <c r="W161" i="230"/>
  <c r="A161" i="230" s="1"/>
  <c r="W160" i="230"/>
  <c r="A160" i="230" s="1"/>
  <c r="W159" i="230"/>
  <c r="A159" i="230" s="1"/>
  <c r="W158" i="230"/>
  <c r="A158" i="230" s="1"/>
  <c r="W157" i="230"/>
  <c r="A157" i="230" s="1"/>
  <c r="W156" i="230"/>
  <c r="A156" i="230" s="1"/>
  <c r="W155" i="230"/>
  <c r="A155" i="230" s="1"/>
  <c r="W154" i="230"/>
  <c r="A154" i="230" s="1"/>
  <c r="W153" i="230"/>
  <c r="A153" i="230" s="1"/>
  <c r="W152" i="230"/>
  <c r="A152" i="230" s="1"/>
  <c r="W151" i="230"/>
  <c r="A151" i="230" s="1"/>
  <c r="W150" i="230"/>
  <c r="A150" i="230" s="1"/>
  <c r="W149" i="230"/>
  <c r="A149" i="230" s="1"/>
  <c r="W148" i="230"/>
  <c r="A148" i="230" s="1"/>
  <c r="W147" i="230"/>
  <c r="A147" i="230" s="1"/>
  <c r="W146" i="230"/>
  <c r="A146" i="230" s="1"/>
  <c r="W145" i="230"/>
  <c r="A145" i="230" s="1"/>
  <c r="W144" i="230"/>
  <c r="A144" i="230" s="1"/>
  <c r="W143" i="230"/>
  <c r="A143" i="230" s="1"/>
  <c r="W142" i="230"/>
  <c r="A142" i="230" s="1"/>
  <c r="W141" i="230"/>
  <c r="A141" i="230" s="1"/>
  <c r="W140" i="230"/>
  <c r="A140" i="230" s="1"/>
  <c r="W139" i="230"/>
  <c r="A139" i="230" s="1"/>
  <c r="W138" i="230"/>
  <c r="A138" i="230" s="1"/>
  <c r="W137" i="230"/>
  <c r="A137" i="230" s="1"/>
  <c r="W136" i="230"/>
  <c r="A136" i="230" s="1"/>
  <c r="W135" i="230"/>
  <c r="A135" i="230" s="1"/>
  <c r="W134" i="230"/>
  <c r="A134" i="230" s="1"/>
  <c r="W104" i="244" l="1"/>
  <c r="A104" i="244" s="1"/>
  <c r="W44" i="229"/>
  <c r="A44" i="229" s="1"/>
  <c r="W43" i="229"/>
  <c r="A43" i="229" s="1"/>
  <c r="W164" i="244"/>
  <c r="A164" i="244" s="1"/>
  <c r="A166" i="244"/>
  <c r="A165" i="244"/>
  <c r="W30" i="254"/>
  <c r="A30" i="254" s="1"/>
  <c r="W29" i="254"/>
  <c r="A29" i="254" s="1"/>
  <c r="W28" i="254"/>
  <c r="A28" i="254" s="1"/>
  <c r="W27" i="254"/>
  <c r="A27" i="254" s="1"/>
  <c r="W26" i="254"/>
  <c r="A26" i="254" s="1"/>
  <c r="W25" i="254"/>
  <c r="A25" i="254" s="1"/>
  <c r="W24" i="254"/>
  <c r="A24" i="254" s="1"/>
  <c r="W11" i="254"/>
  <c r="A11" i="254" s="1"/>
  <c r="W9" i="254"/>
  <c r="A9" i="254" s="1"/>
  <c r="W7" i="254"/>
  <c r="A7" i="254" s="1"/>
  <c r="A375" i="210"/>
  <c r="X149" i="210"/>
  <c r="A149" i="210" s="1"/>
  <c r="X148" i="210"/>
  <c r="A148" i="210" s="1"/>
  <c r="X147" i="210"/>
  <c r="B147" i="210" s="1"/>
  <c r="X99" i="210"/>
  <c r="A99" i="210" s="1"/>
  <c r="X284" i="210"/>
  <c r="A284" i="210" s="1"/>
  <c r="W152" i="227"/>
  <c r="A152" i="227" s="1"/>
  <c r="W150" i="227"/>
  <c r="A150" i="227" s="1"/>
  <c r="W39" i="250"/>
  <c r="A39" i="250" s="1"/>
  <c r="W38" i="250"/>
  <c r="A38" i="250" s="1"/>
  <c r="W31" i="250"/>
  <c r="A31" i="250" s="1"/>
  <c r="W30" i="250"/>
  <c r="A30" i="250" s="1"/>
  <c r="W27" i="250"/>
  <c r="A27" i="250" s="1"/>
  <c r="W29" i="250"/>
  <c r="A29" i="250" s="1"/>
  <c r="AW52" i="236"/>
  <c r="A52" i="236" s="1"/>
  <c r="AW197" i="236"/>
  <c r="A197" i="236" s="1"/>
  <c r="AW16" i="236"/>
  <c r="A16" i="236" s="1"/>
  <c r="AW242" i="236"/>
  <c r="A242" i="236" s="1"/>
  <c r="AW10" i="236"/>
  <c r="A10" i="236" s="1"/>
  <c r="AW237" i="236"/>
  <c r="A237" i="236" s="1"/>
  <c r="AW211" i="236"/>
  <c r="A211" i="236" s="1"/>
  <c r="AW272" i="236"/>
  <c r="A272" i="236" s="1"/>
  <c r="AW267" i="236"/>
  <c r="A267" i="236" s="1"/>
  <c r="W94" i="244" l="1"/>
  <c r="A94" i="244" s="1"/>
  <c r="W3" i="252"/>
  <c r="A3" i="252" s="1"/>
  <c r="W63" i="248"/>
  <c r="B63" i="248" s="1"/>
  <c r="W83" i="248"/>
  <c r="B83" i="248" s="1"/>
  <c r="W179" i="230"/>
  <c r="A179" i="230" s="1"/>
  <c r="W178" i="230"/>
  <c r="A178" i="230" s="1"/>
  <c r="W177" i="230"/>
  <c r="A177" i="230" s="1"/>
  <c r="W176" i="230"/>
  <c r="A176" i="230" s="1"/>
  <c r="AA61" i="184"/>
  <c r="B61" i="184" s="1"/>
  <c r="AE61" i="184"/>
  <c r="AI61" i="184"/>
  <c r="E61" i="184" s="1"/>
  <c r="AM61" i="184"/>
  <c r="W39" i="227"/>
  <c r="A39" i="227" s="1"/>
  <c r="W71" i="250"/>
  <c r="A71" i="250" s="1"/>
  <c r="W7" i="249"/>
  <c r="A7" i="249" s="1"/>
  <c r="AW14" i="236"/>
  <c r="A14" i="236" s="1"/>
  <c r="AW30" i="236"/>
  <c r="A30" i="236" s="1"/>
  <c r="AW210" i="236"/>
  <c r="A210" i="236" s="1"/>
  <c r="AW240" i="236"/>
  <c r="A240" i="236" s="1"/>
  <c r="W180" i="233"/>
  <c r="A180" i="233" s="1"/>
  <c r="W178" i="233"/>
  <c r="A178" i="233" s="1"/>
  <c r="W174" i="233"/>
  <c r="A174" i="233" s="1"/>
  <c r="W18" i="254"/>
  <c r="A18" i="254"/>
  <c r="X311" i="210" l="1"/>
  <c r="A311" i="210" s="1"/>
  <c r="X216" i="210"/>
  <c r="A216" i="210" s="1"/>
  <c r="X254" i="210"/>
  <c r="A254" i="210" s="1"/>
  <c r="X92" i="210"/>
  <c r="A92" i="210" s="1"/>
  <c r="W25" i="162"/>
  <c r="A25" i="162" s="1"/>
  <c r="X268" i="210"/>
  <c r="A268" i="210" s="1"/>
  <c r="X291" i="210"/>
  <c r="A291" i="210" s="1"/>
  <c r="X357" i="210"/>
  <c r="A357" i="210" s="1"/>
  <c r="X139" i="210"/>
  <c r="A139" i="210" s="1"/>
  <c r="X72" i="253" l="1"/>
  <c r="B72" i="253" s="1"/>
  <c r="AW271" i="236"/>
  <c r="A271" i="236" s="1"/>
  <c r="A72" i="253" l="1"/>
  <c r="E219" i="210"/>
  <c r="AW270" i="236"/>
  <c r="A270" i="236" s="1"/>
  <c r="AW269" i="236"/>
  <c r="A269" i="236" s="1"/>
  <c r="A34" i="244"/>
  <c r="A33" i="244"/>
  <c r="A32" i="244"/>
  <c r="A31" i="244"/>
  <c r="A30" i="244"/>
  <c r="A29" i="244"/>
  <c r="A28" i="244"/>
  <c r="A17" i="244"/>
  <c r="A16" i="244"/>
  <c r="A15" i="244"/>
  <c r="W183" i="244"/>
  <c r="A183" i="244" s="1"/>
  <c r="W182" i="244"/>
  <c r="A182" i="244" s="1"/>
  <c r="W174" i="244"/>
  <c r="A174" i="244" s="1"/>
  <c r="W173" i="244"/>
  <c r="A173" i="244" s="1"/>
  <c r="W172" i="244"/>
  <c r="A172" i="244" s="1"/>
  <c r="W171" i="244"/>
  <c r="A171" i="244" s="1"/>
  <c r="W170" i="244"/>
  <c r="A170" i="244" s="1"/>
  <c r="W169" i="244"/>
  <c r="A169" i="244" s="1"/>
  <c r="W168" i="244"/>
  <c r="A168" i="244" s="1"/>
  <c r="W167" i="244"/>
  <c r="A167" i="244" s="1"/>
  <c r="W163" i="244"/>
  <c r="A163" i="244" s="1"/>
  <c r="W162" i="244"/>
  <c r="A162" i="244" s="1"/>
  <c r="W161" i="244"/>
  <c r="A161" i="244" s="1"/>
  <c r="W160" i="244"/>
  <c r="A160" i="244" s="1"/>
  <c r="W159" i="244"/>
  <c r="A159" i="244" s="1"/>
  <c r="W158" i="244"/>
  <c r="A158" i="244" s="1"/>
  <c r="W157" i="244"/>
  <c r="A157" i="244" s="1"/>
  <c r="W156" i="244"/>
  <c r="A156" i="244" s="1"/>
  <c r="W155" i="244"/>
  <c r="A155" i="244" s="1"/>
  <c r="W154" i="244"/>
  <c r="A154" i="244" s="1"/>
  <c r="W153" i="244"/>
  <c r="A153" i="244" s="1"/>
  <c r="W152" i="244"/>
  <c r="A152" i="244" s="1"/>
  <c r="W145" i="244"/>
  <c r="A145" i="244" s="1"/>
  <c r="W144" i="244"/>
  <c r="A144" i="244" s="1"/>
  <c r="W143" i="244"/>
  <c r="A143" i="244" s="1"/>
  <c r="W142" i="244"/>
  <c r="A142" i="244" s="1"/>
  <c r="W141" i="244"/>
  <c r="A141" i="244" s="1"/>
  <c r="W192" i="227"/>
  <c r="W191" i="227"/>
  <c r="W190" i="227"/>
  <c r="W189" i="227"/>
  <c r="W188" i="227"/>
  <c r="W187" i="227"/>
  <c r="W186" i="227"/>
  <c r="W185" i="227"/>
  <c r="W184" i="227"/>
  <c r="W183" i="227"/>
  <c r="W182" i="227"/>
  <c r="W181" i="227"/>
  <c r="W180" i="227"/>
  <c r="W179" i="227"/>
  <c r="W178" i="227"/>
  <c r="W177" i="227"/>
  <c r="W176" i="227"/>
  <c r="W175" i="227"/>
  <c r="W174" i="227"/>
  <c r="W173" i="227"/>
  <c r="W172" i="227"/>
  <c r="W171" i="227"/>
  <c r="W170" i="227"/>
  <c r="W169" i="227"/>
  <c r="W168" i="227"/>
  <c r="W167" i="227"/>
  <c r="W166" i="227"/>
  <c r="W165" i="227"/>
  <c r="W164" i="227"/>
  <c r="W163" i="227"/>
  <c r="W162" i="227"/>
  <c r="W161" i="227"/>
  <c r="W160" i="227"/>
  <c r="W159" i="227"/>
  <c r="W158" i="227"/>
  <c r="W157" i="227"/>
  <c r="W156" i="227"/>
  <c r="W155" i="227"/>
  <c r="W154" i="227"/>
  <c r="W153" i="227"/>
  <c r="W151" i="227"/>
  <c r="W148" i="227"/>
  <c r="W147" i="227"/>
  <c r="W140" i="227"/>
  <c r="W139" i="227"/>
  <c r="A139" i="227" s="1"/>
  <c r="W138" i="227"/>
  <c r="A138" i="227" s="1"/>
  <c r="W137" i="227"/>
  <c r="A137" i="227" s="1"/>
  <c r="W136" i="227"/>
  <c r="W135" i="227"/>
  <c r="A135" i="227" s="1"/>
  <c r="W134" i="227"/>
  <c r="A134" i="227" s="1"/>
  <c r="W133" i="227"/>
  <c r="A133" i="227" s="1"/>
  <c r="W132" i="227"/>
  <c r="W131" i="227"/>
  <c r="A131" i="227" s="1"/>
  <c r="W130" i="227"/>
  <c r="A130" i="227" s="1"/>
  <c r="W129" i="227"/>
  <c r="A129" i="227" s="1"/>
  <c r="W128" i="227"/>
  <c r="W127" i="227"/>
  <c r="A127" i="227" s="1"/>
  <c r="W126" i="227"/>
  <c r="A126" i="227" s="1"/>
  <c r="W125" i="227"/>
  <c r="A125" i="227" s="1"/>
  <c r="W124" i="227"/>
  <c r="W123" i="227"/>
  <c r="A123" i="227" s="1"/>
  <c r="W122" i="227"/>
  <c r="A122" i="227" s="1"/>
  <c r="W121" i="227"/>
  <c r="A121" i="227" s="1"/>
  <c r="W119" i="227"/>
  <c r="A119" i="227" s="1"/>
  <c r="W118" i="227"/>
  <c r="W117" i="227"/>
  <c r="A117" i="227" s="1"/>
  <c r="W116" i="227"/>
  <c r="A116" i="227" s="1"/>
  <c r="W115" i="227"/>
  <c r="A115" i="227" s="1"/>
  <c r="W114" i="227"/>
  <c r="W113" i="227"/>
  <c r="A113" i="227" s="1"/>
  <c r="W112" i="227"/>
  <c r="A112" i="227" s="1"/>
  <c r="W111" i="227"/>
  <c r="A111" i="227" s="1"/>
  <c r="W110" i="227"/>
  <c r="W109" i="227"/>
  <c r="A109" i="227" s="1"/>
  <c r="W108" i="227"/>
  <c r="A108" i="227" s="1"/>
  <c r="W107" i="227"/>
  <c r="A107" i="227" s="1"/>
  <c r="W106" i="227"/>
  <c r="W105" i="227"/>
  <c r="A105" i="227" s="1"/>
  <c r="W104" i="227"/>
  <c r="A104" i="227" s="1"/>
  <c r="W103" i="227"/>
  <c r="A103" i="227" s="1"/>
  <c r="W102" i="227"/>
  <c r="A140" i="227"/>
  <c r="A136" i="227"/>
  <c r="A132" i="227"/>
  <c r="A128" i="227"/>
  <c r="A124" i="227"/>
  <c r="A118" i="227"/>
  <c r="A114" i="227"/>
  <c r="A110" i="227"/>
  <c r="A106" i="227"/>
  <c r="A102" i="227"/>
  <c r="W606" i="230"/>
  <c r="A606" i="230" s="1"/>
  <c r="W598" i="230"/>
  <c r="A598" i="230" s="1"/>
  <c r="W597" i="230"/>
  <c r="A597" i="230" s="1"/>
  <c r="W596" i="230"/>
  <c r="A596" i="230" s="1"/>
  <c r="W595" i="230"/>
  <c r="A595" i="230" s="1"/>
  <c r="W594" i="230"/>
  <c r="A594" i="230" s="1"/>
  <c r="W593" i="230"/>
  <c r="A593" i="230" s="1"/>
  <c r="W592" i="230"/>
  <c r="A592" i="230" s="1"/>
  <c r="W591" i="230"/>
  <c r="A591" i="230" s="1"/>
  <c r="W590" i="230"/>
  <c r="A590" i="230" s="1"/>
  <c r="W589" i="230"/>
  <c r="A589" i="230" s="1"/>
  <c r="W588" i="230"/>
  <c r="A588" i="230" s="1"/>
  <c r="W587" i="230"/>
  <c r="A587" i="230" s="1"/>
  <c r="W586" i="230"/>
  <c r="A586" i="230" s="1"/>
  <c r="W585" i="230"/>
  <c r="A585" i="230" s="1"/>
  <c r="W584" i="230"/>
  <c r="A584" i="230" s="1"/>
  <c r="W583" i="230"/>
  <c r="A583" i="230" s="1"/>
  <c r="W582" i="230"/>
  <c r="A582" i="230" s="1"/>
  <c r="W581" i="230"/>
  <c r="A581" i="230" s="1"/>
  <c r="W580" i="230"/>
  <c r="A580" i="230" s="1"/>
  <c r="W579" i="230"/>
  <c r="A579" i="230" s="1"/>
  <c r="W578" i="230"/>
  <c r="A578" i="230" s="1"/>
  <c r="W577" i="230"/>
  <c r="A577" i="230" s="1"/>
  <c r="W576" i="230"/>
  <c r="A576" i="230" s="1"/>
  <c r="W575" i="230"/>
  <c r="A575" i="230" s="1"/>
  <c r="W574" i="230"/>
  <c r="A574" i="230" s="1"/>
  <c r="W573" i="230"/>
  <c r="A573" i="230" s="1"/>
  <c r="W572" i="230"/>
  <c r="A572" i="230" s="1"/>
  <c r="W571" i="230"/>
  <c r="A571" i="230" s="1"/>
  <c r="W570" i="230"/>
  <c r="A570" i="230" s="1"/>
  <c r="W569" i="230"/>
  <c r="A569" i="230" s="1"/>
  <c r="W568" i="230"/>
  <c r="A568" i="230" s="1"/>
  <c r="W561" i="230"/>
  <c r="A561" i="230" s="1"/>
  <c r="W560" i="230"/>
  <c r="A560" i="230" s="1"/>
  <c r="W559" i="230"/>
  <c r="A559" i="230" s="1"/>
  <c r="W558" i="230"/>
  <c r="A558" i="230" s="1"/>
  <c r="W557" i="230"/>
  <c r="A557" i="230" s="1"/>
  <c r="W556" i="230"/>
  <c r="A556" i="230" s="1"/>
  <c r="W555" i="230"/>
  <c r="A555" i="230" s="1"/>
  <c r="W554" i="230"/>
  <c r="A554" i="230" s="1"/>
  <c r="W553" i="230"/>
  <c r="A553" i="230" s="1"/>
  <c r="W552" i="230"/>
  <c r="A552" i="230" s="1"/>
  <c r="W551" i="230"/>
  <c r="A551" i="230" s="1"/>
  <c r="W550" i="230"/>
  <c r="A550" i="230" s="1"/>
  <c r="W549" i="230"/>
  <c r="A549" i="230" s="1"/>
  <c r="W548" i="230"/>
  <c r="A548" i="230" s="1"/>
  <c r="W547" i="230"/>
  <c r="A547" i="230" s="1"/>
  <c r="W546" i="230"/>
  <c r="A546" i="230" s="1"/>
  <c r="W545" i="230"/>
  <c r="A545" i="230" s="1"/>
  <c r="W544" i="230"/>
  <c r="A544" i="230" s="1"/>
  <c r="W543" i="230"/>
  <c r="A543" i="230" s="1"/>
  <c r="W542" i="230"/>
  <c r="A542" i="230" s="1"/>
  <c r="W541" i="230"/>
  <c r="A541" i="230" s="1"/>
  <c r="W540" i="230"/>
  <c r="A540" i="230" s="1"/>
  <c r="W539" i="230"/>
  <c r="A539" i="230" s="1"/>
  <c r="W538" i="230"/>
  <c r="A538" i="230" s="1"/>
  <c r="W537" i="230"/>
  <c r="A537" i="230" s="1"/>
  <c r="W536" i="230"/>
  <c r="A536" i="230" s="1"/>
  <c r="W535" i="230"/>
  <c r="A535" i="230" s="1"/>
  <c r="W534" i="230"/>
  <c r="A534" i="230" s="1"/>
  <c r="W533" i="230"/>
  <c r="A533" i="230" s="1"/>
  <c r="W532" i="230"/>
  <c r="A532" i="230" s="1"/>
  <c r="W531" i="230"/>
  <c r="A531" i="230" s="1"/>
  <c r="W524" i="230"/>
  <c r="A524" i="230" s="1"/>
  <c r="W523" i="230"/>
  <c r="A523" i="230" s="1"/>
  <c r="W522" i="230"/>
  <c r="A522" i="230" s="1"/>
  <c r="W521" i="230"/>
  <c r="A521" i="230" s="1"/>
  <c r="W520" i="230"/>
  <c r="A520" i="230" s="1"/>
  <c r="W519" i="230"/>
  <c r="A519" i="230" s="1"/>
  <c r="W518" i="230"/>
  <c r="A518" i="230" s="1"/>
  <c r="W517" i="230"/>
  <c r="A517" i="230" s="1"/>
  <c r="W516" i="230"/>
  <c r="A516" i="230" s="1"/>
  <c r="W515" i="230"/>
  <c r="A515" i="230" s="1"/>
  <c r="W514" i="230"/>
  <c r="A514" i="230" s="1"/>
  <c r="W513" i="230"/>
  <c r="A513" i="230" s="1"/>
  <c r="W512" i="230"/>
  <c r="A512" i="230" s="1"/>
  <c r="W511" i="230"/>
  <c r="A511" i="230" s="1"/>
  <c r="W510" i="230"/>
  <c r="A510" i="230" s="1"/>
  <c r="W509" i="230"/>
  <c r="A509" i="230" s="1"/>
  <c r="W508" i="230"/>
  <c r="A508" i="230" s="1"/>
  <c r="W507" i="230"/>
  <c r="A507" i="230" s="1"/>
  <c r="W506" i="230"/>
  <c r="A506" i="230" s="1"/>
  <c r="W505" i="230"/>
  <c r="A505" i="230" s="1"/>
  <c r="W504" i="230"/>
  <c r="A504" i="230" s="1"/>
  <c r="W503" i="230"/>
  <c r="A503" i="230" s="1"/>
  <c r="W502" i="230"/>
  <c r="A502" i="230" s="1"/>
  <c r="W501" i="230"/>
  <c r="A501" i="230" s="1"/>
  <c r="W500" i="230"/>
  <c r="A500" i="230" s="1"/>
  <c r="W499" i="230"/>
  <c r="A499" i="230" s="1"/>
  <c r="W498" i="230"/>
  <c r="A498" i="230" s="1"/>
  <c r="W497" i="230"/>
  <c r="A497" i="230" s="1"/>
  <c r="W496" i="230"/>
  <c r="A496" i="230" s="1"/>
  <c r="W495" i="230"/>
  <c r="A495" i="230" s="1"/>
  <c r="W494" i="230"/>
  <c r="A494" i="230" s="1"/>
  <c r="W487" i="230"/>
  <c r="A487" i="230" s="1"/>
  <c r="W479" i="230"/>
  <c r="A479" i="230" s="1"/>
  <c r="W478" i="230"/>
  <c r="A478" i="230" s="1"/>
  <c r="W477" i="230"/>
  <c r="A477" i="230" s="1"/>
  <c r="W476" i="230"/>
  <c r="A476" i="230" s="1"/>
  <c r="W475" i="230"/>
  <c r="A475" i="230" s="1"/>
  <c r="W474" i="230"/>
  <c r="A474" i="230" s="1"/>
  <c r="W473" i="230"/>
  <c r="A473" i="230" s="1"/>
  <c r="W472" i="230"/>
  <c r="A472" i="230" s="1"/>
  <c r="W471" i="230"/>
  <c r="A471" i="230" s="1"/>
  <c r="W470" i="230"/>
  <c r="A470" i="230" s="1"/>
  <c r="W469" i="230"/>
  <c r="A469" i="230" s="1"/>
  <c r="W468" i="230"/>
  <c r="A468" i="230" s="1"/>
  <c r="W467" i="230"/>
  <c r="A467" i="230" s="1"/>
  <c r="W466" i="230"/>
  <c r="A466" i="230" s="1"/>
  <c r="W465" i="230"/>
  <c r="A465" i="230" s="1"/>
  <c r="W464" i="230"/>
  <c r="A464" i="230" s="1"/>
  <c r="W463" i="230"/>
  <c r="A463" i="230" s="1"/>
  <c r="W462" i="230"/>
  <c r="A462" i="230" s="1"/>
  <c r="W461" i="230"/>
  <c r="A461" i="230" s="1"/>
  <c r="W460" i="230"/>
  <c r="A460" i="230" s="1"/>
  <c r="W459" i="230"/>
  <c r="A459" i="230" s="1"/>
  <c r="W458" i="230"/>
  <c r="A458" i="230" s="1"/>
  <c r="W457" i="230"/>
  <c r="A457" i="230" s="1"/>
  <c r="W456" i="230"/>
  <c r="A456" i="230" s="1"/>
  <c r="W455" i="230"/>
  <c r="A455" i="230" s="1"/>
  <c r="W454" i="230"/>
  <c r="A454" i="230" s="1"/>
  <c r="W453" i="230"/>
  <c r="A453" i="230" s="1"/>
  <c r="W452" i="230"/>
  <c r="A452" i="230" s="1"/>
  <c r="W451" i="230"/>
  <c r="A451" i="230" s="1"/>
  <c r="W450" i="230"/>
  <c r="A450" i="230" s="1"/>
  <c r="W443" i="230"/>
  <c r="A443" i="230" s="1"/>
  <c r="W442" i="230"/>
  <c r="A442" i="230" s="1"/>
  <c r="W441" i="230"/>
  <c r="A441" i="230" s="1"/>
  <c r="W440" i="230"/>
  <c r="A440" i="230" s="1"/>
  <c r="W439" i="230"/>
  <c r="A439" i="230" s="1"/>
  <c r="W438" i="230"/>
  <c r="A438" i="230" s="1"/>
  <c r="W437" i="230"/>
  <c r="A437" i="230" s="1"/>
  <c r="W436" i="230"/>
  <c r="A436" i="230" s="1"/>
  <c r="W435" i="230"/>
  <c r="A435" i="230" s="1"/>
  <c r="W434" i="230"/>
  <c r="A434" i="230" s="1"/>
  <c r="W433" i="230"/>
  <c r="A433" i="230" s="1"/>
  <c r="W432" i="230"/>
  <c r="A432" i="230" s="1"/>
  <c r="W431" i="230"/>
  <c r="A431" i="230" s="1"/>
  <c r="W430" i="230"/>
  <c r="A430" i="230" s="1"/>
  <c r="W429" i="230"/>
  <c r="A429" i="230" s="1"/>
  <c r="W428" i="230"/>
  <c r="A428" i="230" s="1"/>
  <c r="W427" i="230"/>
  <c r="A427" i="230" s="1"/>
  <c r="W426" i="230"/>
  <c r="A426" i="230" s="1"/>
  <c r="W425" i="230"/>
  <c r="A425" i="230" s="1"/>
  <c r="W424" i="230"/>
  <c r="A424" i="230" s="1"/>
  <c r="W423" i="230"/>
  <c r="A423" i="230" s="1"/>
  <c r="W422" i="230"/>
  <c r="A422" i="230" s="1"/>
  <c r="W421" i="230"/>
  <c r="A421" i="230" s="1"/>
  <c r="W420" i="230"/>
  <c r="A420" i="230" s="1"/>
  <c r="W419" i="230"/>
  <c r="A419" i="230" s="1"/>
  <c r="W418" i="230"/>
  <c r="A418" i="230" s="1"/>
  <c r="W417" i="230"/>
  <c r="A417" i="230" s="1"/>
  <c r="W416" i="230"/>
  <c r="A416" i="230" s="1"/>
  <c r="W415" i="230"/>
  <c r="A415" i="230" s="1"/>
  <c r="W414" i="230"/>
  <c r="A414" i="230" s="1"/>
  <c r="W407" i="230"/>
  <c r="A407" i="230" s="1"/>
  <c r="W406" i="230"/>
  <c r="A406" i="230" s="1"/>
  <c r="W405" i="230"/>
  <c r="A405" i="230" s="1"/>
  <c r="W404" i="230"/>
  <c r="A404" i="230" s="1"/>
  <c r="W403" i="230"/>
  <c r="A403" i="230" s="1"/>
  <c r="W402" i="230"/>
  <c r="A402" i="230" s="1"/>
  <c r="W401" i="230"/>
  <c r="A401" i="230" s="1"/>
  <c r="W400" i="230"/>
  <c r="A400" i="230" s="1"/>
  <c r="W399" i="230"/>
  <c r="A399" i="230" s="1"/>
  <c r="W398" i="230"/>
  <c r="A398" i="230" s="1"/>
  <c r="W397" i="230"/>
  <c r="A397" i="230" s="1"/>
  <c r="W396" i="230"/>
  <c r="A396" i="230" s="1"/>
  <c r="W395" i="230"/>
  <c r="A395" i="230" s="1"/>
  <c r="W394" i="230"/>
  <c r="A394" i="230" s="1"/>
  <c r="W393" i="230"/>
  <c r="A393" i="230" s="1"/>
  <c r="W392" i="230"/>
  <c r="A392" i="230" s="1"/>
  <c r="W391" i="230"/>
  <c r="A391" i="230" s="1"/>
  <c r="W390" i="230"/>
  <c r="A390" i="230" s="1"/>
  <c r="W389" i="230"/>
  <c r="A389" i="230" s="1"/>
  <c r="W388" i="230"/>
  <c r="A388" i="230" s="1"/>
  <c r="W387" i="230"/>
  <c r="A387" i="230" s="1"/>
  <c r="W386" i="230"/>
  <c r="A386" i="230" s="1"/>
  <c r="W385" i="230"/>
  <c r="A385" i="230" s="1"/>
  <c r="W384" i="230"/>
  <c r="A384" i="230" s="1"/>
  <c r="W383" i="230"/>
  <c r="A383" i="230" s="1"/>
  <c r="W382" i="230"/>
  <c r="A382" i="230" s="1"/>
  <c r="W381" i="230"/>
  <c r="A381" i="230" s="1"/>
  <c r="W380" i="230"/>
  <c r="A380" i="230" s="1"/>
  <c r="W379" i="230"/>
  <c r="A379" i="230" s="1"/>
  <c r="W378" i="230"/>
  <c r="A378" i="230" s="1"/>
  <c r="W127" i="230"/>
  <c r="A127" i="230" s="1"/>
  <c r="W126" i="230"/>
  <c r="A126" i="230" s="1"/>
  <c r="W125" i="230"/>
  <c r="A125" i="230" s="1"/>
  <c r="W124" i="230"/>
  <c r="A124" i="230" s="1"/>
  <c r="W123" i="230"/>
  <c r="A123" i="230" s="1"/>
  <c r="W122" i="230"/>
  <c r="A122" i="230" s="1"/>
  <c r="W121" i="230"/>
  <c r="A121" i="230" s="1"/>
  <c r="W120" i="230"/>
  <c r="A120" i="230" s="1"/>
  <c r="W119" i="230"/>
  <c r="A119" i="230" s="1"/>
  <c r="W118" i="230"/>
  <c r="A118" i="230" s="1"/>
  <c r="W117" i="230"/>
  <c r="A117" i="230" s="1"/>
  <c r="W116" i="230"/>
  <c r="A116" i="230" s="1"/>
  <c r="W115" i="230"/>
  <c r="A115" i="230" s="1"/>
  <c r="W114" i="230"/>
  <c r="A114" i="230" s="1"/>
  <c r="W113" i="230"/>
  <c r="A113" i="230" s="1"/>
  <c r="W112" i="230"/>
  <c r="A112" i="230" s="1"/>
  <c r="W111" i="230"/>
  <c r="A111" i="230" s="1"/>
  <c r="W110" i="230"/>
  <c r="A110" i="230" s="1"/>
  <c r="W109" i="230"/>
  <c r="A109" i="230" s="1"/>
  <c r="W108" i="230"/>
  <c r="A108" i="230" s="1"/>
  <c r="W107" i="230"/>
  <c r="A107" i="230" s="1"/>
  <c r="W106" i="230"/>
  <c r="A106" i="230" s="1"/>
  <c r="W105" i="230"/>
  <c r="A105" i="230" s="1"/>
  <c r="W104" i="230"/>
  <c r="A104" i="230" s="1"/>
  <c r="W103" i="230"/>
  <c r="A103" i="230" s="1"/>
  <c r="W102" i="230"/>
  <c r="A102" i="230" s="1"/>
  <c r="W101" i="230"/>
  <c r="A101" i="230" s="1"/>
  <c r="W100" i="230"/>
  <c r="A100" i="230" s="1"/>
  <c r="W99" i="230"/>
  <c r="A99" i="230" s="1"/>
  <c r="W98" i="230"/>
  <c r="A98" i="230" s="1"/>
  <c r="W97" i="230"/>
  <c r="A97" i="230" s="1"/>
  <c r="W96" i="230"/>
  <c r="A96" i="230" s="1"/>
  <c r="W95" i="230"/>
  <c r="A95" i="230" s="1"/>
  <c r="W94" i="230"/>
  <c r="A94" i="230" s="1"/>
  <c r="W93" i="230"/>
  <c r="A93" i="230" s="1"/>
  <c r="W92" i="230"/>
  <c r="A92" i="230" s="1"/>
  <c r="W85" i="230"/>
  <c r="A85" i="230" s="1"/>
  <c r="W84" i="230"/>
  <c r="A84" i="230" s="1"/>
  <c r="W83" i="230"/>
  <c r="A83" i="230" s="1"/>
  <c r="W82" i="230"/>
  <c r="A82" i="230" s="1"/>
  <c r="W81" i="230"/>
  <c r="A81" i="230" s="1"/>
  <c r="W80" i="230"/>
  <c r="A80" i="230" s="1"/>
  <c r="W79" i="230"/>
  <c r="A79" i="230" s="1"/>
  <c r="W78" i="230"/>
  <c r="A78" i="230" s="1"/>
  <c r="W77" i="230"/>
  <c r="A77" i="230" s="1"/>
  <c r="W76" i="230"/>
  <c r="A76" i="230" s="1"/>
  <c r="W75" i="230"/>
  <c r="A75" i="230" s="1"/>
  <c r="W74" i="230"/>
  <c r="A74" i="230" s="1"/>
  <c r="W73" i="230"/>
  <c r="A73" i="230" s="1"/>
  <c r="W72" i="230"/>
  <c r="A72" i="230" s="1"/>
  <c r="W71" i="230"/>
  <c r="A71" i="230" s="1"/>
  <c r="W70" i="230"/>
  <c r="A70" i="230" s="1"/>
  <c r="W69" i="230"/>
  <c r="A69" i="230" s="1"/>
  <c r="W68" i="230"/>
  <c r="A68" i="230" s="1"/>
  <c r="W67" i="230"/>
  <c r="A67" i="230" s="1"/>
  <c r="W66" i="230"/>
  <c r="A66" i="230" s="1"/>
  <c r="W65" i="230"/>
  <c r="A65" i="230" s="1"/>
  <c r="W64" i="230"/>
  <c r="A64" i="230" s="1"/>
  <c r="W63" i="230"/>
  <c r="A63" i="230" s="1"/>
  <c r="W62" i="230"/>
  <c r="A62" i="230" s="1"/>
  <c r="W61" i="230"/>
  <c r="A61" i="230" s="1"/>
  <c r="W60" i="230"/>
  <c r="A60" i="230" s="1"/>
  <c r="W59" i="230"/>
  <c r="A59" i="230" s="1"/>
  <c r="W58" i="230"/>
  <c r="A58" i="230" s="1"/>
  <c r="W57" i="230"/>
  <c r="A57" i="230" s="1"/>
  <c r="W56" i="230"/>
  <c r="A56" i="230" s="1"/>
  <c r="W55" i="230"/>
  <c r="A55" i="230" s="1"/>
  <c r="W54" i="230"/>
  <c r="A54" i="230" s="1"/>
  <c r="W53" i="230"/>
  <c r="A53" i="230" s="1"/>
  <c r="W52" i="230"/>
  <c r="A52" i="230" s="1"/>
  <c r="W51" i="230"/>
  <c r="A51" i="230" s="1"/>
  <c r="W50" i="230"/>
  <c r="A50" i="230" s="1"/>
  <c r="W43" i="230"/>
  <c r="A43" i="230" s="1"/>
  <c r="W42" i="230"/>
  <c r="A42" i="230" s="1"/>
  <c r="W41" i="230"/>
  <c r="A41" i="230" s="1"/>
  <c r="W40" i="230"/>
  <c r="A40" i="230" s="1"/>
  <c r="W39" i="230"/>
  <c r="A39" i="230" s="1"/>
  <c r="W38" i="230"/>
  <c r="A38" i="230" s="1"/>
  <c r="W37" i="230"/>
  <c r="A37" i="230" s="1"/>
  <c r="W36" i="230"/>
  <c r="A36" i="230" s="1"/>
  <c r="W35" i="230"/>
  <c r="A35" i="230" s="1"/>
  <c r="W34" i="230"/>
  <c r="A34" i="230" s="1"/>
  <c r="W33" i="230"/>
  <c r="A33" i="230" s="1"/>
  <c r="W32" i="230"/>
  <c r="A32" i="230" s="1"/>
  <c r="W31" i="230"/>
  <c r="A31" i="230" s="1"/>
  <c r="W30" i="230"/>
  <c r="A30" i="230" s="1"/>
  <c r="W29" i="230"/>
  <c r="A29" i="230" s="1"/>
  <c r="W28" i="230"/>
  <c r="A28" i="230" s="1"/>
  <c r="W27" i="230"/>
  <c r="A27" i="230" s="1"/>
  <c r="W26" i="230"/>
  <c r="A26" i="230" s="1"/>
  <c r="W25" i="230"/>
  <c r="A25" i="230" s="1"/>
  <c r="W24" i="230"/>
  <c r="A24" i="230" s="1"/>
  <c r="W23" i="230"/>
  <c r="A23" i="230" s="1"/>
  <c r="W22" i="230"/>
  <c r="A22" i="230" s="1"/>
  <c r="W21" i="230"/>
  <c r="A21" i="230" s="1"/>
  <c r="W20" i="230"/>
  <c r="A20" i="230" s="1"/>
  <c r="W19" i="230"/>
  <c r="A19" i="230" s="1"/>
  <c r="W18" i="230"/>
  <c r="A18" i="230" s="1"/>
  <c r="W17" i="230"/>
  <c r="A17" i="230" s="1"/>
  <c r="W16" i="230"/>
  <c r="A16" i="230" s="1"/>
  <c r="W15" i="230"/>
  <c r="A15" i="230" s="1"/>
  <c r="W14" i="230"/>
  <c r="A14" i="230" s="1"/>
  <c r="W13" i="230"/>
  <c r="A13" i="230" s="1"/>
  <c r="W12" i="230"/>
  <c r="A12" i="230" s="1"/>
  <c r="W11" i="230"/>
  <c r="A11" i="230" s="1"/>
  <c r="W10" i="230"/>
  <c r="A10" i="230" s="1"/>
  <c r="W9" i="230"/>
  <c r="A9" i="230" s="1"/>
  <c r="W8" i="230"/>
  <c r="A8" i="230" s="1"/>
  <c r="W486" i="230"/>
  <c r="A486" i="230" s="1"/>
  <c r="W42" i="229"/>
  <c r="A42" i="229" s="1"/>
  <c r="W41" i="229"/>
  <c r="A41" i="229" s="1"/>
  <c r="W40" i="229"/>
  <c r="A40" i="229" s="1"/>
  <c r="W39" i="229"/>
  <c r="A39" i="229" s="1"/>
  <c r="W38" i="229"/>
  <c r="A38" i="229" s="1"/>
  <c r="W37" i="229"/>
  <c r="A37" i="229" s="1"/>
  <c r="W36" i="229"/>
  <c r="A36" i="229" s="1"/>
  <c r="W35" i="229"/>
  <c r="A35" i="229" s="1"/>
  <c r="W34" i="229"/>
  <c r="A34" i="229" s="1"/>
  <c r="W33" i="229"/>
  <c r="A33" i="229" s="1"/>
  <c r="W32" i="229"/>
  <c r="A32" i="229" s="1"/>
  <c r="W31" i="229"/>
  <c r="A31" i="229" s="1"/>
  <c r="W30" i="229"/>
  <c r="A30" i="229" s="1"/>
  <c r="W29" i="229"/>
  <c r="A29" i="229" s="1"/>
  <c r="W28" i="229"/>
  <c r="A28" i="229" s="1"/>
  <c r="W27" i="229"/>
  <c r="A27" i="229" s="1"/>
  <c r="W26" i="229"/>
  <c r="A26" i="229" s="1"/>
  <c r="W25" i="229"/>
  <c r="A25" i="229" s="1"/>
  <c r="W24" i="229"/>
  <c r="A24" i="229" s="1"/>
  <c r="W23" i="229"/>
  <c r="A23" i="229" s="1"/>
  <c r="W22" i="229"/>
  <c r="A22" i="229" s="1"/>
  <c r="W21" i="229"/>
  <c r="A21" i="229" s="1"/>
  <c r="W20" i="229"/>
  <c r="A20" i="229" s="1"/>
  <c r="W19" i="229"/>
  <c r="A19" i="229" s="1"/>
  <c r="W18" i="229"/>
  <c r="A18" i="229" s="1"/>
  <c r="W17" i="229"/>
  <c r="A17" i="229" s="1"/>
  <c r="W16" i="229"/>
  <c r="A16" i="229" s="1"/>
  <c r="W15" i="229"/>
  <c r="A15" i="229" s="1"/>
  <c r="W14" i="229"/>
  <c r="A14" i="229" s="1"/>
  <c r="W13" i="229"/>
  <c r="A13" i="229" s="1"/>
  <c r="W12" i="229"/>
  <c r="A12" i="229" s="1"/>
  <c r="W11" i="229"/>
  <c r="A11" i="229" s="1"/>
  <c r="W10" i="229"/>
  <c r="A10" i="229" s="1"/>
  <c r="W9" i="229"/>
  <c r="A9" i="229" s="1"/>
  <c r="W8" i="229"/>
  <c r="A8" i="229" s="1"/>
  <c r="W7" i="229"/>
  <c r="A7" i="229" s="1"/>
  <c r="W6" i="229"/>
  <c r="A6" i="229" s="1"/>
  <c r="W5" i="229"/>
  <c r="A5" i="229" s="1"/>
  <c r="W132" i="244"/>
  <c r="A132" i="244" s="1"/>
  <c r="W131" i="244"/>
  <c r="A131" i="244" s="1"/>
  <c r="W130" i="244"/>
  <c r="A130" i="244" s="1"/>
  <c r="W129" i="244"/>
  <c r="A129" i="244" s="1"/>
  <c r="W128" i="244"/>
  <c r="A128" i="244" s="1"/>
  <c r="W127" i="244"/>
  <c r="A127" i="244" s="1"/>
  <c r="W119" i="244"/>
  <c r="A119" i="244" s="1"/>
  <c r="W118" i="244"/>
  <c r="A118" i="244" s="1"/>
  <c r="W117" i="244"/>
  <c r="A117" i="244" s="1"/>
  <c r="W116" i="244"/>
  <c r="A116" i="244" s="1"/>
  <c r="W115" i="244"/>
  <c r="A115" i="244" s="1"/>
  <c r="W114" i="244"/>
  <c r="A114" i="244" s="1"/>
  <c r="W113" i="244"/>
  <c r="A113" i="244" s="1"/>
  <c r="W112" i="244"/>
  <c r="A112" i="244" s="1"/>
  <c r="W111" i="244"/>
  <c r="A111" i="244" s="1"/>
  <c r="W110" i="244"/>
  <c r="A110" i="244" s="1"/>
  <c r="W109" i="244"/>
  <c r="A109" i="244" s="1"/>
  <c r="W108" i="244"/>
  <c r="A108" i="244" s="1"/>
  <c r="W106" i="244"/>
  <c r="A106" i="244" s="1"/>
  <c r="W105" i="244"/>
  <c r="A105" i="244" s="1"/>
  <c r="W103" i="244"/>
  <c r="A103" i="244" s="1"/>
  <c r="W101" i="244"/>
  <c r="A101" i="244" s="1"/>
  <c r="W100" i="244"/>
  <c r="A100" i="244" s="1"/>
  <c r="W99" i="244"/>
  <c r="A99" i="244" s="1"/>
  <c r="W98" i="244"/>
  <c r="A98" i="244" s="1"/>
  <c r="W97" i="244"/>
  <c r="A97" i="244" s="1"/>
  <c r="W96" i="244"/>
  <c r="A96" i="244" s="1"/>
  <c r="W95" i="244"/>
  <c r="A95" i="244" s="1"/>
  <c r="W92" i="244"/>
  <c r="A92" i="244" s="1"/>
  <c r="W91" i="244"/>
  <c r="A91" i="244" s="1"/>
  <c r="W90" i="244"/>
  <c r="A90" i="244" s="1"/>
  <c r="W89" i="244"/>
  <c r="A89" i="244" s="1"/>
  <c r="W88" i="244"/>
  <c r="A88" i="244" s="1"/>
  <c r="W87" i="244"/>
  <c r="A87" i="244" s="1"/>
  <c r="W86" i="244"/>
  <c r="A86" i="244" s="1"/>
  <c r="W85" i="244"/>
  <c r="A85" i="244" s="1"/>
  <c r="W84" i="244"/>
  <c r="A84" i="244" s="1"/>
  <c r="W83" i="244"/>
  <c r="A83" i="244" s="1"/>
  <c r="W82" i="244"/>
  <c r="A82" i="244" s="1"/>
  <c r="W81" i="244"/>
  <c r="A81" i="244" s="1"/>
  <c r="W80" i="244"/>
  <c r="A80" i="244" s="1"/>
  <c r="W79" i="244"/>
  <c r="A79" i="244" s="1"/>
  <c r="W78" i="244"/>
  <c r="A78" i="244" s="1"/>
  <c r="W68" i="244"/>
  <c r="A68" i="244" s="1"/>
  <c r="W67" i="244"/>
  <c r="A67" i="244" s="1"/>
  <c r="W66" i="244"/>
  <c r="A66" i="244" s="1"/>
  <c r="W65" i="244"/>
  <c r="A65" i="244" s="1"/>
  <c r="W64" i="244"/>
  <c r="A64" i="244" s="1"/>
  <c r="W63" i="244"/>
  <c r="A63" i="244" s="1"/>
  <c r="W62" i="244"/>
  <c r="A62" i="244" s="1"/>
  <c r="W60" i="244"/>
  <c r="A60" i="244" s="1"/>
  <c r="W59" i="244"/>
  <c r="A59" i="244" s="1"/>
  <c r="W58" i="244"/>
  <c r="A58" i="244" s="1"/>
  <c r="W56" i="244"/>
  <c r="A56" i="244" s="1"/>
  <c r="W55" i="244"/>
  <c r="A55" i="244" s="1"/>
  <c r="W54" i="244"/>
  <c r="A54" i="244" s="1"/>
  <c r="W53" i="244"/>
  <c r="A53" i="244" s="1"/>
  <c r="W51" i="244"/>
  <c r="A51" i="244" s="1"/>
  <c r="W50" i="244"/>
  <c r="A50" i="244" s="1"/>
  <c r="W49" i="244"/>
  <c r="A49" i="244" s="1"/>
  <c r="W48" i="244"/>
  <c r="A48" i="244" s="1"/>
  <c r="W47" i="244"/>
  <c r="A47" i="244" s="1"/>
  <c r="W46" i="244"/>
  <c r="A46" i="244" s="1"/>
  <c r="W45" i="244"/>
  <c r="A45" i="244" s="1"/>
  <c r="W38" i="244"/>
  <c r="W37" i="244"/>
  <c r="W36" i="244"/>
  <c r="W35" i="244"/>
  <c r="W34" i="244"/>
  <c r="W33" i="244"/>
  <c r="W32" i="244"/>
  <c r="W31" i="244"/>
  <c r="W30" i="244"/>
  <c r="W29" i="244"/>
  <c r="W28" i="244"/>
  <c r="A38" i="244" s="1"/>
  <c r="W27" i="244"/>
  <c r="A37" i="244" s="1"/>
  <c r="W26" i="244"/>
  <c r="A36" i="244" s="1"/>
  <c r="W25" i="244"/>
  <c r="A35" i="244" s="1"/>
  <c r="W17" i="244"/>
  <c r="A27" i="244" s="1"/>
  <c r="W16" i="244"/>
  <c r="A26" i="244" s="1"/>
  <c r="W15" i="244"/>
  <c r="A25" i="244" s="1"/>
  <c r="A192" i="227"/>
  <c r="A191" i="227"/>
  <c r="A190" i="227"/>
  <c r="A189" i="227"/>
  <c r="A188" i="227"/>
  <c r="A187" i="227"/>
  <c r="A186" i="227"/>
  <c r="A185" i="227"/>
  <c r="A184" i="227"/>
  <c r="A183" i="227"/>
  <c r="A182" i="227"/>
  <c r="A181" i="227"/>
  <c r="A180" i="227"/>
  <c r="A179" i="227"/>
  <c r="A178" i="227"/>
  <c r="A177" i="227"/>
  <c r="A176" i="227"/>
  <c r="A175" i="227"/>
  <c r="A174" i="227"/>
  <c r="A173" i="227"/>
  <c r="A172" i="227"/>
  <c r="A171" i="227"/>
  <c r="A170" i="227"/>
  <c r="A169" i="227"/>
  <c r="A168" i="227"/>
  <c r="A167" i="227"/>
  <c r="A166" i="227"/>
  <c r="A165" i="227"/>
  <c r="A164" i="227"/>
  <c r="A163" i="227"/>
  <c r="A162" i="227"/>
  <c r="A161" i="227"/>
  <c r="A160" i="227"/>
  <c r="A159" i="227"/>
  <c r="A158" i="227"/>
  <c r="A157" i="227"/>
  <c r="A156" i="227"/>
  <c r="A155" i="227"/>
  <c r="A154" i="227"/>
  <c r="A153" i="227"/>
  <c r="A151" i="227"/>
  <c r="A148" i="227"/>
  <c r="A147" i="227"/>
  <c r="W95" i="227"/>
  <c r="A95" i="227" s="1"/>
  <c r="W93" i="227"/>
  <c r="A93" i="227" s="1"/>
  <c r="W92" i="227"/>
  <c r="A92" i="227" s="1"/>
  <c r="W91" i="227"/>
  <c r="A91" i="227" s="1"/>
  <c r="W90" i="227"/>
  <c r="A90" i="227" s="1"/>
  <c r="W89" i="227"/>
  <c r="A89" i="227" s="1"/>
  <c r="W88" i="227"/>
  <c r="A88" i="227" s="1"/>
  <c r="W87" i="227"/>
  <c r="A87" i="227" s="1"/>
  <c r="W86" i="227"/>
  <c r="A86" i="227" s="1"/>
  <c r="W85" i="227"/>
  <c r="A85" i="227" s="1"/>
  <c r="W84" i="227"/>
  <c r="A84" i="227" s="1"/>
  <c r="W83" i="227"/>
  <c r="A83" i="227" s="1"/>
  <c r="W82" i="227"/>
  <c r="A82" i="227" s="1"/>
  <c r="W81" i="227"/>
  <c r="A81" i="227" s="1"/>
  <c r="W80" i="227"/>
  <c r="A80" i="227" s="1"/>
  <c r="W79" i="227"/>
  <c r="A79" i="227" s="1"/>
  <c r="W78" i="227"/>
  <c r="A78" i="227" s="1"/>
  <c r="W77" i="227"/>
  <c r="A77" i="227" s="1"/>
  <c r="W76" i="227"/>
  <c r="A76" i="227" s="1"/>
  <c r="W75" i="227"/>
  <c r="A75" i="227" s="1"/>
  <c r="W74" i="227"/>
  <c r="A74" i="227" s="1"/>
  <c r="W73" i="227"/>
  <c r="A73" i="227" s="1"/>
  <c r="W72" i="227"/>
  <c r="A72" i="227" s="1"/>
  <c r="W71" i="227"/>
  <c r="A71" i="227" s="1"/>
  <c r="W70" i="227"/>
  <c r="A70" i="227" s="1"/>
  <c r="W69" i="227"/>
  <c r="A69" i="227" s="1"/>
  <c r="W68" i="227"/>
  <c r="A68" i="227" s="1"/>
  <c r="W67" i="227"/>
  <c r="A67" i="227" s="1"/>
  <c r="W66" i="227"/>
  <c r="A66" i="227" s="1"/>
  <c r="W65" i="227"/>
  <c r="A65" i="227" s="1"/>
  <c r="W63" i="227"/>
  <c r="A63" i="227" s="1"/>
  <c r="W62" i="227"/>
  <c r="A62" i="227" s="1"/>
  <c r="W60" i="227"/>
  <c r="A60" i="227" s="1"/>
  <c r="W58" i="227"/>
  <c r="A58" i="227" s="1"/>
  <c r="W57" i="227"/>
  <c r="A57" i="227" s="1"/>
  <c r="W56" i="227"/>
  <c r="A56" i="227" s="1"/>
  <c r="W55" i="227"/>
  <c r="A55" i="227" s="1"/>
  <c r="W54" i="227"/>
  <c r="A54" i="227" s="1"/>
  <c r="W53" i="227"/>
  <c r="A53" i="227" s="1"/>
  <c r="W52" i="227"/>
  <c r="A52" i="227" s="1"/>
  <c r="W51" i="227"/>
  <c r="A51" i="227" s="1"/>
  <c r="W50" i="227"/>
  <c r="A50" i="227" s="1"/>
  <c r="W43" i="227"/>
  <c r="A43" i="227" s="1"/>
  <c r="W42" i="227"/>
  <c r="A42" i="227" s="1"/>
  <c r="W41" i="227"/>
  <c r="A41" i="227" s="1"/>
  <c r="W40" i="227"/>
  <c r="A40" i="227" s="1"/>
  <c r="W38" i="227"/>
  <c r="A38" i="227" s="1"/>
  <c r="W37" i="227"/>
  <c r="A37" i="227" s="1"/>
  <c r="W35" i="227"/>
  <c r="A35" i="227" s="1"/>
  <c r="W34" i="227"/>
  <c r="A34" i="227" s="1"/>
  <c r="W33" i="227"/>
  <c r="A33" i="227" s="1"/>
  <c r="W32" i="227"/>
  <c r="A32" i="227" s="1"/>
  <c r="W31" i="227"/>
  <c r="A31" i="227" s="1"/>
  <c r="W30" i="227"/>
  <c r="A30" i="227" s="1"/>
  <c r="W29" i="227"/>
  <c r="A29" i="227" s="1"/>
  <c r="W28" i="227"/>
  <c r="A28" i="227" s="1"/>
  <c r="W27" i="227"/>
  <c r="A27" i="227" s="1"/>
  <c r="W26" i="227"/>
  <c r="A26" i="227" s="1"/>
  <c r="W25" i="227"/>
  <c r="A25" i="227" s="1"/>
  <c r="W24" i="227"/>
  <c r="A24" i="227" s="1"/>
  <c r="W23" i="227"/>
  <c r="A23" i="227" s="1"/>
  <c r="W22" i="227"/>
  <c r="A22" i="227" s="1"/>
  <c r="W21" i="227"/>
  <c r="A21" i="227" s="1"/>
  <c r="W20" i="227"/>
  <c r="A20" i="227" s="1"/>
  <c r="W19" i="227"/>
  <c r="A19" i="227" s="1"/>
  <c r="W18" i="227"/>
  <c r="A18" i="227" s="1"/>
  <c r="W17" i="227"/>
  <c r="A17" i="227" s="1"/>
  <c r="W16" i="227"/>
  <c r="A16" i="227" s="1"/>
  <c r="W15" i="227"/>
  <c r="A15" i="227" s="1"/>
  <c r="W14" i="227"/>
  <c r="A14" i="227" s="1"/>
  <c r="W12" i="227"/>
  <c r="A12" i="227" s="1"/>
  <c r="W11" i="227"/>
  <c r="A11" i="227" s="1"/>
  <c r="W10" i="227"/>
  <c r="A10" i="227" s="1"/>
  <c r="W9" i="227"/>
  <c r="A9" i="227" s="1"/>
  <c r="W8" i="227"/>
  <c r="A8" i="227" s="1"/>
  <c r="W173" i="251" l="1"/>
  <c r="A173" i="251" s="1"/>
  <c r="W172" i="251"/>
  <c r="A172" i="251" s="1"/>
  <c r="W171" i="251"/>
  <c r="A171" i="251" s="1"/>
  <c r="W170" i="251"/>
  <c r="A170" i="251" s="1"/>
  <c r="W169" i="251"/>
  <c r="A169" i="251" s="1"/>
  <c r="W168" i="251"/>
  <c r="A168" i="251" s="1"/>
  <c r="W167" i="251"/>
  <c r="A167" i="251" s="1"/>
  <c r="W166" i="251"/>
  <c r="A166" i="251" s="1"/>
  <c r="W165" i="251"/>
  <c r="A165" i="251" s="1"/>
  <c r="W164" i="251"/>
  <c r="A164" i="251" s="1"/>
  <c r="W163" i="251"/>
  <c r="A163" i="251" s="1"/>
  <c r="W162" i="251"/>
  <c r="A162" i="251" s="1"/>
  <c r="W160" i="251"/>
  <c r="A160" i="251" s="1"/>
  <c r="W159" i="251"/>
  <c r="A159" i="251" s="1"/>
  <c r="W158" i="251"/>
  <c r="A158" i="251" s="1"/>
  <c r="W157" i="251"/>
  <c r="A157" i="251" s="1"/>
  <c r="W156" i="251"/>
  <c r="A156" i="251" s="1"/>
  <c r="W155" i="251"/>
  <c r="A155" i="251" s="1"/>
  <c r="W154" i="251"/>
  <c r="A154" i="251" s="1"/>
  <c r="W153" i="251"/>
  <c r="A153" i="251" s="1"/>
  <c r="W152" i="251"/>
  <c r="A152" i="251" s="1"/>
  <c r="W151" i="251"/>
  <c r="A151" i="251" s="1"/>
  <c r="W150" i="251"/>
  <c r="A150" i="251" s="1"/>
  <c r="W149" i="251"/>
  <c r="A149" i="251" s="1"/>
  <c r="W148" i="251"/>
  <c r="A148" i="251" s="1"/>
  <c r="W147" i="251"/>
  <c r="A147" i="251" s="1"/>
  <c r="W146" i="251"/>
  <c r="A146" i="251" s="1"/>
  <c r="W145" i="251"/>
  <c r="A145" i="251" s="1"/>
  <c r="W144" i="251"/>
  <c r="A144" i="251" s="1"/>
  <c r="W143" i="251"/>
  <c r="A143" i="251" s="1"/>
  <c r="W142" i="251"/>
  <c r="A142" i="251" s="1"/>
  <c r="W141" i="251"/>
  <c r="A141" i="251" s="1"/>
  <c r="W140" i="251"/>
  <c r="A140" i="251" s="1"/>
  <c r="W139" i="251"/>
  <c r="A139" i="251" s="1"/>
  <c r="W138" i="251"/>
  <c r="A138" i="251" s="1"/>
  <c r="W137" i="251"/>
  <c r="A137" i="251" s="1"/>
  <c r="W136" i="251"/>
  <c r="A136" i="251" s="1"/>
  <c r="W135" i="251"/>
  <c r="A135" i="251" s="1"/>
  <c r="W134" i="251"/>
  <c r="A134" i="251" s="1"/>
  <c r="W133" i="251"/>
  <c r="A133" i="251" s="1"/>
  <c r="W132" i="251"/>
  <c r="A132" i="251" s="1"/>
  <c r="W131" i="251"/>
  <c r="A131" i="251" s="1"/>
  <c r="W130" i="251"/>
  <c r="A130" i="251" s="1"/>
  <c r="W129" i="251"/>
  <c r="A129" i="251" s="1"/>
  <c r="W127" i="251"/>
  <c r="A127" i="251" s="1"/>
  <c r="W126" i="251"/>
  <c r="A126" i="251" s="1"/>
  <c r="W125" i="251"/>
  <c r="A125" i="251" s="1"/>
  <c r="W124" i="251"/>
  <c r="A124" i="251" s="1"/>
  <c r="W123" i="251"/>
  <c r="A123" i="251" s="1"/>
  <c r="W122" i="251"/>
  <c r="A122" i="251" s="1"/>
  <c r="W121" i="251"/>
  <c r="A121" i="251" s="1"/>
  <c r="W119" i="251"/>
  <c r="A119" i="251" s="1"/>
  <c r="W118" i="251"/>
  <c r="A118" i="251" s="1"/>
  <c r="W117" i="251"/>
  <c r="A117" i="251" s="1"/>
  <c r="W116" i="251"/>
  <c r="A116" i="251" s="1"/>
  <c r="W115" i="251"/>
  <c r="A115" i="251" s="1"/>
  <c r="W114" i="251"/>
  <c r="A114" i="251" s="1"/>
  <c r="W113" i="251"/>
  <c r="A113" i="251" s="1"/>
  <c r="W112" i="251"/>
  <c r="A112" i="251" s="1"/>
  <c r="W110" i="251"/>
  <c r="A110" i="251" s="1"/>
  <c r="W109" i="251"/>
  <c r="A109" i="251" s="1"/>
  <c r="W108" i="251"/>
  <c r="A108" i="251" s="1"/>
  <c r="W107" i="251"/>
  <c r="A107" i="251" s="1"/>
  <c r="W106" i="251"/>
  <c r="A106" i="251" s="1"/>
  <c r="W105" i="251"/>
  <c r="A105" i="251" s="1"/>
  <c r="W104" i="251"/>
  <c r="A104" i="251" s="1"/>
  <c r="W103" i="251"/>
  <c r="A103" i="251" s="1"/>
  <c r="W102" i="251"/>
  <c r="A102" i="251" s="1"/>
  <c r="W101" i="251"/>
  <c r="A101" i="251" s="1"/>
  <c r="W100" i="251"/>
  <c r="A100" i="251" s="1"/>
  <c r="W99" i="251"/>
  <c r="A99" i="251" s="1"/>
  <c r="W98" i="251"/>
  <c r="A98" i="251" s="1"/>
  <c r="W97" i="251"/>
  <c r="A97" i="251" s="1"/>
  <c r="W96" i="251"/>
  <c r="A96" i="251" s="1"/>
  <c r="W95" i="251"/>
  <c r="A95" i="251" s="1"/>
  <c r="W94" i="251"/>
  <c r="A94" i="251" s="1"/>
  <c r="W93" i="251"/>
  <c r="A93" i="251" s="1"/>
  <c r="W92" i="251"/>
  <c r="A92" i="251" s="1"/>
  <c r="W91" i="251"/>
  <c r="A91" i="251" s="1"/>
  <c r="W90" i="251"/>
  <c r="A90" i="251" s="1"/>
  <c r="W89" i="251"/>
  <c r="A89" i="251" s="1"/>
  <c r="W88" i="251"/>
  <c r="A88" i="251" s="1"/>
  <c r="W87" i="251"/>
  <c r="A87" i="251" s="1"/>
  <c r="W86" i="251"/>
  <c r="A86" i="251" s="1"/>
  <c r="W85" i="251"/>
  <c r="A85" i="251" s="1"/>
  <c r="W84" i="251"/>
  <c r="A84" i="251" s="1"/>
  <c r="W83" i="251"/>
  <c r="A83" i="251" s="1"/>
  <c r="W82" i="251"/>
  <c r="A82" i="251" s="1"/>
  <c r="W81" i="251"/>
  <c r="A81" i="251" s="1"/>
  <c r="W80" i="251"/>
  <c r="A80" i="251" s="1"/>
  <c r="W79" i="251"/>
  <c r="A79" i="251" s="1"/>
  <c r="W78" i="251"/>
  <c r="A78" i="251" s="1"/>
  <c r="W77" i="251"/>
  <c r="A77" i="251" s="1"/>
  <c r="W76" i="251"/>
  <c r="A76" i="251" s="1"/>
  <c r="W75" i="251"/>
  <c r="A75" i="251" s="1"/>
  <c r="W74" i="251"/>
  <c r="A74" i="251" s="1"/>
  <c r="W73" i="251"/>
  <c r="A73" i="251" s="1"/>
  <c r="W72" i="251"/>
  <c r="A72" i="251" s="1"/>
  <c r="W71" i="251"/>
  <c r="A71" i="251" s="1"/>
  <c r="W70" i="251"/>
  <c r="A70" i="251" s="1"/>
  <c r="W65" i="251"/>
  <c r="A65" i="251" s="1"/>
  <c r="W64" i="251"/>
  <c r="A64" i="251" s="1"/>
  <c r="W63" i="251"/>
  <c r="A63" i="251" s="1"/>
  <c r="W62" i="251"/>
  <c r="A62" i="251" s="1"/>
  <c r="W61" i="251"/>
  <c r="A61" i="251" s="1"/>
  <c r="W59" i="251"/>
  <c r="A59" i="251" s="1"/>
  <c r="W58" i="251"/>
  <c r="A58" i="251" s="1"/>
  <c r="W57" i="251"/>
  <c r="A57" i="251" s="1"/>
  <c r="W56" i="251"/>
  <c r="A56" i="251" s="1"/>
  <c r="W55" i="251"/>
  <c r="A55" i="251" s="1"/>
  <c r="W54" i="251"/>
  <c r="A54" i="251" s="1"/>
  <c r="W53" i="251"/>
  <c r="A53" i="251" s="1"/>
  <c r="W52" i="251"/>
  <c r="A52" i="251" s="1"/>
  <c r="W51" i="251"/>
  <c r="A51" i="251" s="1"/>
  <c r="W49" i="251"/>
  <c r="A49" i="251" s="1"/>
  <c r="W48" i="251"/>
  <c r="A48" i="251" s="1"/>
  <c r="W47" i="251"/>
  <c r="A47" i="251" s="1"/>
  <c r="W46" i="251"/>
  <c r="A46" i="251" s="1"/>
  <c r="W45" i="251"/>
  <c r="A45" i="251" s="1"/>
  <c r="W44" i="251"/>
  <c r="A44" i="251" s="1"/>
  <c r="W43" i="251"/>
  <c r="A43" i="251" s="1"/>
  <c r="W42" i="251"/>
  <c r="A42" i="251" s="1"/>
  <c r="W41" i="251"/>
  <c r="A41" i="251" s="1"/>
  <c r="W40" i="251"/>
  <c r="A40" i="251" s="1"/>
  <c r="W39" i="251"/>
  <c r="A39" i="251" s="1"/>
  <c r="W38" i="251"/>
  <c r="A38" i="251" s="1"/>
  <c r="W37" i="251"/>
  <c r="A37" i="251" s="1"/>
  <c r="W36" i="251"/>
  <c r="A36" i="251" s="1"/>
  <c r="W35" i="251"/>
  <c r="A35" i="251" s="1"/>
  <c r="W34" i="251"/>
  <c r="A34" i="251" s="1"/>
  <c r="W33" i="251"/>
  <c r="A33" i="251" s="1"/>
  <c r="W32" i="251"/>
  <c r="A32" i="251" s="1"/>
  <c r="W31" i="251"/>
  <c r="A31" i="251" s="1"/>
  <c r="W30" i="251"/>
  <c r="A30" i="251" s="1"/>
  <c r="W29" i="251"/>
  <c r="A29" i="251" s="1"/>
  <c r="W28" i="251"/>
  <c r="A28" i="251" s="1"/>
  <c r="W27" i="251"/>
  <c r="A27" i="251" s="1"/>
  <c r="W26" i="251"/>
  <c r="A26" i="251" s="1"/>
  <c r="W25" i="251"/>
  <c r="A25" i="251" s="1"/>
  <c r="W24" i="251"/>
  <c r="A24" i="251" s="1"/>
  <c r="W23" i="251"/>
  <c r="A23" i="251" s="1"/>
  <c r="W22" i="251"/>
  <c r="A22" i="251" s="1"/>
  <c r="W21" i="251"/>
  <c r="A21" i="251" s="1"/>
  <c r="W20" i="251"/>
  <c r="A20" i="251" s="1"/>
  <c r="W19" i="251"/>
  <c r="A19" i="251" s="1"/>
  <c r="W18" i="251"/>
  <c r="A18" i="251" s="1"/>
  <c r="W17" i="251"/>
  <c r="A17" i="251" s="1"/>
  <c r="W16" i="251"/>
  <c r="A16" i="251" s="1"/>
  <c r="W15" i="251"/>
  <c r="A15" i="251" s="1"/>
  <c r="W14" i="251"/>
  <c r="A14" i="251" s="1"/>
  <c r="W13" i="251"/>
  <c r="A13" i="251" s="1"/>
  <c r="W12" i="251"/>
  <c r="A12" i="251" s="1"/>
  <c r="W11" i="251"/>
  <c r="A11" i="251" s="1"/>
  <c r="W10" i="251"/>
  <c r="A10" i="251" s="1"/>
  <c r="W9" i="251"/>
  <c r="A9" i="251" s="1"/>
  <c r="W8" i="251"/>
  <c r="A8" i="251" s="1"/>
  <c r="W7" i="251"/>
  <c r="A7" i="251" s="1"/>
  <c r="W6" i="251"/>
  <c r="A6" i="251" s="1"/>
  <c r="W5" i="251"/>
  <c r="A5" i="251" s="1"/>
  <c r="W4" i="251"/>
  <c r="A4" i="251" s="1"/>
  <c r="W3" i="251"/>
  <c r="A3" i="251" s="1"/>
  <c r="W96" i="250"/>
  <c r="A96" i="250" s="1"/>
  <c r="W95" i="250"/>
  <c r="A95" i="250" s="1"/>
  <c r="W94" i="250"/>
  <c r="A94" i="250" s="1"/>
  <c r="W93" i="250"/>
  <c r="A93" i="250" s="1"/>
  <c r="W92" i="250"/>
  <c r="A92" i="250" s="1"/>
  <c r="W91" i="250"/>
  <c r="A91" i="250" s="1"/>
  <c r="W90" i="250"/>
  <c r="A90" i="250" s="1"/>
  <c r="W89" i="250"/>
  <c r="A89" i="250" s="1"/>
  <c r="W88" i="250"/>
  <c r="A88" i="250" s="1"/>
  <c r="W87" i="250"/>
  <c r="A87" i="250" s="1"/>
  <c r="W86" i="250"/>
  <c r="A86" i="250" s="1"/>
  <c r="W85" i="250"/>
  <c r="A85" i="250" s="1"/>
  <c r="W84" i="250"/>
  <c r="A84" i="250" s="1"/>
  <c r="W83" i="250"/>
  <c r="A83" i="250" s="1"/>
  <c r="W82" i="250"/>
  <c r="A82" i="250" s="1"/>
  <c r="W81" i="250"/>
  <c r="A81" i="250" s="1"/>
  <c r="W80" i="250"/>
  <c r="A80" i="250" s="1"/>
  <c r="W79" i="250"/>
  <c r="A79" i="250" s="1"/>
  <c r="W78" i="250"/>
  <c r="A78" i="250" s="1"/>
  <c r="W77" i="250"/>
  <c r="A77" i="250" s="1"/>
  <c r="W76" i="250"/>
  <c r="A76" i="250" s="1"/>
  <c r="W75" i="250"/>
  <c r="A75" i="250" s="1"/>
  <c r="W74" i="250"/>
  <c r="A74" i="250" s="1"/>
  <c r="W73" i="250"/>
  <c r="A73" i="250" s="1"/>
  <c r="W72" i="250"/>
  <c r="A72" i="250" s="1"/>
  <c r="W70" i="250"/>
  <c r="A70" i="250" s="1"/>
  <c r="W68" i="250"/>
  <c r="A68" i="250" s="1"/>
  <c r="W67" i="250"/>
  <c r="A67" i="250" s="1"/>
  <c r="W66" i="250"/>
  <c r="A66" i="250" s="1"/>
  <c r="W65" i="250"/>
  <c r="A65" i="250" s="1"/>
  <c r="W64" i="250"/>
  <c r="A64" i="250" s="1"/>
  <c r="W63" i="250"/>
  <c r="A63" i="250" s="1"/>
  <c r="W62" i="250"/>
  <c r="A62" i="250" s="1"/>
  <c r="W61" i="250"/>
  <c r="A61" i="250" s="1"/>
  <c r="W59" i="250"/>
  <c r="A59" i="250" s="1"/>
  <c r="W58" i="250"/>
  <c r="A58" i="250" s="1"/>
  <c r="W57" i="250"/>
  <c r="A57" i="250" s="1"/>
  <c r="W56" i="250"/>
  <c r="A56" i="250" s="1"/>
  <c r="W55" i="250"/>
  <c r="A55" i="250" s="1"/>
  <c r="W54" i="250"/>
  <c r="A54" i="250" s="1"/>
  <c r="W53" i="250"/>
  <c r="A53" i="250" s="1"/>
  <c r="W52" i="250"/>
  <c r="A52" i="250" s="1"/>
  <c r="W51" i="250"/>
  <c r="A51" i="250" s="1"/>
  <c r="W50" i="250"/>
  <c r="A50" i="250" s="1"/>
  <c r="W48" i="250"/>
  <c r="A48" i="250" s="1"/>
  <c r="W47" i="250"/>
  <c r="A47" i="250" s="1"/>
  <c r="W46" i="250"/>
  <c r="A46" i="250" s="1"/>
  <c r="W45" i="250"/>
  <c r="A45" i="250" s="1"/>
  <c r="W37" i="250"/>
  <c r="A37" i="250" s="1"/>
  <c r="W36" i="250"/>
  <c r="A36" i="250" s="1"/>
  <c r="W35" i="250"/>
  <c r="A35" i="250" s="1"/>
  <c r="W34" i="250"/>
  <c r="A34" i="250" s="1"/>
  <c r="W33" i="250"/>
  <c r="A33" i="250" s="1"/>
  <c r="W32" i="250"/>
  <c r="A32" i="250" s="1"/>
  <c r="W28" i="250"/>
  <c r="A28" i="250" s="1"/>
  <c r="W26" i="250"/>
  <c r="A26" i="250" s="1"/>
  <c r="W25" i="250"/>
  <c r="A25" i="250" s="1"/>
  <c r="W24" i="250"/>
  <c r="A24" i="250" s="1"/>
  <c r="W23" i="250"/>
  <c r="A23" i="250" s="1"/>
  <c r="W22" i="250"/>
  <c r="A22" i="250" s="1"/>
  <c r="W21" i="250"/>
  <c r="A21" i="250" s="1"/>
  <c r="W20" i="250"/>
  <c r="A20" i="250" s="1"/>
  <c r="W19" i="250"/>
  <c r="A19" i="250" s="1"/>
  <c r="W18" i="250"/>
  <c r="A18" i="250" s="1"/>
  <c r="W17" i="250"/>
  <c r="A17" i="250" s="1"/>
  <c r="W16" i="250"/>
  <c r="A16" i="250" s="1"/>
  <c r="W15" i="250"/>
  <c r="A15" i="250" s="1"/>
  <c r="W12" i="250"/>
  <c r="A12" i="250" s="1"/>
  <c r="W11" i="250"/>
  <c r="A11" i="250" s="1"/>
  <c r="W10" i="250"/>
  <c r="A10" i="250" s="1"/>
  <c r="W9" i="250"/>
  <c r="A9" i="250" s="1"/>
  <c r="W8" i="250"/>
  <c r="A8" i="250" s="1"/>
  <c r="W7" i="250"/>
  <c r="A7" i="250" s="1"/>
  <c r="W6" i="250"/>
  <c r="A6" i="250" s="1"/>
  <c r="W5" i="250"/>
  <c r="A5" i="250" s="1"/>
  <c r="W4" i="250"/>
  <c r="A4" i="250" s="1"/>
  <c r="W3" i="250"/>
  <c r="A3" i="250" s="1"/>
  <c r="W4" i="249"/>
  <c r="A4" i="249" s="1"/>
  <c r="W27" i="249"/>
  <c r="A27" i="249" s="1"/>
  <c r="W26" i="249"/>
  <c r="A26" i="249" s="1"/>
  <c r="W25" i="249"/>
  <c r="A25" i="249" s="1"/>
  <c r="W24" i="249"/>
  <c r="A24" i="249" s="1"/>
  <c r="W23" i="249"/>
  <c r="A23" i="249" s="1"/>
  <c r="W22" i="249"/>
  <c r="A22" i="249" s="1"/>
  <c r="W21" i="249"/>
  <c r="A21" i="249" s="1"/>
  <c r="W20" i="249"/>
  <c r="A20" i="249" s="1"/>
  <c r="W19" i="249"/>
  <c r="A19" i="249" s="1"/>
  <c r="W18" i="249"/>
  <c r="A18" i="249" s="1"/>
  <c r="W17" i="249"/>
  <c r="A17" i="249" s="1"/>
  <c r="W15" i="249"/>
  <c r="A15" i="249" s="1"/>
  <c r="W14" i="249"/>
  <c r="A14" i="249" s="1"/>
  <c r="W13" i="249"/>
  <c r="A13" i="249" s="1"/>
  <c r="W12" i="249"/>
  <c r="A12" i="249" s="1"/>
  <c r="W11" i="249"/>
  <c r="A11" i="249" s="1"/>
  <c r="W10" i="249"/>
  <c r="A10" i="249" s="1"/>
  <c r="W9" i="249"/>
  <c r="A9" i="249" s="1"/>
  <c r="W6" i="249"/>
  <c r="A6" i="249" s="1"/>
  <c r="W5" i="249"/>
  <c r="A5" i="249" s="1"/>
  <c r="W8" i="231"/>
  <c r="A8" i="231" s="1"/>
  <c r="W7" i="231"/>
  <c r="A7" i="231" s="1"/>
  <c r="W6" i="231"/>
  <c r="A6" i="231" s="1"/>
  <c r="W5" i="231"/>
  <c r="A5" i="231" s="1"/>
  <c r="W4" i="252"/>
  <c r="A4" i="252" s="1"/>
  <c r="X91" i="253"/>
  <c r="X84" i="253"/>
  <c r="X80" i="253"/>
  <c r="X83" i="253"/>
  <c r="X82" i="253"/>
  <c r="X81" i="253"/>
  <c r="X73" i="253"/>
  <c r="X65" i="253"/>
  <c r="X64" i="253"/>
  <c r="X63" i="253"/>
  <c r="X62" i="253"/>
  <c r="X53" i="253"/>
  <c r="A53" i="253" s="1"/>
  <c r="X51" i="253"/>
  <c r="X38" i="253"/>
  <c r="X39" i="253"/>
  <c r="X37" i="253"/>
  <c r="X36" i="253"/>
  <c r="X35" i="253"/>
  <c r="X34" i="253"/>
  <c r="X33" i="253"/>
  <c r="X31" i="253"/>
  <c r="X30" i="253"/>
  <c r="X29" i="253"/>
  <c r="X28" i="253"/>
  <c r="X27" i="253"/>
  <c r="X26" i="253"/>
  <c r="X25" i="253"/>
  <c r="X24" i="253"/>
  <c r="X23" i="253"/>
  <c r="X22" i="253"/>
  <c r="X21" i="253"/>
  <c r="X20" i="253"/>
  <c r="X19" i="253"/>
  <c r="X18" i="253"/>
  <c r="X17" i="253"/>
  <c r="X16" i="253"/>
  <c r="X14" i="253"/>
  <c r="X13" i="253"/>
  <c r="X12" i="253"/>
  <c r="X11" i="253"/>
  <c r="W82" i="248"/>
  <c r="W81" i="248"/>
  <c r="W80" i="248"/>
  <c r="W79" i="248"/>
  <c r="W78" i="248"/>
  <c r="W77" i="248"/>
  <c r="W76" i="248"/>
  <c r="W75" i="248"/>
  <c r="W74" i="248"/>
  <c r="W73" i="248"/>
  <c r="W72" i="248"/>
  <c r="W71" i="248"/>
  <c r="W70" i="248"/>
  <c r="W69" i="248"/>
  <c r="W68" i="248"/>
  <c r="W67" i="248"/>
  <c r="W66" i="248"/>
  <c r="W65" i="248"/>
  <c r="W64" i="248"/>
  <c r="W62" i="248"/>
  <c r="W61" i="248"/>
  <c r="W60" i="248"/>
  <c r="W59" i="248"/>
  <c r="B59" i="248" s="1"/>
  <c r="W58" i="248"/>
  <c r="B58" i="248" s="1"/>
  <c r="W57" i="248"/>
  <c r="W56" i="248"/>
  <c r="W55" i="248"/>
  <c r="W54" i="248"/>
  <c r="W53" i="248"/>
  <c r="W52" i="248"/>
  <c r="W51" i="248"/>
  <c r="W50" i="248"/>
  <c r="W49" i="248"/>
  <c r="W48" i="248"/>
  <c r="W47" i="248"/>
  <c r="W46" i="248"/>
  <c r="W45" i="248"/>
  <c r="W44" i="248"/>
  <c r="W43" i="248"/>
  <c r="W42" i="248"/>
  <c r="W41" i="248"/>
  <c r="W40" i="248"/>
  <c r="W38" i="248"/>
  <c r="W37" i="248"/>
  <c r="W36" i="248"/>
  <c r="W35" i="248"/>
  <c r="W34" i="248"/>
  <c r="W33" i="248"/>
  <c r="B33" i="248" s="1"/>
  <c r="W32" i="248"/>
  <c r="B32" i="248" s="1"/>
  <c r="W31" i="248"/>
  <c r="W30" i="248"/>
  <c r="W29" i="248"/>
  <c r="W28" i="248"/>
  <c r="W27" i="248"/>
  <c r="W26" i="248"/>
  <c r="W25" i="248"/>
  <c r="W24" i="248"/>
  <c r="W23" i="248"/>
  <c r="W22" i="248"/>
  <c r="W21" i="248"/>
  <c r="W20" i="248"/>
  <c r="W17" i="248"/>
  <c r="W16" i="248"/>
  <c r="W15" i="248"/>
  <c r="W14" i="248"/>
  <c r="W13" i="248"/>
  <c r="W12" i="248"/>
  <c r="B12" i="248" s="1"/>
  <c r="W11" i="248"/>
  <c r="B11" i="248" s="1"/>
  <c r="W10" i="248"/>
  <c r="W9" i="248"/>
  <c r="W8" i="248"/>
  <c r="W7" i="248"/>
  <c r="W6" i="248"/>
  <c r="W5" i="248"/>
  <c r="W22" i="254" l="1"/>
  <c r="A22" i="254" s="1"/>
  <c r="W21" i="254"/>
  <c r="A21" i="254" s="1"/>
  <c r="W20" i="254"/>
  <c r="A20" i="254" s="1"/>
  <c r="W19" i="254"/>
  <c r="W16" i="254"/>
  <c r="W15" i="254"/>
  <c r="W14" i="254"/>
  <c r="W13" i="254"/>
  <c r="W12" i="254"/>
  <c r="W10" i="254"/>
  <c r="W8" i="254"/>
  <c r="W6" i="254"/>
  <c r="W4" i="254"/>
  <c r="W225" i="233"/>
  <c r="W224" i="233"/>
  <c r="W220" i="233"/>
  <c r="W219" i="233"/>
  <c r="W209" i="233"/>
  <c r="A209" i="233" s="1"/>
  <c r="W208" i="233"/>
  <c r="W201" i="233"/>
  <c r="W200" i="233"/>
  <c r="W199" i="233"/>
  <c r="W198" i="233"/>
  <c r="W197" i="233"/>
  <c r="W196" i="233"/>
  <c r="W195" i="233"/>
  <c r="W194" i="233"/>
  <c r="W193" i="233"/>
  <c r="W192" i="233"/>
  <c r="W191" i="233"/>
  <c r="W190" i="233"/>
  <c r="W189" i="233"/>
  <c r="W187" i="233"/>
  <c r="W186" i="233"/>
  <c r="W185" i="233"/>
  <c r="W184" i="233"/>
  <c r="W183" i="233"/>
  <c r="W182" i="233"/>
  <c r="W181" i="233"/>
  <c r="W179" i="233"/>
  <c r="W177" i="233"/>
  <c r="W176" i="233"/>
  <c r="W175" i="233"/>
  <c r="W173" i="233"/>
  <c r="W172" i="233"/>
  <c r="W171" i="233"/>
  <c r="W170" i="233"/>
  <c r="W169" i="233"/>
  <c r="W168" i="233"/>
  <c r="W167" i="233"/>
  <c r="W166" i="233"/>
  <c r="W165" i="233"/>
  <c r="W164" i="233"/>
  <c r="W163" i="233"/>
  <c r="W162" i="233"/>
  <c r="W161" i="233"/>
  <c r="W160" i="233"/>
  <c r="W159" i="233"/>
  <c r="W158" i="233"/>
  <c r="W157" i="233"/>
  <c r="W156" i="233"/>
  <c r="W155" i="233"/>
  <c r="W154" i="233"/>
  <c r="W153" i="233"/>
  <c r="W152" i="233"/>
  <c r="W151" i="233"/>
  <c r="W150" i="233"/>
  <c r="W149" i="233"/>
  <c r="W148" i="233"/>
  <c r="W147" i="233"/>
  <c r="W146" i="233"/>
  <c r="W145" i="233"/>
  <c r="W144" i="233"/>
  <c r="W143" i="233"/>
  <c r="W142" i="233"/>
  <c r="W141" i="233"/>
  <c r="W140" i="233"/>
  <c r="W139" i="233"/>
  <c r="W138" i="233"/>
  <c r="W137" i="233"/>
  <c r="W136" i="233"/>
  <c r="W135" i="233"/>
  <c r="W134" i="233"/>
  <c r="W133" i="233"/>
  <c r="W132" i="233"/>
  <c r="W131" i="233"/>
  <c r="A131" i="233" s="1"/>
  <c r="W130" i="233"/>
  <c r="W128" i="233"/>
  <c r="W127" i="233"/>
  <c r="W126" i="233"/>
  <c r="W125" i="233"/>
  <c r="W124" i="233"/>
  <c r="W123" i="233"/>
  <c r="W122" i="233"/>
  <c r="W121" i="233"/>
  <c r="W120" i="233"/>
  <c r="W119" i="233"/>
  <c r="W118" i="233"/>
  <c r="W117" i="233"/>
  <c r="W116" i="233"/>
  <c r="W115" i="233"/>
  <c r="W114" i="233"/>
  <c r="W113" i="233"/>
  <c r="W112" i="233"/>
  <c r="W111" i="233"/>
  <c r="W110" i="233"/>
  <c r="W109" i="233"/>
  <c r="W108" i="233"/>
  <c r="W107" i="233"/>
  <c r="W106" i="233"/>
  <c r="W105" i="233"/>
  <c r="W104" i="233"/>
  <c r="W103" i="233"/>
  <c r="W102" i="233"/>
  <c r="W101" i="233"/>
  <c r="W100" i="233"/>
  <c r="W99" i="233"/>
  <c r="W96" i="233"/>
  <c r="W95" i="233"/>
  <c r="W94" i="233"/>
  <c r="W93" i="233"/>
  <c r="W90" i="233"/>
  <c r="W89" i="233"/>
  <c r="W88" i="233"/>
  <c r="W87" i="233"/>
  <c r="W86" i="233"/>
  <c r="W85" i="233"/>
  <c r="W84" i="233"/>
  <c r="W83" i="233"/>
  <c r="W82" i="233"/>
  <c r="W81" i="233"/>
  <c r="W80" i="233"/>
  <c r="W79" i="233"/>
  <c r="W78" i="233"/>
  <c r="W77" i="233"/>
  <c r="W76" i="233"/>
  <c r="W75" i="233"/>
  <c r="W74" i="233"/>
  <c r="W73" i="233"/>
  <c r="W72" i="233"/>
  <c r="W71" i="233"/>
  <c r="W70" i="233"/>
  <c r="W69" i="233"/>
  <c r="W68" i="233"/>
  <c r="W67" i="233"/>
  <c r="W66" i="233"/>
  <c r="W65" i="233"/>
  <c r="W64" i="233"/>
  <c r="W63" i="233"/>
  <c r="W62" i="233"/>
  <c r="W61" i="233"/>
  <c r="W60" i="233"/>
  <c r="W59" i="233"/>
  <c r="W58" i="233"/>
  <c r="W57" i="233"/>
  <c r="W56" i="233"/>
  <c r="W55" i="233"/>
  <c r="W54" i="233"/>
  <c r="W53" i="233"/>
  <c r="W52" i="233"/>
  <c r="W51" i="233"/>
  <c r="W50" i="233"/>
  <c r="W49" i="233"/>
  <c r="W48" i="233"/>
  <c r="W47" i="233"/>
  <c r="W46" i="233"/>
  <c r="W45" i="233"/>
  <c r="W44" i="233"/>
  <c r="W43" i="233"/>
  <c r="W42" i="233"/>
  <c r="W41" i="233"/>
  <c r="W40" i="233"/>
  <c r="W39" i="233"/>
  <c r="W38" i="233"/>
  <c r="W37" i="233"/>
  <c r="W36" i="233"/>
  <c r="A36" i="233" s="1"/>
  <c r="W35" i="233"/>
  <c r="W34" i="233"/>
  <c r="W33" i="233"/>
  <c r="W32" i="233"/>
  <c r="W31" i="233"/>
  <c r="W30" i="233"/>
  <c r="W29" i="233"/>
  <c r="W28" i="233"/>
  <c r="W27" i="233"/>
  <c r="W25" i="233"/>
  <c r="W24" i="233"/>
  <c r="W23" i="233"/>
  <c r="W22" i="233"/>
  <c r="W21" i="233"/>
  <c r="W20" i="233"/>
  <c r="W19" i="233"/>
  <c r="W18" i="233"/>
  <c r="W17" i="233"/>
  <c r="W16" i="233"/>
  <c r="W15" i="233"/>
  <c r="W14" i="233"/>
  <c r="W13" i="233"/>
  <c r="W12" i="233"/>
  <c r="W11" i="233"/>
  <c r="W10" i="233"/>
  <c r="W9" i="233"/>
  <c r="W8" i="233"/>
  <c r="W7" i="233"/>
  <c r="W6" i="233"/>
  <c r="W5" i="233"/>
  <c r="W4" i="233"/>
  <c r="W3" i="233"/>
  <c r="W39" i="235"/>
  <c r="A39" i="235" s="1"/>
  <c r="W38" i="235"/>
  <c r="A38" i="235" s="1"/>
  <c r="W37" i="235"/>
  <c r="A37" i="235" s="1"/>
  <c r="W36" i="235"/>
  <c r="A36" i="235" s="1"/>
  <c r="W35" i="235"/>
  <c r="A35" i="235" s="1"/>
  <c r="W34" i="235"/>
  <c r="A34" i="235" s="1"/>
  <c r="W33" i="235"/>
  <c r="A33" i="235" s="1"/>
  <c r="W32" i="235"/>
  <c r="A32" i="235" s="1"/>
  <c r="W31" i="235"/>
  <c r="A31" i="235" s="1"/>
  <c r="W30" i="235"/>
  <c r="A30" i="235" s="1"/>
  <c r="W29" i="235"/>
  <c r="A29" i="235" s="1"/>
  <c r="W28" i="235"/>
  <c r="A28" i="235" s="1"/>
  <c r="W27" i="235"/>
  <c r="A27" i="235" s="1"/>
  <c r="W26" i="235"/>
  <c r="A26" i="235" s="1"/>
  <c r="W25" i="235"/>
  <c r="A25" i="235" s="1"/>
  <c r="W24" i="235"/>
  <c r="A24" i="235" s="1"/>
  <c r="W23" i="235"/>
  <c r="A23" i="235" s="1"/>
  <c r="W21" i="235"/>
  <c r="A21" i="235" s="1"/>
  <c r="W20" i="235"/>
  <c r="A20" i="235" s="1"/>
  <c r="W19" i="235"/>
  <c r="A19" i="235" s="1"/>
  <c r="W17" i="235"/>
  <c r="A17" i="235" s="1"/>
  <c r="W16" i="235"/>
  <c r="A16" i="235" s="1"/>
  <c r="W15" i="235"/>
  <c r="A15" i="235" s="1"/>
  <c r="W14" i="235"/>
  <c r="A14" i="235" s="1"/>
  <c r="W13" i="235"/>
  <c r="A13" i="235" s="1"/>
  <c r="W12" i="235"/>
  <c r="A12" i="235" s="1"/>
  <c r="W11" i="235"/>
  <c r="A11" i="235" s="1"/>
  <c r="W10" i="235"/>
  <c r="A10" i="235" s="1"/>
  <c r="W9" i="235"/>
  <c r="A9" i="235" s="1"/>
  <c r="W8" i="235"/>
  <c r="A8" i="235" s="1"/>
  <c r="W6" i="235"/>
  <c r="A6" i="235" s="1"/>
  <c r="W5" i="235"/>
  <c r="W4" i="235"/>
  <c r="AV106" i="237"/>
  <c r="B106" i="237" s="1"/>
  <c r="AV105" i="237"/>
  <c r="B105" i="237" s="1"/>
  <c r="AV104" i="237"/>
  <c r="B104" i="237" s="1"/>
  <c r="AV103" i="237"/>
  <c r="B103" i="237" s="1"/>
  <c r="AV102" i="237"/>
  <c r="B102" i="237" s="1"/>
  <c r="AV100" i="237"/>
  <c r="B100" i="237" s="1"/>
  <c r="AV99" i="237"/>
  <c r="B99" i="237" s="1"/>
  <c r="AV98" i="237"/>
  <c r="B98" i="237" s="1"/>
  <c r="AV97" i="237"/>
  <c r="B97" i="237" s="1"/>
  <c r="AV96" i="237"/>
  <c r="B96" i="237" s="1"/>
  <c r="AV95" i="237"/>
  <c r="B95" i="237" s="1"/>
  <c r="AV94" i="237"/>
  <c r="B94" i="237" s="1"/>
  <c r="AV93" i="237"/>
  <c r="B93" i="237" s="1"/>
  <c r="AV92" i="237"/>
  <c r="B92" i="237" s="1"/>
  <c r="AV91" i="237"/>
  <c r="B91" i="237" s="1"/>
  <c r="AV90" i="237"/>
  <c r="B90" i="237" s="1"/>
  <c r="AV89" i="237"/>
  <c r="B89" i="237" s="1"/>
  <c r="AV88" i="237"/>
  <c r="B88" i="237" s="1"/>
  <c r="AV87" i="237"/>
  <c r="B87" i="237" s="1"/>
  <c r="AV86" i="237"/>
  <c r="B86" i="237" s="1"/>
  <c r="AV85" i="237"/>
  <c r="B85" i="237" s="1"/>
  <c r="AV84" i="237"/>
  <c r="B84" i="237" s="1"/>
  <c r="AV83" i="237"/>
  <c r="B83" i="237" s="1"/>
  <c r="AV82" i="237"/>
  <c r="B82" i="237" s="1"/>
  <c r="AV81" i="237"/>
  <c r="B81" i="237" s="1"/>
  <c r="AV78" i="237"/>
  <c r="B78" i="237" s="1"/>
  <c r="AV77" i="237"/>
  <c r="B77" i="237" s="1"/>
  <c r="AV76" i="237"/>
  <c r="B76" i="237" s="1"/>
  <c r="AV75" i="237"/>
  <c r="B75" i="237" s="1"/>
  <c r="AV74" i="237"/>
  <c r="B74" i="237" s="1"/>
  <c r="AV73" i="237"/>
  <c r="B73" i="237" s="1"/>
  <c r="AV72" i="237"/>
  <c r="B72" i="237" s="1"/>
  <c r="AV71" i="237"/>
  <c r="B71" i="237" s="1"/>
  <c r="AV70" i="237"/>
  <c r="B70" i="237" s="1"/>
  <c r="AV69" i="237"/>
  <c r="B69" i="237" s="1"/>
  <c r="AV68" i="237"/>
  <c r="B68" i="237" s="1"/>
  <c r="AV67" i="237"/>
  <c r="B67" i="237" s="1"/>
  <c r="AV66" i="237"/>
  <c r="B66" i="237" s="1"/>
  <c r="AV65" i="237"/>
  <c r="B65" i="237" s="1"/>
  <c r="AV64" i="237"/>
  <c r="B64" i="237" s="1"/>
  <c r="AV63" i="237"/>
  <c r="B63" i="237" s="1"/>
  <c r="AV62" i="237"/>
  <c r="B62" i="237" s="1"/>
  <c r="AV61" i="237"/>
  <c r="B61" i="237" s="1"/>
  <c r="AV60" i="237"/>
  <c r="B60" i="237" s="1"/>
  <c r="AV59" i="237"/>
  <c r="B59" i="237" s="1"/>
  <c r="AV58" i="237"/>
  <c r="B58" i="237" s="1"/>
  <c r="AV57" i="237"/>
  <c r="B57" i="237" s="1"/>
  <c r="AV56" i="237"/>
  <c r="B56" i="237" s="1"/>
  <c r="AV55" i="237"/>
  <c r="B55" i="237" s="1"/>
  <c r="AV53" i="237"/>
  <c r="B53" i="237" s="1"/>
  <c r="AV52" i="237"/>
  <c r="B52" i="237" s="1"/>
  <c r="AV51" i="237"/>
  <c r="B51" i="237" s="1"/>
  <c r="AV50" i="237"/>
  <c r="B50" i="237" s="1"/>
  <c r="AV49" i="237"/>
  <c r="B49" i="237" s="1"/>
  <c r="AV48" i="237"/>
  <c r="B48" i="237" s="1"/>
  <c r="AV47" i="237"/>
  <c r="B47" i="237" s="1"/>
  <c r="AV46" i="237"/>
  <c r="B46" i="237" s="1"/>
  <c r="AV45" i="237"/>
  <c r="B45" i="237" s="1"/>
  <c r="AV44" i="237"/>
  <c r="B44" i="237" s="1"/>
  <c r="AV43" i="237"/>
  <c r="B43" i="237" s="1"/>
  <c r="AV42" i="237"/>
  <c r="B42" i="237" s="1"/>
  <c r="AV41" i="237"/>
  <c r="B41" i="237" s="1"/>
  <c r="AV40" i="237"/>
  <c r="B40" i="237" s="1"/>
  <c r="AV38" i="237"/>
  <c r="B38" i="237" s="1"/>
  <c r="AV37" i="237"/>
  <c r="B37" i="237" s="1"/>
  <c r="AV36" i="237"/>
  <c r="B36" i="237" s="1"/>
  <c r="AV34" i="237"/>
  <c r="B34" i="237" s="1"/>
  <c r="AV33" i="237"/>
  <c r="B33" i="237" s="1"/>
  <c r="AV32" i="237"/>
  <c r="B32" i="237" s="1"/>
  <c r="AV31" i="237"/>
  <c r="B31" i="237" s="1"/>
  <c r="AV30" i="237"/>
  <c r="B30" i="237" s="1"/>
  <c r="AV29" i="237"/>
  <c r="B29" i="237" s="1"/>
  <c r="AV28" i="237"/>
  <c r="B28" i="237" s="1"/>
  <c r="AV27" i="237"/>
  <c r="B27" i="237" s="1"/>
  <c r="AV26" i="237"/>
  <c r="B26" i="237" s="1"/>
  <c r="AV25" i="237"/>
  <c r="B25" i="237" s="1"/>
  <c r="AV24" i="237"/>
  <c r="B24" i="237" s="1"/>
  <c r="AV23" i="237"/>
  <c r="B23" i="237" s="1"/>
  <c r="AV22" i="237"/>
  <c r="B22" i="237" s="1"/>
  <c r="AV21" i="237"/>
  <c r="B21" i="237" s="1"/>
  <c r="AV18" i="237"/>
  <c r="B18" i="237" s="1"/>
  <c r="AV17" i="237"/>
  <c r="B17" i="237" s="1"/>
  <c r="AV15" i="237"/>
  <c r="B15" i="237" s="1"/>
  <c r="AV14" i="237"/>
  <c r="B14" i="237" s="1"/>
  <c r="AV13" i="237"/>
  <c r="B13" i="237" s="1"/>
  <c r="AV12" i="237"/>
  <c r="B12" i="237" s="1"/>
  <c r="AV11" i="237"/>
  <c r="B11" i="237" s="1"/>
  <c r="AV10" i="237"/>
  <c r="B10" i="237" s="1"/>
  <c r="AV9" i="237"/>
  <c r="B9" i="237" s="1"/>
  <c r="AV8" i="237"/>
  <c r="B8" i="237" s="1"/>
  <c r="AV7" i="237"/>
  <c r="B7" i="237" s="1"/>
  <c r="AV6" i="237"/>
  <c r="B6" i="237" s="1"/>
  <c r="AV5" i="237"/>
  <c r="B5" i="237" s="1"/>
  <c r="AV4" i="237"/>
  <c r="AW266" i="236"/>
  <c r="A266" i="236" s="1"/>
  <c r="AW265" i="236"/>
  <c r="A265" i="236" s="1"/>
  <c r="AW264" i="236"/>
  <c r="A264" i="236" s="1"/>
  <c r="AW263" i="236"/>
  <c r="A263" i="236" s="1"/>
  <c r="AW262" i="236"/>
  <c r="A262" i="236" s="1"/>
  <c r="AW261" i="236"/>
  <c r="A261" i="236" s="1"/>
  <c r="AW260" i="236"/>
  <c r="A260" i="236" s="1"/>
  <c r="AW258" i="236"/>
  <c r="A258" i="236" s="1"/>
  <c r="AW257" i="236"/>
  <c r="A257" i="236" s="1"/>
  <c r="AW256" i="236"/>
  <c r="A256" i="236" s="1"/>
  <c r="AW255" i="236"/>
  <c r="A255" i="236" s="1"/>
  <c r="AW254" i="236"/>
  <c r="A254" i="236" s="1"/>
  <c r="AW253" i="236"/>
  <c r="A253" i="236" s="1"/>
  <c r="AW252" i="236"/>
  <c r="A252" i="236" s="1"/>
  <c r="AW251" i="236"/>
  <c r="A251" i="236" s="1"/>
  <c r="AW250" i="236"/>
  <c r="A250" i="236" s="1"/>
  <c r="AW249" i="236"/>
  <c r="A249" i="236" s="1"/>
  <c r="AW248" i="236"/>
  <c r="A248" i="236" s="1"/>
  <c r="AW247" i="236"/>
  <c r="A247" i="236" s="1"/>
  <c r="AW246" i="236"/>
  <c r="A246" i="236" s="1"/>
  <c r="AW244" i="236"/>
  <c r="A244" i="236" s="1"/>
  <c r="AW243" i="236"/>
  <c r="A243" i="236" s="1"/>
  <c r="AW241" i="236"/>
  <c r="A241" i="236" s="1"/>
  <c r="AW239" i="236"/>
  <c r="A239" i="236" s="1"/>
  <c r="AW235" i="236"/>
  <c r="A235" i="236" s="1"/>
  <c r="AW234" i="236"/>
  <c r="A234" i="236" s="1"/>
  <c r="AW233" i="236"/>
  <c r="A233" i="236" s="1"/>
  <c r="AW232" i="236"/>
  <c r="A232" i="236" s="1"/>
  <c r="AW230" i="236"/>
  <c r="A230" i="236" s="1"/>
  <c r="AW229" i="236"/>
  <c r="A229" i="236" s="1"/>
  <c r="AW228" i="236"/>
  <c r="A228" i="236" s="1"/>
  <c r="AW227" i="236"/>
  <c r="A227" i="236" s="1"/>
  <c r="AW226" i="236"/>
  <c r="A226" i="236" s="1"/>
  <c r="AW225" i="236"/>
  <c r="A225" i="236" s="1"/>
  <c r="AW224" i="236"/>
  <c r="A224" i="236" s="1"/>
  <c r="AW223" i="236"/>
  <c r="A223" i="236" s="1"/>
  <c r="AW222" i="236"/>
  <c r="A222" i="236" s="1"/>
  <c r="AW221" i="236"/>
  <c r="A221" i="236" s="1"/>
  <c r="AW220" i="236"/>
  <c r="A220" i="236" s="1"/>
  <c r="AW219" i="236"/>
  <c r="A219" i="236" s="1"/>
  <c r="AW218" i="236"/>
  <c r="A218" i="236" s="1"/>
  <c r="AW217" i="236"/>
  <c r="A217" i="236" s="1"/>
  <c r="AW216" i="236"/>
  <c r="A216" i="236" s="1"/>
  <c r="AW215" i="236"/>
  <c r="A215" i="236" s="1"/>
  <c r="AW214" i="236"/>
  <c r="A214" i="236" s="1"/>
  <c r="AW213" i="236"/>
  <c r="A213" i="236" s="1"/>
  <c r="AW212" i="236"/>
  <c r="A212" i="236" s="1"/>
  <c r="AW209" i="236"/>
  <c r="A209" i="236" s="1"/>
  <c r="AW208" i="236"/>
  <c r="A208" i="236" s="1"/>
  <c r="AW207" i="236"/>
  <c r="A207" i="236" s="1"/>
  <c r="AW206" i="236"/>
  <c r="A206" i="236" s="1"/>
  <c r="AW205" i="236"/>
  <c r="A205" i="236" s="1"/>
  <c r="AW204" i="236"/>
  <c r="A204" i="236" s="1"/>
  <c r="AW203" i="236"/>
  <c r="A203" i="236" s="1"/>
  <c r="AW202" i="236"/>
  <c r="A202" i="236" s="1"/>
  <c r="AW201" i="236"/>
  <c r="A201" i="236" s="1"/>
  <c r="AW200" i="236"/>
  <c r="A200" i="236" s="1"/>
  <c r="AW199" i="236"/>
  <c r="A199" i="236" s="1"/>
  <c r="AW198" i="236"/>
  <c r="A198" i="236" s="1"/>
  <c r="AW195" i="236"/>
  <c r="A195" i="236" s="1"/>
  <c r="AW194" i="236"/>
  <c r="A194" i="236" s="1"/>
  <c r="AW193" i="236"/>
  <c r="A193" i="236" s="1"/>
  <c r="AW192" i="236"/>
  <c r="A192" i="236" s="1"/>
  <c r="AW191" i="236"/>
  <c r="A191" i="236" s="1"/>
  <c r="AW190" i="236"/>
  <c r="A190" i="236" s="1"/>
  <c r="AW189" i="236"/>
  <c r="A189" i="236" s="1"/>
  <c r="AW188" i="236"/>
  <c r="A188" i="236" s="1"/>
  <c r="AW187" i="236"/>
  <c r="A187" i="236" s="1"/>
  <c r="AW186" i="236"/>
  <c r="A186" i="236" s="1"/>
  <c r="AW185" i="236"/>
  <c r="A185" i="236" s="1"/>
  <c r="AW184" i="236"/>
  <c r="A184" i="236" s="1"/>
  <c r="AW183" i="236"/>
  <c r="A183" i="236" s="1"/>
  <c r="AW182" i="236"/>
  <c r="A182" i="236" s="1"/>
  <c r="AW181" i="236"/>
  <c r="A181" i="236" s="1"/>
  <c r="AW180" i="236"/>
  <c r="A180" i="236" s="1"/>
  <c r="AW179" i="236"/>
  <c r="A179" i="236" s="1"/>
  <c r="AW178" i="236"/>
  <c r="A178" i="236" s="1"/>
  <c r="AW177" i="236"/>
  <c r="A177" i="236" s="1"/>
  <c r="AW175" i="236"/>
  <c r="A175" i="236" s="1"/>
  <c r="AW174" i="236"/>
  <c r="A174" i="236" s="1"/>
  <c r="AW172" i="236"/>
  <c r="A172" i="236" s="1"/>
  <c r="AW171" i="236"/>
  <c r="A171" i="236" s="1"/>
  <c r="AW170" i="236"/>
  <c r="A170" i="236" s="1"/>
  <c r="AW169" i="236"/>
  <c r="A169" i="236" s="1"/>
  <c r="AW167" i="236"/>
  <c r="A167" i="236" s="1"/>
  <c r="AW166" i="236"/>
  <c r="A166" i="236" s="1"/>
  <c r="AW164" i="236"/>
  <c r="A164" i="236" s="1"/>
  <c r="AW163" i="236"/>
  <c r="A163" i="236" s="1"/>
  <c r="AW162" i="236"/>
  <c r="A162" i="236" s="1"/>
  <c r="AW161" i="236"/>
  <c r="A161" i="236" s="1"/>
  <c r="AW160" i="236"/>
  <c r="A160" i="236" s="1"/>
  <c r="AW159" i="236"/>
  <c r="A159" i="236" s="1"/>
  <c r="AW158" i="236"/>
  <c r="A158" i="236" s="1"/>
  <c r="AW157" i="236"/>
  <c r="A157" i="236" s="1"/>
  <c r="AW156" i="236"/>
  <c r="A156" i="236" s="1"/>
  <c r="AW155" i="236"/>
  <c r="A155" i="236" s="1"/>
  <c r="AW154" i="236"/>
  <c r="A154" i="236" s="1"/>
  <c r="AW152" i="236"/>
  <c r="A152" i="236" s="1"/>
  <c r="AW151" i="236"/>
  <c r="A151" i="236" s="1"/>
  <c r="AW150" i="236"/>
  <c r="A150" i="236" s="1"/>
  <c r="AW149" i="236"/>
  <c r="A149" i="236" s="1"/>
  <c r="AW148" i="236"/>
  <c r="A148" i="236" s="1"/>
  <c r="AW147" i="236"/>
  <c r="A147" i="236" s="1"/>
  <c r="AW146" i="236"/>
  <c r="A146" i="236" s="1"/>
  <c r="AW145" i="236"/>
  <c r="A145" i="236" s="1"/>
  <c r="AW144" i="236"/>
  <c r="A144" i="236" s="1"/>
  <c r="AW143" i="236"/>
  <c r="A143" i="236" s="1"/>
  <c r="AW142" i="236"/>
  <c r="A142" i="236" s="1"/>
  <c r="AW141" i="236"/>
  <c r="A141" i="236" s="1"/>
  <c r="AW140" i="236"/>
  <c r="A140" i="236" s="1"/>
  <c r="AW139" i="236"/>
  <c r="A139" i="236" s="1"/>
  <c r="AW138" i="236"/>
  <c r="A138" i="236" s="1"/>
  <c r="AW137" i="236"/>
  <c r="A137" i="236" s="1"/>
  <c r="AW136" i="236"/>
  <c r="A136" i="236" s="1"/>
  <c r="AW135" i="236"/>
  <c r="A135" i="236" s="1"/>
  <c r="AW134" i="236"/>
  <c r="A134" i="236" s="1"/>
  <c r="AW133" i="236"/>
  <c r="A133" i="236" s="1"/>
  <c r="AW132" i="236"/>
  <c r="A132" i="236" s="1"/>
  <c r="AW131" i="236"/>
  <c r="A131" i="236" s="1"/>
  <c r="AW130" i="236"/>
  <c r="A130" i="236" s="1"/>
  <c r="AW129" i="236"/>
  <c r="A129" i="236" s="1"/>
  <c r="AW128" i="236"/>
  <c r="A128" i="236" s="1"/>
  <c r="AW127" i="236"/>
  <c r="A127" i="236" s="1"/>
  <c r="AW126" i="236"/>
  <c r="A126" i="236" s="1"/>
  <c r="AW125" i="236"/>
  <c r="A125" i="236" s="1"/>
  <c r="AW124" i="236"/>
  <c r="A124" i="236" s="1"/>
  <c r="AW123" i="236"/>
  <c r="A123" i="236" s="1"/>
  <c r="AW122" i="236"/>
  <c r="A122" i="236" s="1"/>
  <c r="AW121" i="236"/>
  <c r="A121" i="236" s="1"/>
  <c r="AW120" i="236"/>
  <c r="A120" i="236" s="1"/>
  <c r="AW119" i="236"/>
  <c r="A119" i="236" s="1"/>
  <c r="AW118" i="236"/>
  <c r="A118" i="236" s="1"/>
  <c r="AW117" i="236"/>
  <c r="A117" i="236" s="1"/>
  <c r="AW116" i="236"/>
  <c r="A116" i="236" s="1"/>
  <c r="AW115" i="236"/>
  <c r="A115" i="236" s="1"/>
  <c r="AW114" i="236"/>
  <c r="A114" i="236" s="1"/>
  <c r="AW112" i="236"/>
  <c r="A112" i="236" s="1"/>
  <c r="AW111" i="236"/>
  <c r="A111" i="236" s="1"/>
  <c r="AW110" i="236"/>
  <c r="A110" i="236" s="1"/>
  <c r="AW109" i="236"/>
  <c r="A109" i="236" s="1"/>
  <c r="AW108" i="236"/>
  <c r="A108" i="236" s="1"/>
  <c r="AW107" i="236"/>
  <c r="A107" i="236" s="1"/>
  <c r="AW106" i="236"/>
  <c r="A106" i="236" s="1"/>
  <c r="AW105" i="236"/>
  <c r="A105" i="236" s="1"/>
  <c r="AW104" i="236"/>
  <c r="A104" i="236" s="1"/>
  <c r="AW103" i="236"/>
  <c r="A103" i="236" s="1"/>
  <c r="AW102" i="236"/>
  <c r="A102" i="236" s="1"/>
  <c r="AW101" i="236"/>
  <c r="A101" i="236" s="1"/>
  <c r="AW100" i="236"/>
  <c r="A100" i="236" s="1"/>
  <c r="AW98" i="236"/>
  <c r="A98" i="236" s="1"/>
  <c r="AW97" i="236"/>
  <c r="A97" i="236" s="1"/>
  <c r="AW96" i="236"/>
  <c r="A96" i="236" s="1"/>
  <c r="AW95" i="236"/>
  <c r="A95" i="236" s="1"/>
  <c r="AW94" i="236"/>
  <c r="A94" i="236" s="1"/>
  <c r="AW93" i="236"/>
  <c r="A93" i="236" s="1"/>
  <c r="AW92" i="236"/>
  <c r="A92" i="236" s="1"/>
  <c r="AW91" i="236"/>
  <c r="A91" i="236" s="1"/>
  <c r="AW90" i="236"/>
  <c r="AW89" i="236"/>
  <c r="A89" i="236" s="1"/>
  <c r="AW88" i="236"/>
  <c r="A88" i="236" s="1"/>
  <c r="AW87" i="236"/>
  <c r="A87" i="236" s="1"/>
  <c r="AW86" i="236"/>
  <c r="A86" i="236" s="1"/>
  <c r="AW85" i="236"/>
  <c r="A85" i="236" s="1"/>
  <c r="AW84" i="236"/>
  <c r="A84" i="236" s="1"/>
  <c r="AW83" i="236"/>
  <c r="A83" i="236" s="1"/>
  <c r="AW82" i="236"/>
  <c r="A82" i="236" s="1"/>
  <c r="AW81" i="236"/>
  <c r="A81" i="236" s="1"/>
  <c r="AW80" i="236"/>
  <c r="A80" i="236" s="1"/>
  <c r="AW79" i="236"/>
  <c r="A79" i="236" s="1"/>
  <c r="AW78" i="236"/>
  <c r="A78" i="236" s="1"/>
  <c r="AW77" i="236"/>
  <c r="A77" i="236" s="1"/>
  <c r="AW76" i="236"/>
  <c r="A76" i="236" s="1"/>
  <c r="AW75" i="236"/>
  <c r="A75" i="236" s="1"/>
  <c r="AW74" i="236"/>
  <c r="A74" i="236" s="1"/>
  <c r="AW73" i="236"/>
  <c r="A73" i="236" s="1"/>
  <c r="AW72" i="236"/>
  <c r="A72" i="236" s="1"/>
  <c r="AW71" i="236"/>
  <c r="A71" i="236" s="1"/>
  <c r="AW69" i="236"/>
  <c r="A69" i="236" s="1"/>
  <c r="AW67" i="236"/>
  <c r="A67" i="236" s="1"/>
  <c r="AW66" i="236"/>
  <c r="A66" i="236" s="1"/>
  <c r="AW65" i="236"/>
  <c r="A65" i="236" s="1"/>
  <c r="AW64" i="236"/>
  <c r="A64" i="236" s="1"/>
  <c r="AW63" i="236"/>
  <c r="A63" i="236" s="1"/>
  <c r="AW62" i="236"/>
  <c r="A62" i="236" s="1"/>
  <c r="AW61" i="236"/>
  <c r="A61" i="236" s="1"/>
  <c r="AW60" i="236"/>
  <c r="A60" i="236" s="1"/>
  <c r="AW59" i="236"/>
  <c r="A59" i="236" s="1"/>
  <c r="AW58" i="236"/>
  <c r="A58" i="236" s="1"/>
  <c r="AW57" i="236"/>
  <c r="A57" i="236" s="1"/>
  <c r="AW56" i="236"/>
  <c r="A56" i="236" s="1"/>
  <c r="AW54" i="236"/>
  <c r="A54" i="236" s="1"/>
  <c r="AW53" i="236"/>
  <c r="A53" i="236" s="1"/>
  <c r="AW51" i="236"/>
  <c r="A51" i="236" s="1"/>
  <c r="AW50" i="236"/>
  <c r="A50" i="236" s="1"/>
  <c r="AW49" i="236"/>
  <c r="A49" i="236" s="1"/>
  <c r="AW48" i="236"/>
  <c r="A48" i="236" s="1"/>
  <c r="AW47" i="236"/>
  <c r="A47" i="236" s="1"/>
  <c r="AW46" i="236"/>
  <c r="A46" i="236" s="1"/>
  <c r="AW45" i="236"/>
  <c r="A45" i="236" s="1"/>
  <c r="AW44" i="236"/>
  <c r="A44" i="236" s="1"/>
  <c r="AW43" i="236"/>
  <c r="A43" i="236" s="1"/>
  <c r="AW42" i="236"/>
  <c r="A42" i="236" s="1"/>
  <c r="AW41" i="236"/>
  <c r="A41" i="236" s="1"/>
  <c r="AW40" i="236"/>
  <c r="A40" i="236" s="1"/>
  <c r="AW39" i="236"/>
  <c r="A39" i="236" s="1"/>
  <c r="AW38" i="236"/>
  <c r="A38" i="236" s="1"/>
  <c r="AW37" i="236"/>
  <c r="A37" i="236" s="1"/>
  <c r="AW36" i="236"/>
  <c r="A36" i="236" s="1"/>
  <c r="AW35" i="236"/>
  <c r="A35" i="236" s="1"/>
  <c r="AW34" i="236"/>
  <c r="A34" i="236" s="1"/>
  <c r="AW33" i="236"/>
  <c r="A33" i="236" s="1"/>
  <c r="AW32" i="236"/>
  <c r="A32" i="236" s="1"/>
  <c r="AW31" i="236"/>
  <c r="A31" i="236" s="1"/>
  <c r="AW29" i="236"/>
  <c r="A29" i="236" s="1"/>
  <c r="AW27" i="236"/>
  <c r="A27" i="236" s="1"/>
  <c r="AW25" i="236"/>
  <c r="A25" i="236" s="1"/>
  <c r="AW24" i="236"/>
  <c r="A24" i="236" s="1"/>
  <c r="AW23" i="236"/>
  <c r="A23" i="236" s="1"/>
  <c r="AW22" i="236"/>
  <c r="A22" i="236" s="1"/>
  <c r="AW21" i="236"/>
  <c r="A21" i="236" s="1"/>
  <c r="AW20" i="236"/>
  <c r="A20" i="236" s="1"/>
  <c r="AW19" i="236"/>
  <c r="A19" i="236" s="1"/>
  <c r="AW18" i="236"/>
  <c r="A18" i="236" s="1"/>
  <c r="AW17" i="236"/>
  <c r="A17" i="236" s="1"/>
  <c r="AW15" i="236"/>
  <c r="A15" i="236" s="1"/>
  <c r="AW13" i="236"/>
  <c r="A13" i="236" s="1"/>
  <c r="AW12" i="236"/>
  <c r="A12" i="236" s="1"/>
  <c r="AW11" i="236"/>
  <c r="A11" i="236" s="1"/>
  <c r="AW9" i="236"/>
  <c r="A9" i="236" s="1"/>
  <c r="AW8" i="236"/>
  <c r="A8" i="236" s="1"/>
  <c r="AW7" i="236"/>
  <c r="A7" i="236" s="1"/>
  <c r="AW5" i="236"/>
  <c r="A5" i="236" s="1"/>
  <c r="AW4" i="236"/>
  <c r="W42" i="183"/>
  <c r="W41" i="183"/>
  <c r="W40" i="183"/>
  <c r="W39" i="183"/>
  <c r="W37" i="183"/>
  <c r="W28" i="183"/>
  <c r="W19" i="183"/>
  <c r="A19" i="183" s="1"/>
  <c r="W18" i="183"/>
  <c r="A18" i="183" s="1"/>
  <c r="W17" i="183"/>
  <c r="A17" i="183" s="1"/>
  <c r="W16" i="183"/>
  <c r="A16" i="183" s="1"/>
  <c r="W15" i="183"/>
  <c r="A15" i="183" s="1"/>
  <c r="W14" i="183"/>
  <c r="A14" i="183" s="1"/>
  <c r="W13" i="183"/>
  <c r="A13" i="183" s="1"/>
  <c r="W12" i="183"/>
  <c r="A12" i="183" s="1"/>
  <c r="W11" i="183"/>
  <c r="A11" i="183" s="1"/>
  <c r="W10" i="183"/>
  <c r="AM63" i="184"/>
  <c r="F63" i="184" s="1"/>
  <c r="AM62" i="184"/>
  <c r="F62" i="184" s="1"/>
  <c r="AM60" i="184"/>
  <c r="F60" i="184" s="1"/>
  <c r="AM59" i="184"/>
  <c r="F59" i="184" s="1"/>
  <c r="AM58" i="184"/>
  <c r="F58" i="184" s="1"/>
  <c r="AM57" i="184"/>
  <c r="F57" i="184" s="1"/>
  <c r="AM56" i="184"/>
  <c r="AM55" i="184"/>
  <c r="AM54" i="184"/>
  <c r="F54" i="184" s="1"/>
  <c r="AM53" i="184"/>
  <c r="AM52" i="184"/>
  <c r="F52" i="184" s="1"/>
  <c r="AM51" i="184"/>
  <c r="F51" i="184" s="1"/>
  <c r="AM50" i="184"/>
  <c r="F50" i="184" s="1"/>
  <c r="AM49" i="184"/>
  <c r="F49" i="184" s="1"/>
  <c r="AM48" i="184"/>
  <c r="AM47" i="184"/>
  <c r="F47" i="184" s="1"/>
  <c r="AM46" i="184"/>
  <c r="F46" i="184" s="1"/>
  <c r="AM45" i="184"/>
  <c r="F45" i="184" s="1"/>
  <c r="AM44" i="184"/>
  <c r="F44" i="184" s="1"/>
  <c r="AM43" i="184"/>
  <c r="F43" i="184" s="1"/>
  <c r="AM42" i="184"/>
  <c r="F42" i="184" s="1"/>
  <c r="AM41" i="184"/>
  <c r="F41" i="184" s="1"/>
  <c r="AM40" i="184"/>
  <c r="F40" i="184" s="1"/>
  <c r="AM39" i="184"/>
  <c r="F39" i="184" s="1"/>
  <c r="AM38" i="184"/>
  <c r="F38" i="184" s="1"/>
  <c r="AM37" i="184"/>
  <c r="F37" i="184" s="1"/>
  <c r="AM36" i="184"/>
  <c r="F36" i="184" s="1"/>
  <c r="AM35" i="184"/>
  <c r="F35" i="184" s="1"/>
  <c r="AM34" i="184"/>
  <c r="F34" i="184" s="1"/>
  <c r="AM33" i="184"/>
  <c r="F33" i="184" s="1"/>
  <c r="AM32" i="184"/>
  <c r="F32" i="184" s="1"/>
  <c r="AM31" i="184"/>
  <c r="F31" i="184" s="1"/>
  <c r="AM30" i="184"/>
  <c r="F30" i="184" s="1"/>
  <c r="AM29" i="184"/>
  <c r="F29" i="184" s="1"/>
  <c r="AM28" i="184"/>
  <c r="AM27" i="184"/>
  <c r="F27" i="184" s="1"/>
  <c r="AM26" i="184"/>
  <c r="F26" i="184" s="1"/>
  <c r="AM25" i="184"/>
  <c r="F25" i="184" s="1"/>
  <c r="AM24" i="184"/>
  <c r="AM23" i="184"/>
  <c r="F23" i="184" s="1"/>
  <c r="AM22" i="184"/>
  <c r="F22" i="184" s="1"/>
  <c r="AM21" i="184"/>
  <c r="F21" i="184" s="1"/>
  <c r="AM20" i="184"/>
  <c r="F20" i="184" s="1"/>
  <c r="AM19" i="184"/>
  <c r="F19" i="184" s="1"/>
  <c r="AM18" i="184"/>
  <c r="F18" i="184" s="1"/>
  <c r="AM17" i="184"/>
  <c r="AM16" i="184"/>
  <c r="F16" i="184" s="1"/>
  <c r="AM15" i="184"/>
  <c r="F15" i="184" s="1"/>
  <c r="AI63" i="184"/>
  <c r="AI62" i="184"/>
  <c r="AI60" i="184"/>
  <c r="AI59" i="184"/>
  <c r="AI58" i="184"/>
  <c r="E58" i="184" s="1"/>
  <c r="AI57" i="184"/>
  <c r="AI56" i="184"/>
  <c r="E56" i="184" s="1"/>
  <c r="AI55" i="184"/>
  <c r="E55" i="184" s="1"/>
  <c r="AI54" i="184"/>
  <c r="E54" i="184" s="1"/>
  <c r="AI53" i="184"/>
  <c r="E53" i="184" s="1"/>
  <c r="AI52" i="184"/>
  <c r="E52" i="184" s="1"/>
  <c r="AI51" i="184"/>
  <c r="E51" i="184" s="1"/>
  <c r="AI50" i="184"/>
  <c r="E50" i="184" s="1"/>
  <c r="AI49" i="184"/>
  <c r="E49" i="184" s="1"/>
  <c r="AI48" i="184"/>
  <c r="E48" i="184" s="1"/>
  <c r="AI47" i="184"/>
  <c r="AI46" i="184"/>
  <c r="E46" i="184" s="1"/>
  <c r="AI45" i="184"/>
  <c r="E45" i="184" s="1"/>
  <c r="AI44" i="184"/>
  <c r="E44" i="184" s="1"/>
  <c r="AI43" i="184"/>
  <c r="E43" i="184" s="1"/>
  <c r="AI42" i="184"/>
  <c r="E42" i="184" s="1"/>
  <c r="AI41" i="184"/>
  <c r="E41" i="184" s="1"/>
  <c r="AI40" i="184"/>
  <c r="E40" i="184" s="1"/>
  <c r="AI39" i="184"/>
  <c r="E39" i="184" s="1"/>
  <c r="AI38" i="184"/>
  <c r="E38" i="184" s="1"/>
  <c r="AI37" i="184"/>
  <c r="E37" i="184" s="1"/>
  <c r="AI36" i="184"/>
  <c r="E36" i="184" s="1"/>
  <c r="AI35" i="184"/>
  <c r="E35" i="184" s="1"/>
  <c r="AI34" i="184"/>
  <c r="E34" i="184" s="1"/>
  <c r="AI33" i="184"/>
  <c r="E33" i="184" s="1"/>
  <c r="AI32" i="184"/>
  <c r="E32" i="184" s="1"/>
  <c r="AI31" i="184"/>
  <c r="E31" i="184" s="1"/>
  <c r="AI30" i="184"/>
  <c r="E30" i="184" s="1"/>
  <c r="AI29" i="184"/>
  <c r="E29" i="184" s="1"/>
  <c r="AI28" i="184"/>
  <c r="E28" i="184" s="1"/>
  <c r="AI27" i="184"/>
  <c r="AI26" i="184"/>
  <c r="E26" i="184" s="1"/>
  <c r="AI25" i="184"/>
  <c r="E25" i="184" s="1"/>
  <c r="AI24" i="184"/>
  <c r="E24" i="184" s="1"/>
  <c r="AI23" i="184"/>
  <c r="AI22" i="184"/>
  <c r="E22" i="184" s="1"/>
  <c r="AI21" i="184"/>
  <c r="E21" i="184" s="1"/>
  <c r="AI20" i="184"/>
  <c r="E20" i="184" s="1"/>
  <c r="AI19" i="184"/>
  <c r="E19" i="184" s="1"/>
  <c r="AI18" i="184"/>
  <c r="E18" i="184" s="1"/>
  <c r="AI17" i="184"/>
  <c r="E17" i="184" s="1"/>
  <c r="AI16" i="184"/>
  <c r="E16" i="184" s="1"/>
  <c r="AI15" i="184"/>
  <c r="E15" i="184" s="1"/>
  <c r="AE63" i="184"/>
  <c r="AE62" i="184"/>
  <c r="AE60" i="184"/>
  <c r="C60" i="184" s="1"/>
  <c r="AE59" i="184"/>
  <c r="C59" i="184" s="1"/>
  <c r="AE58" i="184"/>
  <c r="C58" i="184" s="1"/>
  <c r="AE57" i="184"/>
  <c r="C57" i="184" s="1"/>
  <c r="AE56" i="184"/>
  <c r="AE55" i="184"/>
  <c r="AE54" i="184"/>
  <c r="C54" i="184" s="1"/>
  <c r="AE53" i="184"/>
  <c r="AE52" i="184"/>
  <c r="C52" i="184" s="1"/>
  <c r="AE51" i="184"/>
  <c r="C51" i="184" s="1"/>
  <c r="AE50" i="184"/>
  <c r="C50" i="184" s="1"/>
  <c r="AE49" i="184"/>
  <c r="C49" i="184" s="1"/>
  <c r="AE48" i="184"/>
  <c r="AE47" i="184"/>
  <c r="C47" i="184" s="1"/>
  <c r="AE46" i="184"/>
  <c r="C46" i="184" s="1"/>
  <c r="AE45" i="184"/>
  <c r="C45" i="184" s="1"/>
  <c r="AE44" i="184"/>
  <c r="C44" i="184" s="1"/>
  <c r="AE43" i="184"/>
  <c r="C43" i="184" s="1"/>
  <c r="AE42" i="184"/>
  <c r="C42" i="184" s="1"/>
  <c r="AE41" i="184"/>
  <c r="C41" i="184" s="1"/>
  <c r="AE40" i="184"/>
  <c r="C40" i="184" s="1"/>
  <c r="AE39" i="184"/>
  <c r="C39" i="184" s="1"/>
  <c r="AE38" i="184"/>
  <c r="C38" i="184" s="1"/>
  <c r="AE37" i="184"/>
  <c r="C37" i="184" s="1"/>
  <c r="AE36" i="184"/>
  <c r="C36" i="184" s="1"/>
  <c r="AE35" i="184"/>
  <c r="C35" i="184" s="1"/>
  <c r="AE34" i="184"/>
  <c r="C34" i="184" s="1"/>
  <c r="AE33" i="184"/>
  <c r="C33" i="184" s="1"/>
  <c r="AE32" i="184"/>
  <c r="C32" i="184" s="1"/>
  <c r="AE31" i="184"/>
  <c r="C31" i="184" s="1"/>
  <c r="AE30" i="184"/>
  <c r="C30" i="184" s="1"/>
  <c r="AE29" i="184"/>
  <c r="C29" i="184" s="1"/>
  <c r="AE28" i="184"/>
  <c r="AE27" i="184"/>
  <c r="C27" i="184" s="1"/>
  <c r="AE26" i="184"/>
  <c r="C26" i="184" s="1"/>
  <c r="AE25" i="184"/>
  <c r="C25" i="184" s="1"/>
  <c r="AE24" i="184"/>
  <c r="AE23" i="184"/>
  <c r="C23" i="184" s="1"/>
  <c r="AE22" i="184"/>
  <c r="C22" i="184" s="1"/>
  <c r="AE21" i="184"/>
  <c r="C21" i="184" s="1"/>
  <c r="AE20" i="184"/>
  <c r="C20" i="184" s="1"/>
  <c r="AE19" i="184"/>
  <c r="C19" i="184" s="1"/>
  <c r="AE18" i="184"/>
  <c r="C18" i="184" s="1"/>
  <c r="AE17" i="184"/>
  <c r="AE16" i="184"/>
  <c r="C16" i="184" s="1"/>
  <c r="AE15" i="184"/>
  <c r="C15" i="184" s="1"/>
  <c r="AA63" i="184"/>
  <c r="AA62" i="184"/>
  <c r="B62" i="184" s="1"/>
  <c r="AA60" i="184"/>
  <c r="AA59" i="184"/>
  <c r="AA58" i="184"/>
  <c r="B58" i="184" s="1"/>
  <c r="AA57" i="184"/>
  <c r="AA56" i="184"/>
  <c r="B56" i="184" s="1"/>
  <c r="AA55" i="184"/>
  <c r="AA54" i="184"/>
  <c r="B54" i="184" s="1"/>
  <c r="AA53" i="184"/>
  <c r="B53" i="184" s="1"/>
  <c r="AA52" i="184"/>
  <c r="B52" i="184" s="1"/>
  <c r="AA51" i="184"/>
  <c r="B51" i="184" s="1"/>
  <c r="AA50" i="184"/>
  <c r="B50" i="184" s="1"/>
  <c r="AA49" i="184"/>
  <c r="B49" i="184" s="1"/>
  <c r="AA48" i="184"/>
  <c r="B48" i="184" s="1"/>
  <c r="AA47" i="184"/>
  <c r="AA46" i="184"/>
  <c r="B46" i="184" s="1"/>
  <c r="AA45" i="184"/>
  <c r="B45" i="184" s="1"/>
  <c r="AA44" i="184"/>
  <c r="B44" i="184" s="1"/>
  <c r="AA43" i="184"/>
  <c r="B43" i="184" s="1"/>
  <c r="AA42" i="184"/>
  <c r="B42" i="184" s="1"/>
  <c r="AA41" i="184"/>
  <c r="B41" i="184" s="1"/>
  <c r="AA40" i="184"/>
  <c r="B40" i="184" s="1"/>
  <c r="AA39" i="184"/>
  <c r="B39" i="184" s="1"/>
  <c r="AA38" i="184"/>
  <c r="B38" i="184" s="1"/>
  <c r="AA37" i="184"/>
  <c r="B37" i="184" s="1"/>
  <c r="AA36" i="184"/>
  <c r="B36" i="184" s="1"/>
  <c r="AA35" i="184"/>
  <c r="B35" i="184" s="1"/>
  <c r="AA34" i="184"/>
  <c r="B34" i="184" s="1"/>
  <c r="AA33" i="184"/>
  <c r="B33" i="184" s="1"/>
  <c r="AA32" i="184"/>
  <c r="B32" i="184" s="1"/>
  <c r="AA31" i="184"/>
  <c r="B31" i="184" s="1"/>
  <c r="AA30" i="184"/>
  <c r="B30" i="184" s="1"/>
  <c r="AA29" i="184"/>
  <c r="B29" i="184" s="1"/>
  <c r="AA28" i="184"/>
  <c r="B28" i="184" s="1"/>
  <c r="AA27" i="184"/>
  <c r="AA26" i="184"/>
  <c r="B26" i="184" s="1"/>
  <c r="AA25" i="184"/>
  <c r="B25" i="184" s="1"/>
  <c r="AA24" i="184"/>
  <c r="B24" i="184" s="1"/>
  <c r="AA23" i="184"/>
  <c r="AA22" i="184"/>
  <c r="B22" i="184" s="1"/>
  <c r="AA21" i="184"/>
  <c r="B21" i="184" s="1"/>
  <c r="AA20" i="184"/>
  <c r="B20" i="184" s="1"/>
  <c r="AA19" i="184"/>
  <c r="B19" i="184" s="1"/>
  <c r="AA18" i="184"/>
  <c r="B18" i="184" s="1"/>
  <c r="AA17" i="184"/>
  <c r="B17" i="184" s="1"/>
  <c r="AA16" i="184"/>
  <c r="B16" i="184" s="1"/>
  <c r="AA15" i="184"/>
  <c r="B15" i="184" s="1"/>
  <c r="AM14" i="184"/>
  <c r="F14" i="184" s="1"/>
  <c r="AM13" i="184"/>
  <c r="F13" i="184" s="1"/>
  <c r="AM12" i="184"/>
  <c r="F12" i="184" s="1"/>
  <c r="AM11" i="184"/>
  <c r="F11" i="184" s="1"/>
  <c r="AM10" i="184"/>
  <c r="F10" i="184" s="1"/>
  <c r="AM9" i="184"/>
  <c r="F9" i="184" s="1"/>
  <c r="AM8" i="184"/>
  <c r="F8" i="184" s="1"/>
  <c r="AI14" i="184"/>
  <c r="E14" i="184" s="1"/>
  <c r="AI13" i="184"/>
  <c r="E13" i="184" s="1"/>
  <c r="AI12" i="184"/>
  <c r="E12" i="184" s="1"/>
  <c r="AI11" i="184"/>
  <c r="E11" i="184" s="1"/>
  <c r="AI10" i="184"/>
  <c r="E10" i="184" s="1"/>
  <c r="AI9" i="184"/>
  <c r="E9" i="184" s="1"/>
  <c r="AI8" i="184"/>
  <c r="E8" i="184" s="1"/>
  <c r="AM7" i="184"/>
  <c r="F7" i="184" s="1"/>
  <c r="AI7" i="184"/>
  <c r="E7" i="184" s="1"/>
  <c r="AE14" i="184"/>
  <c r="C14" i="184" s="1"/>
  <c r="AE13" i="184"/>
  <c r="C13" i="184" s="1"/>
  <c r="AE12" i="184"/>
  <c r="C12" i="184" s="1"/>
  <c r="AE11" i="184"/>
  <c r="C11" i="184" s="1"/>
  <c r="AE10" i="184"/>
  <c r="C10" i="184" s="1"/>
  <c r="AE9" i="184"/>
  <c r="C9" i="184" s="1"/>
  <c r="AE8" i="184"/>
  <c r="C8" i="184" s="1"/>
  <c r="AE7" i="184"/>
  <c r="C7" i="184" s="1"/>
  <c r="AA14" i="184"/>
  <c r="B14" i="184" s="1"/>
  <c r="AA13" i="184"/>
  <c r="B13" i="184" s="1"/>
  <c r="AA12" i="184"/>
  <c r="B12" i="184" s="1"/>
  <c r="AA11" i="184"/>
  <c r="B11" i="184" s="1"/>
  <c r="AA10" i="184"/>
  <c r="B10" i="184" s="1"/>
  <c r="AA9" i="184"/>
  <c r="B9" i="184" s="1"/>
  <c r="AA8" i="184"/>
  <c r="B8" i="184" s="1"/>
  <c r="AA7" i="184"/>
  <c r="B7" i="184" s="1"/>
  <c r="A13" i="162"/>
  <c r="W87" i="162"/>
  <c r="W78" i="162"/>
  <c r="W69" i="162"/>
  <c r="W60" i="162"/>
  <c r="A60" i="162" s="1"/>
  <c r="W58" i="162"/>
  <c r="A58" i="162" s="1"/>
  <c r="W56" i="162"/>
  <c r="W54" i="162"/>
  <c r="W52" i="162"/>
  <c r="A52" i="162" s="1"/>
  <c r="W50" i="162"/>
  <c r="W48" i="162"/>
  <c r="W46" i="162"/>
  <c r="W38" i="162"/>
  <c r="A38" i="162" s="1"/>
  <c r="W37" i="162"/>
  <c r="A37" i="162" s="1"/>
  <c r="W34" i="162"/>
  <c r="A34" i="162" s="1"/>
  <c r="W33" i="162"/>
  <c r="A33" i="162" s="1"/>
  <c r="W32" i="162"/>
  <c r="A32" i="162" s="1"/>
  <c r="W31" i="162"/>
  <c r="A31" i="162" s="1"/>
  <c r="W29" i="162"/>
  <c r="A29" i="162" s="1"/>
  <c r="W28" i="162"/>
  <c r="A28" i="162" s="1"/>
  <c r="W27" i="162"/>
  <c r="A27" i="162" s="1"/>
  <c r="W26" i="162"/>
  <c r="A26" i="162" s="1"/>
  <c r="W24" i="162"/>
  <c r="A24" i="162" s="1"/>
  <c r="W23" i="162"/>
  <c r="A23" i="162" s="1"/>
  <c r="W22" i="162"/>
  <c r="A22" i="162" s="1"/>
  <c r="W21" i="162"/>
  <c r="A21" i="162" s="1"/>
  <c r="W12" i="162"/>
  <c r="A12" i="162" s="1"/>
  <c r="W10" i="162"/>
  <c r="A10" i="162" s="1"/>
  <c r="W8" i="162"/>
  <c r="W31" i="212"/>
  <c r="A31" i="212" s="1"/>
  <c r="W29" i="212"/>
  <c r="A29" i="212" s="1"/>
  <c r="W28" i="212"/>
  <c r="A28" i="212" s="1"/>
  <c r="W27" i="212"/>
  <c r="A27" i="212" s="1"/>
  <c r="W26" i="212"/>
  <c r="A26" i="212" s="1"/>
  <c r="W25" i="212"/>
  <c r="A25" i="212" s="1"/>
  <c r="W24" i="212"/>
  <c r="A24" i="212" s="1"/>
  <c r="W23" i="212"/>
  <c r="A23" i="212" s="1"/>
  <c r="W22" i="212"/>
  <c r="W21" i="212"/>
  <c r="A21" i="212" s="1"/>
  <c r="W20" i="212"/>
  <c r="W19" i="212"/>
  <c r="W18" i="212"/>
  <c r="A18" i="212" s="1"/>
  <c r="W17" i="212"/>
  <c r="A17" i="212" s="1"/>
  <c r="W16" i="212"/>
  <c r="A16" i="212" s="1"/>
  <c r="W15" i="212"/>
  <c r="A15" i="212" s="1"/>
  <c r="W14" i="212"/>
  <c r="A14" i="212" s="1"/>
  <c r="W13" i="212"/>
  <c r="A13" i="212" s="1"/>
  <c r="W12" i="212"/>
  <c r="W11" i="212"/>
  <c r="A11" i="212" s="1"/>
  <c r="W10" i="212"/>
  <c r="A10" i="212" s="1"/>
  <c r="W9" i="212"/>
  <c r="A9" i="212" s="1"/>
  <c r="W8" i="212"/>
  <c r="A8" i="212" s="1"/>
  <c r="W7" i="212"/>
  <c r="A7" i="212" s="1"/>
  <c r="W6" i="212"/>
  <c r="A6" i="212" s="1"/>
  <c r="Z30" i="211"/>
  <c r="C30" i="211" s="1"/>
  <c r="Z29" i="211"/>
  <c r="C29" i="211" s="1"/>
  <c r="Z28" i="211"/>
  <c r="C28" i="211" s="1"/>
  <c r="Z27" i="211"/>
  <c r="C27" i="211" s="1"/>
  <c r="Z26" i="211"/>
  <c r="C26" i="211" s="1"/>
  <c r="Z25" i="211"/>
  <c r="C25" i="211" s="1"/>
  <c r="Z24" i="211"/>
  <c r="C24" i="211" s="1"/>
  <c r="Z23" i="211"/>
  <c r="C23" i="211" s="1"/>
  <c r="Z22" i="211"/>
  <c r="C22" i="211" s="1"/>
  <c r="Z21" i="211"/>
  <c r="C21" i="211" s="1"/>
  <c r="Z20" i="211"/>
  <c r="C20" i="211" s="1"/>
  <c r="Z19" i="211"/>
  <c r="C19" i="211" s="1"/>
  <c r="Z18" i="211"/>
  <c r="C18" i="211" s="1"/>
  <c r="Z17" i="211"/>
  <c r="C17" i="211" s="1"/>
  <c r="Z16" i="211"/>
  <c r="C16" i="211" s="1"/>
  <c r="Z15" i="211"/>
  <c r="C15" i="211" s="1"/>
  <c r="Z14" i="211"/>
  <c r="C14" i="211" s="1"/>
  <c r="Z13" i="211"/>
  <c r="C13" i="211" s="1"/>
  <c r="Z12" i="211"/>
  <c r="C12" i="211" s="1"/>
  <c r="Z11" i="211"/>
  <c r="C11" i="211" s="1"/>
  <c r="Z10" i="211"/>
  <c r="C10" i="211" s="1"/>
  <c r="Z9" i="211"/>
  <c r="C9" i="211" s="1"/>
  <c r="Z8" i="211"/>
  <c r="C8" i="211" s="1"/>
  <c r="Z7" i="211"/>
  <c r="C7" i="211" s="1"/>
  <c r="Z6" i="211"/>
  <c r="V30" i="211"/>
  <c r="A30" i="211" s="1"/>
  <c r="V29" i="211"/>
  <c r="A29" i="211" s="1"/>
  <c r="V28" i="211"/>
  <c r="A28" i="211" s="1"/>
  <c r="V27" i="211"/>
  <c r="A27" i="211" s="1"/>
  <c r="V26" i="211"/>
  <c r="A26" i="211" s="1"/>
  <c r="V25" i="211"/>
  <c r="A25" i="211" s="1"/>
  <c r="V24" i="211"/>
  <c r="A24" i="211" s="1"/>
  <c r="V23" i="211"/>
  <c r="A23" i="211" s="1"/>
  <c r="V22" i="211"/>
  <c r="A22" i="211" s="1"/>
  <c r="V21" i="211"/>
  <c r="A21" i="211" s="1"/>
  <c r="V20" i="211"/>
  <c r="A20" i="211" s="1"/>
  <c r="V19" i="211"/>
  <c r="A19" i="211" s="1"/>
  <c r="V18" i="211"/>
  <c r="A18" i="211" s="1"/>
  <c r="V17" i="211"/>
  <c r="A17" i="211" s="1"/>
  <c r="V16" i="211"/>
  <c r="A16" i="211" s="1"/>
  <c r="V15" i="211"/>
  <c r="A15" i="211" s="1"/>
  <c r="V14" i="211"/>
  <c r="A14" i="211" s="1"/>
  <c r="V13" i="211"/>
  <c r="A13" i="211" s="1"/>
  <c r="V12" i="211"/>
  <c r="A12" i="211" s="1"/>
  <c r="V11" i="211"/>
  <c r="A11" i="211" s="1"/>
  <c r="V10" i="211"/>
  <c r="A10" i="211" s="1"/>
  <c r="V9" i="211"/>
  <c r="A9" i="211" s="1"/>
  <c r="V8" i="211"/>
  <c r="A8" i="211" s="1"/>
  <c r="V7" i="211"/>
  <c r="A7" i="211" s="1"/>
  <c r="V6" i="211"/>
  <c r="Z25" i="255"/>
  <c r="A25" i="255" s="1"/>
  <c r="Z24" i="255"/>
  <c r="A24" i="255" s="1"/>
  <c r="Z23" i="255"/>
  <c r="A23" i="255" s="1"/>
  <c r="Z22" i="255"/>
  <c r="A22" i="255" s="1"/>
  <c r="Z21" i="255"/>
  <c r="A21" i="255" s="1"/>
  <c r="Z20" i="255"/>
  <c r="A20" i="255" s="1"/>
  <c r="Z19" i="255"/>
  <c r="A19" i="255" s="1"/>
  <c r="Z17" i="255"/>
  <c r="B17" i="255" s="1"/>
  <c r="Z16" i="255"/>
  <c r="A16" i="255" s="1"/>
  <c r="Z15" i="255"/>
  <c r="A15" i="255" s="1"/>
  <c r="Z14" i="255"/>
  <c r="A14" i="255" s="1"/>
  <c r="Z13" i="255"/>
  <c r="A13" i="255" s="1"/>
  <c r="Z12" i="255"/>
  <c r="A12" i="255" s="1"/>
  <c r="Z10" i="255"/>
  <c r="A10" i="255" s="1"/>
  <c r="Z9" i="255"/>
  <c r="A9" i="255" s="1"/>
  <c r="Z8" i="255"/>
  <c r="A8" i="255" s="1"/>
  <c r="Z7" i="255"/>
  <c r="A7" i="255" s="1"/>
  <c r="Z6" i="255"/>
  <c r="A6" i="255" s="1"/>
  <c r="X371" i="210" l="1"/>
  <c r="A371" i="210" s="1"/>
  <c r="X370" i="210"/>
  <c r="A370" i="210" s="1"/>
  <c r="X369" i="210"/>
  <c r="A369" i="210" s="1"/>
  <c r="X368" i="210"/>
  <c r="A368" i="210" s="1"/>
  <c r="X367" i="210"/>
  <c r="A367" i="210" s="1"/>
  <c r="X366" i="210"/>
  <c r="A366" i="210" s="1"/>
  <c r="X365" i="210"/>
  <c r="A365" i="210" s="1"/>
  <c r="X364" i="210"/>
  <c r="A364" i="210" s="1"/>
  <c r="X363" i="210"/>
  <c r="A363" i="210" s="1"/>
  <c r="X362" i="210"/>
  <c r="B362" i="210" s="1"/>
  <c r="X360" i="210"/>
  <c r="A360" i="210" s="1"/>
  <c r="X359" i="210"/>
  <c r="A359" i="210" s="1"/>
  <c r="X358" i="210"/>
  <c r="A358" i="210" s="1"/>
  <c r="X356" i="210"/>
  <c r="A356" i="210" s="1"/>
  <c r="X355" i="210"/>
  <c r="A355" i="210" s="1"/>
  <c r="X354" i="210"/>
  <c r="A354" i="210" s="1"/>
  <c r="X353" i="210"/>
  <c r="A353" i="210" s="1"/>
  <c r="X352" i="210"/>
  <c r="A352" i="210" s="1"/>
  <c r="X351" i="210"/>
  <c r="A351" i="210" s="1"/>
  <c r="X349" i="210"/>
  <c r="A349" i="210" s="1"/>
  <c r="X347" i="210"/>
  <c r="A347" i="210" s="1"/>
  <c r="X346" i="210"/>
  <c r="A346" i="210" s="1"/>
  <c r="X345" i="210"/>
  <c r="A345" i="210" s="1"/>
  <c r="X344" i="210"/>
  <c r="A344" i="210" s="1"/>
  <c r="X343" i="210"/>
  <c r="A343" i="210" s="1"/>
  <c r="X342" i="210"/>
  <c r="A342" i="210" s="1"/>
  <c r="X340" i="210"/>
  <c r="A340" i="210" s="1"/>
  <c r="X339" i="210"/>
  <c r="A339" i="210" s="1"/>
  <c r="X338" i="210"/>
  <c r="A338" i="210" s="1"/>
  <c r="X337" i="210"/>
  <c r="A337" i="210" s="1"/>
  <c r="X336" i="210"/>
  <c r="A336" i="210" s="1"/>
  <c r="X335" i="210"/>
  <c r="A335" i="210" s="1"/>
  <c r="X334" i="210"/>
  <c r="A334" i="210" s="1"/>
  <c r="X333" i="210"/>
  <c r="A333" i="210" s="1"/>
  <c r="X332" i="210"/>
  <c r="A332" i="210" s="1"/>
  <c r="X331" i="210"/>
  <c r="A331" i="210" s="1"/>
  <c r="X330" i="210"/>
  <c r="A330" i="210" s="1"/>
  <c r="X329" i="210"/>
  <c r="A329" i="210" s="1"/>
  <c r="X328" i="210"/>
  <c r="A328" i="210" s="1"/>
  <c r="X327" i="210"/>
  <c r="A327" i="210" s="1"/>
  <c r="X326" i="210"/>
  <c r="A326" i="210" s="1"/>
  <c r="X325" i="210"/>
  <c r="A325" i="210" s="1"/>
  <c r="X324" i="210"/>
  <c r="A324" i="210" s="1"/>
  <c r="X323" i="210"/>
  <c r="A323" i="210" s="1"/>
  <c r="X322" i="210"/>
  <c r="A322" i="210" s="1"/>
  <c r="X321" i="210"/>
  <c r="A321" i="210" s="1"/>
  <c r="X320" i="210"/>
  <c r="B320" i="210" s="1"/>
  <c r="X319" i="210"/>
  <c r="A319" i="210" s="1"/>
  <c r="X318" i="210"/>
  <c r="A318" i="210" s="1"/>
  <c r="X317" i="210"/>
  <c r="B317" i="210" s="1"/>
  <c r="X316" i="210"/>
  <c r="B316" i="210" s="1"/>
  <c r="X315" i="210"/>
  <c r="B315" i="210" s="1"/>
  <c r="X314" i="210"/>
  <c r="B314" i="210" s="1"/>
  <c r="X313" i="210"/>
  <c r="A313" i="210" s="1"/>
  <c r="X312" i="210"/>
  <c r="A312" i="210" s="1"/>
  <c r="X310" i="210"/>
  <c r="A310" i="210" s="1"/>
  <c r="X309" i="210"/>
  <c r="X308" i="210"/>
  <c r="A308" i="210" s="1"/>
  <c r="X307" i="210"/>
  <c r="B307" i="210" s="1"/>
  <c r="X306" i="210"/>
  <c r="B306" i="210" s="1"/>
  <c r="X304" i="210"/>
  <c r="A304" i="210" s="1"/>
  <c r="X303" i="210"/>
  <c r="A303" i="210" s="1"/>
  <c r="X302" i="210"/>
  <c r="A302" i="210" s="1"/>
  <c r="X301" i="210"/>
  <c r="A301" i="210" s="1"/>
  <c r="X300" i="210"/>
  <c r="X299" i="210"/>
  <c r="A299" i="210" s="1"/>
  <c r="X298" i="210"/>
  <c r="B298" i="210" s="1"/>
  <c r="X297" i="210"/>
  <c r="A297" i="210" s="1"/>
  <c r="X296" i="210"/>
  <c r="A296" i="210" s="1"/>
  <c r="X295" i="210"/>
  <c r="B295" i="210" s="1"/>
  <c r="X294" i="210"/>
  <c r="B294" i="210" s="1"/>
  <c r="X293" i="210"/>
  <c r="B293" i="210" s="1"/>
  <c r="X292" i="210"/>
  <c r="B292" i="210" s="1"/>
  <c r="X290" i="210"/>
  <c r="A290" i="210" s="1"/>
  <c r="X289" i="210"/>
  <c r="A289" i="210" s="1"/>
  <c r="X288" i="210"/>
  <c r="A288" i="210" s="1"/>
  <c r="X287" i="210"/>
  <c r="A287" i="210" s="1"/>
  <c r="X286" i="210"/>
  <c r="A286" i="210" s="1"/>
  <c r="X285" i="210"/>
  <c r="B285" i="210" s="1"/>
  <c r="X283" i="210"/>
  <c r="B283" i="210" s="1"/>
  <c r="X282" i="210"/>
  <c r="A282" i="210" s="1"/>
  <c r="X281" i="210"/>
  <c r="B281" i="210" s="1"/>
  <c r="X280" i="210"/>
  <c r="A280" i="210" s="1"/>
  <c r="X279" i="210"/>
  <c r="A279" i="210" s="1"/>
  <c r="X278" i="210"/>
  <c r="A278" i="210" s="1"/>
  <c r="X277" i="210"/>
  <c r="A277" i="210" s="1"/>
  <c r="X276" i="210"/>
  <c r="A276" i="210" s="1"/>
  <c r="X275" i="210"/>
  <c r="A275" i="210" s="1"/>
  <c r="X274" i="210"/>
  <c r="B274" i="210" s="1"/>
  <c r="X273" i="210"/>
  <c r="A273" i="210" s="1"/>
  <c r="X272" i="210"/>
  <c r="A272" i="210" s="1"/>
  <c r="X271" i="210"/>
  <c r="A271" i="210" s="1"/>
  <c r="X270" i="210"/>
  <c r="B270" i="210" s="1"/>
  <c r="X269" i="210"/>
  <c r="B269" i="210" s="1"/>
  <c r="X267" i="210"/>
  <c r="A267" i="210" s="1"/>
  <c r="X266" i="210"/>
  <c r="A266" i="210" s="1"/>
  <c r="X265" i="210"/>
  <c r="B265" i="210" s="1"/>
  <c r="X264" i="210"/>
  <c r="A264" i="210" s="1"/>
  <c r="X263" i="210"/>
  <c r="B263" i="210" s="1"/>
  <c r="X262" i="210"/>
  <c r="B262" i="210" s="1"/>
  <c r="X261" i="210"/>
  <c r="A261" i="210" s="1"/>
  <c r="X260" i="210"/>
  <c r="A260" i="210" s="1"/>
  <c r="X259" i="210"/>
  <c r="A259" i="210" s="1"/>
  <c r="X258" i="210"/>
  <c r="B258" i="210" s="1"/>
  <c r="X257" i="210"/>
  <c r="B257" i="210" s="1"/>
  <c r="X256" i="210"/>
  <c r="A256" i="210" s="1"/>
  <c r="X255" i="210"/>
  <c r="A255" i="210" s="1"/>
  <c r="X253" i="210"/>
  <c r="A253" i="210" s="1"/>
  <c r="X252" i="210"/>
  <c r="A252" i="210" s="1"/>
  <c r="X251" i="210"/>
  <c r="A251" i="210" s="1"/>
  <c r="X250" i="210"/>
  <c r="A250" i="210" s="1"/>
  <c r="X249" i="210"/>
  <c r="B249" i="210" s="1"/>
  <c r="X248" i="210"/>
  <c r="A248" i="210" s="1"/>
  <c r="X247" i="210"/>
  <c r="B247" i="210" s="1"/>
  <c r="X246" i="210"/>
  <c r="B246" i="210" s="1"/>
  <c r="X245" i="210"/>
  <c r="B245" i="210" s="1"/>
  <c r="X244" i="210"/>
  <c r="B244" i="210" s="1"/>
  <c r="X243" i="210"/>
  <c r="B243" i="210" s="1"/>
  <c r="X242" i="210"/>
  <c r="B242" i="210" s="1"/>
  <c r="X241" i="210"/>
  <c r="A241" i="210" s="1"/>
  <c r="X240" i="210"/>
  <c r="B240" i="210" s="1"/>
  <c r="X239" i="210"/>
  <c r="A239" i="210" s="1"/>
  <c r="X238" i="210"/>
  <c r="B238" i="210" s="1"/>
  <c r="X237" i="210"/>
  <c r="A237" i="210" s="1"/>
  <c r="X236" i="210"/>
  <c r="A236" i="210" s="1"/>
  <c r="X235" i="210"/>
  <c r="A235" i="210" s="1"/>
  <c r="X233" i="210"/>
  <c r="B233" i="210" s="1"/>
  <c r="X232" i="210"/>
  <c r="A232" i="210" s="1"/>
  <c r="X231" i="210"/>
  <c r="B231" i="210" s="1"/>
  <c r="X230" i="210"/>
  <c r="A230" i="210" s="1"/>
  <c r="X229" i="210"/>
  <c r="A229" i="210" s="1"/>
  <c r="X228" i="210"/>
  <c r="A228" i="210" s="1"/>
  <c r="X227" i="210"/>
  <c r="B227" i="210" s="1"/>
  <c r="X226" i="210"/>
  <c r="B226" i="210" s="1"/>
  <c r="X225" i="210"/>
  <c r="A225" i="210" s="1"/>
  <c r="X224" i="210"/>
  <c r="B224" i="210" s="1"/>
  <c r="X223" i="210"/>
  <c r="B223" i="210" s="1"/>
  <c r="X222" i="210"/>
  <c r="A222" i="210" s="1"/>
  <c r="X221" i="210"/>
  <c r="A221" i="210" s="1"/>
  <c r="X220" i="210"/>
  <c r="A220" i="210" s="1"/>
  <c r="X219" i="210"/>
  <c r="B219" i="210" s="1"/>
  <c r="X218" i="210"/>
  <c r="B218" i="210" s="1"/>
  <c r="X217" i="210"/>
  <c r="A217" i="210" s="1"/>
  <c r="X215" i="210"/>
  <c r="B215" i="210" s="1"/>
  <c r="X214" i="210"/>
  <c r="A214" i="210" s="1"/>
  <c r="X213" i="210"/>
  <c r="A213" i="210" s="1"/>
  <c r="X212" i="210"/>
  <c r="A212" i="210" s="1"/>
  <c r="X211" i="210"/>
  <c r="A211" i="210" s="1"/>
  <c r="X210" i="210"/>
  <c r="B210" i="210" s="1"/>
  <c r="X209" i="210"/>
  <c r="A209" i="210" s="1"/>
  <c r="X208" i="210"/>
  <c r="B208" i="210" s="1"/>
  <c r="X207" i="210"/>
  <c r="A207" i="210" s="1"/>
  <c r="X206" i="210"/>
  <c r="B206" i="210" s="1"/>
  <c r="X205" i="210"/>
  <c r="B205" i="210" s="1"/>
  <c r="X204" i="210"/>
  <c r="A204" i="210" s="1"/>
  <c r="X203" i="210"/>
  <c r="A203" i="210" s="1"/>
  <c r="X202" i="210"/>
  <c r="B202" i="210" s="1"/>
  <c r="X201" i="210"/>
  <c r="A201" i="210" s="1"/>
  <c r="X200" i="210"/>
  <c r="B200" i="210" s="1"/>
  <c r="X199" i="210"/>
  <c r="B199" i="210" s="1"/>
  <c r="X198" i="210"/>
  <c r="B198" i="210" s="1"/>
  <c r="X196" i="210"/>
  <c r="B196" i="210" s="1"/>
  <c r="X195" i="210"/>
  <c r="B195" i="210" s="1"/>
  <c r="X194" i="210"/>
  <c r="B194" i="210" s="1"/>
  <c r="X193" i="210"/>
  <c r="B193" i="210" s="1"/>
  <c r="X192" i="210"/>
  <c r="A192" i="210" s="1"/>
  <c r="X191" i="210"/>
  <c r="A191" i="210" s="1"/>
  <c r="X190" i="210"/>
  <c r="A190" i="210" s="1"/>
  <c r="X189" i="210"/>
  <c r="A189" i="210" s="1"/>
  <c r="X188" i="210"/>
  <c r="B188" i="210" s="1"/>
  <c r="X187" i="210"/>
  <c r="B187" i="210" s="1"/>
  <c r="X186" i="210"/>
  <c r="A186" i="210" s="1"/>
  <c r="X185" i="210"/>
  <c r="A185" i="210" s="1"/>
  <c r="X184" i="210"/>
  <c r="B184" i="210" s="1"/>
  <c r="X183" i="210"/>
  <c r="A183" i="210" s="1"/>
  <c r="X182" i="210"/>
  <c r="B182" i="210" s="1"/>
  <c r="X181" i="210"/>
  <c r="A181" i="210" s="1"/>
  <c r="X180" i="210"/>
  <c r="B180" i="210" s="1"/>
  <c r="X179" i="210"/>
  <c r="B179" i="210" s="1"/>
  <c r="X178" i="210"/>
  <c r="A178" i="210" s="1"/>
  <c r="X177" i="210"/>
  <c r="B177" i="210" s="1"/>
  <c r="X176" i="210"/>
  <c r="A176" i="210" s="1"/>
  <c r="X175" i="210"/>
  <c r="A175" i="210" s="1"/>
  <c r="X174" i="210"/>
  <c r="A174" i="210" s="1"/>
  <c r="X173" i="210"/>
  <c r="B173" i="210" s="1"/>
  <c r="X172" i="210"/>
  <c r="A172" i="210" s="1"/>
  <c r="X171" i="210"/>
  <c r="B171" i="210" s="1"/>
  <c r="X170" i="210"/>
  <c r="B170" i="210" s="1"/>
  <c r="X169" i="210"/>
  <c r="A169" i="210" s="1"/>
  <c r="X168" i="210"/>
  <c r="A168" i="210" s="1"/>
  <c r="X167" i="210"/>
  <c r="A167" i="210" s="1"/>
  <c r="X166" i="210"/>
  <c r="B166" i="210" s="1"/>
  <c r="X165" i="210"/>
  <c r="B165" i="210" s="1"/>
  <c r="X164" i="210"/>
  <c r="B164" i="210" s="1"/>
  <c r="X163" i="210"/>
  <c r="B163" i="210" s="1"/>
  <c r="X162" i="210"/>
  <c r="B162" i="210" s="1"/>
  <c r="X161" i="210"/>
  <c r="A161" i="210" s="1"/>
  <c r="X160" i="210"/>
  <c r="A160" i="210" s="1"/>
  <c r="X159" i="210"/>
  <c r="A159" i="210" s="1"/>
  <c r="X158" i="210"/>
  <c r="B158" i="210" s="1"/>
  <c r="X157" i="210"/>
  <c r="A157" i="210" s="1"/>
  <c r="X156" i="210"/>
  <c r="B156" i="210" s="1"/>
  <c r="X155" i="210"/>
  <c r="B155" i="210" s="1"/>
  <c r="X154" i="210"/>
  <c r="A154" i="210" s="1"/>
  <c r="X153" i="210"/>
  <c r="A153" i="210" s="1"/>
  <c r="X152" i="210"/>
  <c r="B152" i="210" s="1"/>
  <c r="X151" i="210"/>
  <c r="B151" i="210" s="1"/>
  <c r="X150" i="210"/>
  <c r="B150" i="210" s="1"/>
  <c r="X146" i="210"/>
  <c r="A146" i="210" s="1"/>
  <c r="X145" i="210"/>
  <c r="A145" i="210" s="1"/>
  <c r="X143" i="210"/>
  <c r="A143" i="210" s="1"/>
  <c r="X142" i="210"/>
  <c r="B142" i="210" s="1"/>
  <c r="X141" i="210"/>
  <c r="B141" i="210" s="1"/>
  <c r="X138" i="210"/>
  <c r="B138" i="210" s="1"/>
  <c r="X137" i="210"/>
  <c r="B137" i="210" s="1"/>
  <c r="X136" i="210"/>
  <c r="B136" i="210" s="1"/>
  <c r="X135" i="210"/>
  <c r="B135" i="210" s="1"/>
  <c r="X134" i="210"/>
  <c r="A134" i="210" s="1"/>
  <c r="X133" i="210"/>
  <c r="A133" i="210" s="1"/>
  <c r="X132" i="210"/>
  <c r="A132" i="210" s="1"/>
  <c r="X131" i="210"/>
  <c r="B131" i="210" s="1"/>
  <c r="X130" i="210"/>
  <c r="B130" i="210" s="1"/>
  <c r="X129" i="210"/>
  <c r="B129" i="210" s="1"/>
  <c r="X128" i="210"/>
  <c r="B128" i="210" s="1"/>
  <c r="X127" i="210"/>
  <c r="A127" i="210" s="1"/>
  <c r="X126" i="210"/>
  <c r="A126" i="210" s="1"/>
  <c r="X125" i="210"/>
  <c r="A125" i="210" s="1"/>
  <c r="X124" i="210"/>
  <c r="A124" i="210" s="1"/>
  <c r="X123" i="210"/>
  <c r="A123" i="210" s="1"/>
  <c r="X122" i="210"/>
  <c r="A122" i="210" s="1"/>
  <c r="X121" i="210"/>
  <c r="A121" i="210" s="1"/>
  <c r="X120" i="210"/>
  <c r="A120" i="210" s="1"/>
  <c r="X119" i="210"/>
  <c r="B119" i="210" s="1"/>
  <c r="X118" i="210"/>
  <c r="A118" i="210" s="1"/>
  <c r="X117" i="210"/>
  <c r="A117" i="210" s="1"/>
  <c r="X116" i="210"/>
  <c r="B116" i="210" s="1"/>
  <c r="X115" i="210"/>
  <c r="B115" i="210" s="1"/>
  <c r="X114" i="210"/>
  <c r="A114" i="210" s="1"/>
  <c r="X113" i="210"/>
  <c r="A113" i="210" s="1"/>
  <c r="X112" i="210"/>
  <c r="A112" i="210" s="1"/>
  <c r="X111" i="210"/>
  <c r="B111" i="210" s="1"/>
  <c r="X110" i="210"/>
  <c r="B110" i="210" s="1"/>
  <c r="X109" i="210"/>
  <c r="B109" i="210" s="1"/>
  <c r="X108" i="210"/>
  <c r="A108" i="210" s="1"/>
  <c r="X107" i="210"/>
  <c r="A107" i="210" s="1"/>
  <c r="X106" i="210"/>
  <c r="A106" i="210" s="1"/>
  <c r="X105" i="210"/>
  <c r="A105" i="210" s="1"/>
  <c r="X104" i="210"/>
  <c r="A104" i="210" s="1"/>
  <c r="X103" i="210"/>
  <c r="B103" i="210" s="1"/>
  <c r="X102" i="210"/>
  <c r="B102" i="210" s="1"/>
  <c r="X101" i="210"/>
  <c r="B101" i="210" s="1"/>
  <c r="X100" i="210"/>
  <c r="B100" i="210" s="1"/>
  <c r="X98" i="210"/>
  <c r="A98" i="210" s="1"/>
  <c r="X97" i="210"/>
  <c r="A97" i="210" s="1"/>
  <c r="X96" i="210"/>
  <c r="A96" i="210" s="1"/>
  <c r="X95" i="210"/>
  <c r="A95" i="210" s="1"/>
  <c r="X94" i="210"/>
  <c r="B94" i="210" s="1"/>
  <c r="X93" i="210"/>
  <c r="B93" i="210" s="1"/>
  <c r="X91" i="210"/>
  <c r="A91" i="210" s="1"/>
  <c r="X90" i="210"/>
  <c r="A90" i="210" s="1"/>
  <c r="X89" i="210"/>
  <c r="A89" i="210" s="1"/>
  <c r="X88" i="210"/>
  <c r="B88" i="210" s="1"/>
  <c r="X87" i="210"/>
  <c r="B87" i="210" s="1"/>
  <c r="X86" i="210"/>
  <c r="A86" i="210" s="1"/>
  <c r="X85" i="210"/>
  <c r="B85" i="210" s="1"/>
  <c r="X84" i="210"/>
  <c r="B84" i="210" s="1"/>
  <c r="X83" i="210"/>
  <c r="B83" i="210" s="1"/>
  <c r="X82" i="210"/>
  <c r="A82" i="210" s="1"/>
  <c r="X81" i="210"/>
  <c r="A81" i="210" s="1"/>
  <c r="X80" i="210"/>
  <c r="A80" i="210" s="1"/>
  <c r="X79" i="210"/>
  <c r="B79" i="210" s="1"/>
  <c r="X78" i="210"/>
  <c r="B78" i="210" s="1"/>
  <c r="X77" i="210"/>
  <c r="B77" i="210" s="1"/>
  <c r="X76" i="210"/>
  <c r="B76" i="210" s="1"/>
  <c r="X75" i="210"/>
  <c r="B75" i="210" s="1"/>
  <c r="X74" i="210"/>
  <c r="A74" i="210" s="1"/>
  <c r="X73" i="210"/>
  <c r="A73" i="210" s="1"/>
  <c r="X72" i="210"/>
  <c r="A72" i="210" s="1"/>
  <c r="X71" i="210"/>
  <c r="B71" i="210" s="1"/>
  <c r="X70" i="210"/>
  <c r="A70" i="210" s="1"/>
  <c r="X69" i="210"/>
  <c r="B69" i="210" s="1"/>
  <c r="X68" i="210"/>
  <c r="B68" i="210" s="1"/>
  <c r="X67" i="210"/>
  <c r="A67" i="210" s="1"/>
  <c r="X66" i="210"/>
  <c r="A66" i="210" s="1"/>
  <c r="X65" i="210"/>
  <c r="A65" i="210" s="1"/>
  <c r="X64" i="210"/>
  <c r="A64" i="210" s="1"/>
  <c r="X63" i="210"/>
  <c r="A63" i="210" s="1"/>
  <c r="X62" i="210"/>
  <c r="B62" i="210" s="1"/>
  <c r="X61" i="210"/>
  <c r="A61" i="210" s="1"/>
  <c r="X60" i="210"/>
  <c r="B60" i="210" s="1"/>
  <c r="X59" i="210"/>
  <c r="B59" i="210" s="1"/>
  <c r="X58" i="210"/>
  <c r="A58" i="210" s="1"/>
  <c r="X57" i="210"/>
  <c r="A57" i="210" s="1"/>
  <c r="X56" i="210"/>
  <c r="B56" i="210" s="1"/>
  <c r="X55" i="210"/>
  <c r="B55" i="210" s="1"/>
  <c r="X54" i="210"/>
  <c r="B54" i="210" s="1"/>
  <c r="X53" i="210"/>
  <c r="A53" i="210" s="1"/>
  <c r="X52" i="210"/>
  <c r="A52" i="210" s="1"/>
  <c r="X51" i="210"/>
  <c r="A51" i="210" s="1"/>
  <c r="X50" i="210"/>
  <c r="A50" i="210" s="1"/>
  <c r="X49" i="210"/>
  <c r="A49" i="210" s="1"/>
  <c r="X48" i="210"/>
  <c r="A48" i="210" s="1"/>
  <c r="X47" i="210"/>
  <c r="A47" i="210" s="1"/>
  <c r="X46" i="210"/>
  <c r="B46" i="210" s="1"/>
  <c r="X45" i="210"/>
  <c r="B45" i="210" s="1"/>
  <c r="X44" i="210"/>
  <c r="B44" i="210" s="1"/>
  <c r="X43" i="210"/>
  <c r="A43" i="210" s="1"/>
  <c r="X42" i="210"/>
  <c r="B42" i="210" s="1"/>
  <c r="X41" i="210"/>
  <c r="A41" i="210" s="1"/>
  <c r="X40" i="210"/>
  <c r="B40" i="210" s="1"/>
  <c r="X39" i="210"/>
  <c r="A39" i="210" s="1"/>
  <c r="X38" i="210"/>
  <c r="B38" i="210" s="1"/>
  <c r="X37" i="210"/>
  <c r="A37" i="210" s="1"/>
  <c r="X36" i="210"/>
  <c r="B36" i="210" s="1"/>
  <c r="X35" i="210"/>
  <c r="B35" i="210" s="1"/>
  <c r="X34" i="210"/>
  <c r="A34" i="210" s="1"/>
  <c r="X33" i="210"/>
  <c r="A33" i="210" s="1"/>
  <c r="X32" i="210"/>
  <c r="A32" i="210" s="1"/>
  <c r="X31" i="210"/>
  <c r="A31" i="210" s="1"/>
  <c r="X30" i="210"/>
  <c r="B30" i="210" s="1"/>
  <c r="X29" i="210"/>
  <c r="B29" i="210" s="1"/>
  <c r="X28" i="210"/>
  <c r="A28" i="210" s="1"/>
  <c r="X27" i="210"/>
  <c r="A27" i="210" s="1"/>
  <c r="X26" i="210"/>
  <c r="A26" i="210" s="1"/>
  <c r="X25" i="210"/>
  <c r="A25" i="210" s="1"/>
  <c r="X24" i="210"/>
  <c r="B24" i="210" s="1"/>
  <c r="X23" i="210"/>
  <c r="A23" i="210" s="1"/>
  <c r="X22" i="210"/>
  <c r="A22" i="210" s="1"/>
  <c r="X21" i="210"/>
  <c r="A21" i="210" s="1"/>
  <c r="X20" i="210"/>
  <c r="A20" i="210" s="1"/>
  <c r="X19" i="210"/>
  <c r="B19" i="210" s="1"/>
  <c r="X18" i="210"/>
  <c r="A18" i="210" s="1"/>
  <c r="X17" i="210"/>
  <c r="A17" i="210" s="1"/>
  <c r="X16" i="210"/>
  <c r="A16" i="210" s="1"/>
  <c r="X15" i="210"/>
  <c r="A15" i="210" s="1"/>
  <c r="X14" i="210"/>
  <c r="A14" i="210" s="1"/>
  <c r="X13" i="210"/>
  <c r="A13" i="210" s="1"/>
  <c r="X12" i="210"/>
  <c r="A12" i="210" s="1"/>
  <c r="X11" i="210"/>
  <c r="A11" i="210" s="1"/>
  <c r="X10" i="210"/>
  <c r="B10" i="210" s="1"/>
  <c r="X9" i="210"/>
  <c r="A9" i="210" s="1"/>
  <c r="X8" i="210"/>
  <c r="A8" i="210" s="1"/>
  <c r="X7" i="210"/>
  <c r="A7" i="210" s="1"/>
  <c r="X6" i="210"/>
  <c r="A6" i="210" s="1"/>
  <c r="A42" i="233" l="1"/>
  <c r="A197" i="233"/>
  <c r="A65" i="233"/>
  <c r="A64" i="233"/>
  <c r="A119" i="233"/>
  <c r="A23" i="233"/>
  <c r="A128" i="233"/>
  <c r="A122" i="233"/>
  <c r="A147" i="233" l="1"/>
  <c r="A146" i="233" l="1"/>
  <c r="A51" i="233"/>
  <c r="A50" i="233"/>
  <c r="A46" i="233"/>
  <c r="A67" i="233"/>
  <c r="A169" i="233"/>
  <c r="A38" i="233"/>
  <c r="A168" i="233" l="1"/>
  <c r="A99" i="233"/>
  <c r="A68" i="233"/>
  <c r="A55" i="233" l="1"/>
  <c r="A87" i="162" l="1"/>
  <c r="A78" i="162"/>
  <c r="A69" i="162"/>
  <c r="A56" i="162"/>
  <c r="A54" i="162"/>
  <c r="A50" i="162"/>
  <c r="A48" i="162"/>
  <c r="A46" i="162"/>
  <c r="A8" i="162"/>
  <c r="B22" i="212"/>
  <c r="B20" i="212"/>
  <c r="B19" i="212"/>
  <c r="B12" i="212"/>
  <c r="C6" i="211"/>
  <c r="A6" i="211"/>
  <c r="A25" i="253" l="1"/>
  <c r="A54" i="233"/>
  <c r="A124" i="233"/>
  <c r="A73" i="233"/>
  <c r="A10" i="254"/>
  <c r="A16" i="254"/>
  <c r="A8" i="254"/>
  <c r="A18" i="253"/>
  <c r="A19" i="254" l="1"/>
  <c r="A15" i="254"/>
  <c r="A14" i="254"/>
  <c r="A13" i="254"/>
  <c r="A12" i="254"/>
  <c r="A6" i="254"/>
  <c r="A4" i="254"/>
  <c r="A91" i="253"/>
  <c r="A84" i="253"/>
  <c r="B83" i="253"/>
  <c r="A83" i="253"/>
  <c r="B82" i="253"/>
  <c r="A82" i="253"/>
  <c r="B81" i="253"/>
  <c r="A81" i="253"/>
  <c r="B80" i="253"/>
  <c r="A80" i="253"/>
  <c r="B73" i="253"/>
  <c r="A73" i="253"/>
  <c r="A65" i="253"/>
  <c r="A64" i="253"/>
  <c r="A63" i="253"/>
  <c r="A62" i="253"/>
  <c r="A51" i="253"/>
  <c r="A39" i="253"/>
  <c r="A38" i="253"/>
  <c r="A37" i="253"/>
  <c r="A36" i="253"/>
  <c r="A35" i="253"/>
  <c r="A34" i="253"/>
  <c r="A33" i="253"/>
  <c r="A32" i="253"/>
  <c r="A31" i="253"/>
  <c r="A30" i="253"/>
  <c r="A29" i="253"/>
  <c r="A28" i="253"/>
  <c r="A27" i="253"/>
  <c r="A26" i="253"/>
  <c r="A24" i="253"/>
  <c r="A23" i="253"/>
  <c r="A22" i="253"/>
  <c r="A21" i="253"/>
  <c r="A20" i="253"/>
  <c r="A19" i="253"/>
  <c r="A17" i="253"/>
  <c r="A16" i="253"/>
  <c r="A14" i="253"/>
  <c r="A13" i="253"/>
  <c r="A12" i="253"/>
  <c r="A11" i="253"/>
  <c r="B82" i="248" l="1"/>
  <c r="B81" i="248"/>
  <c r="B80" i="248"/>
  <c r="B79" i="248"/>
  <c r="B78" i="248"/>
  <c r="B77" i="248"/>
  <c r="B76" i="248"/>
  <c r="B75" i="248"/>
  <c r="B74" i="248"/>
  <c r="B73" i="248"/>
  <c r="B72" i="248"/>
  <c r="B71" i="248"/>
  <c r="B70" i="248"/>
  <c r="B69" i="248"/>
  <c r="B68" i="248"/>
  <c r="B67" i="248"/>
  <c r="B66" i="248"/>
  <c r="B65" i="248"/>
  <c r="B64" i="248"/>
  <c r="B62" i="248"/>
  <c r="B61" i="248"/>
  <c r="B60" i="248"/>
  <c r="B57" i="248"/>
  <c r="B56" i="248"/>
  <c r="B55" i="248"/>
  <c r="B54" i="248"/>
  <c r="B53" i="248"/>
  <c r="B52" i="248"/>
  <c r="B51" i="248"/>
  <c r="B50" i="248"/>
  <c r="B49" i="248"/>
  <c r="B48" i="248"/>
  <c r="B47" i="248"/>
  <c r="B46" i="248"/>
  <c r="B45" i="248"/>
  <c r="B44" i="248"/>
  <c r="B43" i="248"/>
  <c r="B42" i="248"/>
  <c r="B41" i="248"/>
  <c r="B40" i="248"/>
  <c r="B38" i="248"/>
  <c r="B37" i="248"/>
  <c r="B36" i="248"/>
  <c r="B35" i="248"/>
  <c r="B34" i="248"/>
  <c r="B31" i="248"/>
  <c r="B30" i="248"/>
  <c r="B29" i="248"/>
  <c r="B28" i="248"/>
  <c r="B27" i="248"/>
  <c r="B26" i="248"/>
  <c r="B25" i="248"/>
  <c r="B24" i="248"/>
  <c r="B23" i="248"/>
  <c r="B22" i="248"/>
  <c r="B21" i="248"/>
  <c r="B20" i="248"/>
  <c r="B17" i="248"/>
  <c r="B16" i="248"/>
  <c r="B15" i="248"/>
  <c r="B14" i="248"/>
  <c r="B13" i="248"/>
  <c r="B10" i="248"/>
  <c r="B9" i="248"/>
  <c r="B8" i="248"/>
  <c r="B7" i="248"/>
  <c r="B6" i="248"/>
  <c r="B5" i="248"/>
  <c r="B4" i="237" l="1"/>
  <c r="A4" i="236"/>
  <c r="A4" i="235"/>
  <c r="A225" i="233" l="1"/>
  <c r="A224" i="233"/>
  <c r="A220" i="233"/>
  <c r="A219" i="233"/>
  <c r="A208" i="233"/>
  <c r="A201" i="233"/>
  <c r="A200" i="233"/>
  <c r="A199" i="233"/>
  <c r="A198" i="233"/>
  <c r="A196" i="233"/>
  <c r="A195" i="233"/>
  <c r="A194" i="233"/>
  <c r="A193" i="233"/>
  <c r="A192" i="233"/>
  <c r="A191" i="233"/>
  <c r="A190" i="233"/>
  <c r="A189" i="233"/>
  <c r="A187" i="233"/>
  <c r="A186" i="233"/>
  <c r="A185" i="233"/>
  <c r="A184" i="233"/>
  <c r="A182" i="233"/>
  <c r="A181" i="233"/>
  <c r="A179" i="233"/>
  <c r="A177" i="233"/>
  <c r="A176" i="233"/>
  <c r="A175" i="233"/>
  <c r="A173" i="233"/>
  <c r="A172" i="233"/>
  <c r="A171" i="233"/>
  <c r="A170" i="233"/>
  <c r="A167" i="233"/>
  <c r="A166" i="233"/>
  <c r="A165" i="233"/>
  <c r="A164" i="233"/>
  <c r="A163" i="233"/>
  <c r="A162" i="233"/>
  <c r="A161" i="233"/>
  <c r="A160" i="233"/>
  <c r="A159" i="233"/>
  <c r="A158" i="233"/>
  <c r="A157" i="233"/>
  <c r="A156" i="233"/>
  <c r="A155" i="233"/>
  <c r="A154" i="233"/>
  <c r="A153" i="233"/>
  <c r="A152" i="233"/>
  <c r="A151" i="233"/>
  <c r="A150" i="233"/>
  <c r="A149" i="233"/>
  <c r="A148" i="233"/>
  <c r="A145" i="233"/>
  <c r="A144" i="233"/>
  <c r="A143" i="233"/>
  <c r="A142" i="233"/>
  <c r="A141" i="233"/>
  <c r="A140" i="233"/>
  <c r="A139" i="233"/>
  <c r="A138" i="233"/>
  <c r="A137" i="233"/>
  <c r="A136" i="233"/>
  <c r="A135" i="233"/>
  <c r="A134" i="233"/>
  <c r="A133" i="233"/>
  <c r="A132" i="233"/>
  <c r="A130" i="233"/>
  <c r="A127" i="233"/>
  <c r="A126" i="233"/>
  <c r="A121" i="233"/>
  <c r="A125" i="233"/>
  <c r="A123" i="233"/>
  <c r="A120" i="233"/>
  <c r="A118" i="233"/>
  <c r="A117" i="233"/>
  <c r="A116" i="233"/>
  <c r="A115" i="233"/>
  <c r="A114" i="233"/>
  <c r="A113" i="233"/>
  <c r="A112" i="233"/>
  <c r="A111" i="233"/>
  <c r="A110" i="233"/>
  <c r="A109" i="233"/>
  <c r="A108" i="233"/>
  <c r="A107" i="233"/>
  <c r="A106" i="233"/>
  <c r="A105" i="233"/>
  <c r="A104" i="233"/>
  <c r="A103" i="233"/>
  <c r="A102" i="233"/>
  <c r="A101" i="233"/>
  <c r="A100" i="233"/>
  <c r="A96" i="233"/>
  <c r="A95" i="233"/>
  <c r="A94" i="233"/>
  <c r="A93" i="233"/>
  <c r="A90" i="233"/>
  <c r="A89" i="233"/>
  <c r="A88" i="233"/>
  <c r="A87" i="233"/>
  <c r="A86" i="233"/>
  <c r="A85" i="233"/>
  <c r="A84" i="233"/>
  <c r="A83" i="233"/>
  <c r="A82" i="233"/>
  <c r="A81" i="233"/>
  <c r="A80" i="233"/>
  <c r="A79" i="233"/>
  <c r="A78" i="233"/>
  <c r="A77" i="233"/>
  <c r="A76" i="233"/>
  <c r="A75" i="233"/>
  <c r="A74" i="233"/>
  <c r="A72" i="233"/>
  <c r="A71" i="233"/>
  <c r="A70" i="233"/>
  <c r="A69" i="233"/>
  <c r="A66" i="233"/>
  <c r="A63" i="233"/>
  <c r="A62" i="233"/>
  <c r="A61" i="233"/>
  <c r="A60" i="233"/>
  <c r="A59" i="233"/>
  <c r="A58" i="233"/>
  <c r="A57" i="233"/>
  <c r="A56" i="233"/>
  <c r="A53" i="233"/>
  <c r="A52" i="233"/>
  <c r="A49" i="233"/>
  <c r="A48" i="233"/>
  <c r="A47" i="233"/>
  <c r="A45" i="233"/>
  <c r="A44" i="233"/>
  <c r="A43" i="233"/>
  <c r="A41" i="233"/>
  <c r="A40" i="233"/>
  <c r="A39" i="233"/>
  <c r="A37" i="233"/>
  <c r="A35" i="233"/>
  <c r="A34" i="233"/>
  <c r="A33" i="233"/>
  <c r="A32" i="233"/>
  <c r="A31" i="233"/>
  <c r="A30" i="233"/>
  <c r="A29" i="233"/>
  <c r="A28" i="233"/>
  <c r="A27" i="233"/>
  <c r="A25" i="233"/>
  <c r="A24" i="233"/>
  <c r="A22" i="233"/>
  <c r="A21" i="233"/>
  <c r="A20" i="233"/>
  <c r="A19" i="233"/>
  <c r="A18" i="233"/>
  <c r="A17" i="233"/>
  <c r="A16" i="233"/>
  <c r="A15" i="233"/>
  <c r="A14" i="233"/>
  <c r="A13" i="233"/>
  <c r="A12" i="233"/>
  <c r="A11" i="233"/>
  <c r="A10" i="233"/>
  <c r="A9" i="233"/>
  <c r="A8" i="233"/>
  <c r="A7" i="233"/>
  <c r="A6" i="233"/>
  <c r="A5" i="233"/>
  <c r="A4" i="233"/>
  <c r="A3" i="233"/>
  <c r="E479" i="230" l="1"/>
  <c r="D479" i="230"/>
  <c r="E478" i="230"/>
  <c r="D478" i="230"/>
  <c r="E477" i="230"/>
  <c r="D477" i="230"/>
  <c r="E476" i="230"/>
  <c r="D476" i="230"/>
  <c r="E475" i="230"/>
  <c r="D475" i="230"/>
  <c r="E474" i="230"/>
  <c r="D474" i="230"/>
  <c r="E473" i="230"/>
  <c r="D473" i="230"/>
  <c r="E472" i="230"/>
  <c r="D472" i="230"/>
  <c r="E471" i="230"/>
  <c r="D471" i="230"/>
  <c r="E470" i="230"/>
  <c r="D470" i="230"/>
  <c r="E469" i="230"/>
  <c r="D469" i="230"/>
  <c r="E468" i="230"/>
  <c r="D468" i="230"/>
  <c r="E467" i="230"/>
  <c r="D467" i="230"/>
  <c r="E466" i="230"/>
  <c r="D466" i="230"/>
  <c r="E465" i="230"/>
  <c r="D465" i="230"/>
  <c r="E464" i="230"/>
  <c r="D464" i="230"/>
  <c r="E463" i="230"/>
  <c r="D463" i="230"/>
  <c r="E462" i="230"/>
  <c r="D462" i="230"/>
  <c r="E461" i="230"/>
  <c r="D461" i="230"/>
  <c r="E460" i="230"/>
  <c r="D460" i="230"/>
  <c r="E459" i="230"/>
  <c r="D459" i="230"/>
  <c r="E458" i="230"/>
  <c r="D458" i="230"/>
  <c r="E457" i="230"/>
  <c r="D457" i="230"/>
  <c r="E456" i="230"/>
  <c r="D456" i="230"/>
  <c r="E455" i="230"/>
  <c r="D455" i="230"/>
  <c r="E454" i="230"/>
  <c r="D454" i="230"/>
  <c r="E453" i="230"/>
  <c r="D453" i="230"/>
  <c r="E452" i="230"/>
  <c r="D452" i="230"/>
  <c r="E451" i="230"/>
  <c r="D451" i="230"/>
  <c r="E450" i="230"/>
  <c r="D450" i="230"/>
  <c r="E443" i="230"/>
  <c r="D443" i="230"/>
  <c r="E442" i="230"/>
  <c r="D442" i="230"/>
  <c r="E441" i="230"/>
  <c r="D441" i="230"/>
  <c r="E440" i="230"/>
  <c r="D440" i="230"/>
  <c r="E439" i="230"/>
  <c r="D439" i="230"/>
  <c r="E438" i="230"/>
  <c r="D438" i="230"/>
  <c r="E437" i="230"/>
  <c r="D437" i="230"/>
  <c r="E436" i="230"/>
  <c r="D436" i="230"/>
  <c r="E435" i="230"/>
  <c r="D435" i="230"/>
  <c r="E434" i="230"/>
  <c r="D434" i="230"/>
  <c r="E433" i="230"/>
  <c r="D433" i="230"/>
  <c r="E432" i="230"/>
  <c r="D432" i="230"/>
  <c r="E431" i="230"/>
  <c r="D431" i="230"/>
  <c r="E430" i="230"/>
  <c r="D430" i="230"/>
  <c r="E429" i="230"/>
  <c r="D429" i="230"/>
  <c r="E428" i="230"/>
  <c r="D428" i="230"/>
  <c r="E427" i="230"/>
  <c r="D427" i="230"/>
  <c r="E426" i="230"/>
  <c r="D426" i="230"/>
  <c r="E425" i="230"/>
  <c r="D425" i="230"/>
  <c r="E424" i="230"/>
  <c r="D424" i="230"/>
  <c r="E423" i="230"/>
  <c r="D423" i="230"/>
  <c r="E422" i="230"/>
  <c r="D422" i="230"/>
  <c r="E421" i="230"/>
  <c r="D421" i="230"/>
  <c r="E420" i="230"/>
  <c r="D420" i="230"/>
  <c r="E419" i="230"/>
  <c r="D419" i="230"/>
  <c r="E418" i="230"/>
  <c r="D418" i="230"/>
  <c r="E417" i="230"/>
  <c r="D417" i="230"/>
  <c r="E416" i="230"/>
  <c r="D416" i="230"/>
  <c r="E415" i="230"/>
  <c r="D415" i="230"/>
  <c r="E414" i="230"/>
  <c r="D414" i="230"/>
  <c r="E407" i="230"/>
  <c r="D407" i="230"/>
  <c r="E406" i="230"/>
  <c r="D406" i="230"/>
  <c r="E405" i="230"/>
  <c r="D405" i="230"/>
  <c r="E404" i="230"/>
  <c r="D404" i="230"/>
  <c r="E403" i="230"/>
  <c r="D403" i="230"/>
  <c r="E402" i="230"/>
  <c r="D402" i="230"/>
  <c r="E401" i="230"/>
  <c r="D401" i="230"/>
  <c r="E400" i="230"/>
  <c r="D400" i="230"/>
  <c r="E399" i="230"/>
  <c r="D399" i="230"/>
  <c r="E398" i="230"/>
  <c r="D398" i="230"/>
  <c r="E397" i="230"/>
  <c r="D397" i="230"/>
  <c r="E396" i="230"/>
  <c r="D396" i="230"/>
  <c r="E395" i="230"/>
  <c r="D395" i="230"/>
  <c r="E394" i="230"/>
  <c r="D394" i="230"/>
  <c r="E393" i="230"/>
  <c r="D393" i="230"/>
  <c r="E392" i="230"/>
  <c r="D392" i="230"/>
  <c r="E391" i="230"/>
  <c r="D391" i="230"/>
  <c r="E390" i="230"/>
  <c r="D390" i="230"/>
  <c r="E389" i="230"/>
  <c r="D389" i="230"/>
  <c r="E388" i="230"/>
  <c r="D388" i="230"/>
  <c r="E387" i="230"/>
  <c r="D387" i="230"/>
  <c r="E386" i="230"/>
  <c r="D386" i="230"/>
  <c r="E385" i="230"/>
  <c r="D385" i="230"/>
  <c r="E384" i="230"/>
  <c r="D384" i="230"/>
  <c r="E383" i="230"/>
  <c r="D383" i="230"/>
  <c r="E382" i="230"/>
  <c r="D382" i="230"/>
  <c r="E381" i="230"/>
  <c r="D381" i="230"/>
  <c r="E380" i="230"/>
  <c r="D380" i="230"/>
  <c r="E379" i="230"/>
  <c r="D379" i="230"/>
  <c r="E378" i="230"/>
  <c r="D378" i="230"/>
  <c r="A42" i="183" l="1"/>
  <c r="A41" i="183"/>
  <c r="A40" i="183"/>
  <c r="A39" i="183"/>
  <c r="A37" i="183"/>
  <c r="A28" i="183"/>
  <c r="A10" i="183"/>
</calcChain>
</file>

<file path=xl/comments1.xml><?xml version="1.0" encoding="utf-8"?>
<comments xmlns="http://schemas.openxmlformats.org/spreadsheetml/2006/main">
  <authors>
    <author>Test User</author>
  </authors>
  <commentList>
    <comment ref="B60" authorId="0" shapeId="0">
      <text>
        <r>
          <rPr>
            <b/>
            <sz val="9"/>
            <color indexed="81"/>
            <rFont val="Tahoma"/>
            <family val="2"/>
          </rPr>
          <t>3/7**: Under Evaluation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Test User</author>
  </authors>
  <commentList>
    <comment ref="B82" authorId="0" shapeId="0">
      <text>
        <r>
          <rPr>
            <b/>
            <sz val="9"/>
            <color indexed="81"/>
            <rFont val="Tahoma"/>
            <family val="2"/>
          </rPr>
          <t>3/7**: Under Evaluation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<sst xmlns="http://schemas.openxmlformats.org/spreadsheetml/2006/main" count="35058" uniqueCount="6432">
  <si>
    <t>Package</t>
  </si>
  <si>
    <t>Part No.</t>
  </si>
  <si>
    <t>UNI</t>
  </si>
  <si>
    <t>TO-220F</t>
  </si>
  <si>
    <t>Gate to Emitter</t>
  </si>
  <si>
    <t xml:space="preserve"> (V)</t>
  </si>
  <si>
    <t>±8KV</t>
  </si>
  <si>
    <t>IV</t>
  </si>
  <si>
    <t>III</t>
  </si>
  <si>
    <t>Configuration</t>
  </si>
  <si>
    <t>MGBR15L30</t>
  </si>
  <si>
    <t>MGBR15V30</t>
  </si>
  <si>
    <t>MGBR10L40</t>
  </si>
  <si>
    <t>MGBR15V40</t>
  </si>
  <si>
    <t>MGBR15V45</t>
  </si>
  <si>
    <t>MGBR20L50</t>
  </si>
  <si>
    <t>MGBR15L60</t>
  </si>
  <si>
    <t>MGBR20L30C</t>
  </si>
  <si>
    <t>MGBR10U45C</t>
  </si>
  <si>
    <t>MGBR20L45C</t>
  </si>
  <si>
    <t>MGBR30L45C</t>
  </si>
  <si>
    <t>MGBR30V45C</t>
  </si>
  <si>
    <t>MGBR30S45C</t>
  </si>
  <si>
    <t>MGBR30U45C</t>
  </si>
  <si>
    <t>MGBR40L45C</t>
  </si>
  <si>
    <t>MGBR40V45C</t>
  </si>
  <si>
    <t>MGBR40S45C</t>
  </si>
  <si>
    <t>MGBR40U45C</t>
  </si>
  <si>
    <t>MGBR20L50C</t>
  </si>
  <si>
    <t>MGBR20V50C</t>
  </si>
  <si>
    <t>MGBR20S50C</t>
  </si>
  <si>
    <t>MGBR30L50C</t>
  </si>
  <si>
    <t>MGBR30V50C</t>
  </si>
  <si>
    <t>MGBR30S50C</t>
  </si>
  <si>
    <t>MGBR30U50C</t>
  </si>
  <si>
    <t>MGBR10L60C</t>
  </si>
  <si>
    <t>MGBR10V60C</t>
  </si>
  <si>
    <t>MGBR10S60C</t>
  </si>
  <si>
    <t>MGBR10U60C</t>
  </si>
  <si>
    <t>MGBR20L60C</t>
  </si>
  <si>
    <t>MGBR20S60C</t>
  </si>
  <si>
    <t>MGBR20U60C</t>
  </si>
  <si>
    <t>MGBR30L60C</t>
  </si>
  <si>
    <t>MGBR30V60C</t>
  </si>
  <si>
    <t>MGBR30S60C</t>
  </si>
  <si>
    <t>MGBR30U60C</t>
  </si>
  <si>
    <t>MGBR40L60C</t>
  </si>
  <si>
    <t>MGBR40V60C</t>
  </si>
  <si>
    <t>MGBR40S60C</t>
  </si>
  <si>
    <t>MGBR40U60C</t>
  </si>
  <si>
    <t>MGBR10V100C</t>
  </si>
  <si>
    <t>MGBR10S100C</t>
  </si>
  <si>
    <t>MGBR10U100C</t>
  </si>
  <si>
    <t>MGBR20V100C</t>
  </si>
  <si>
    <t>MGBR20U100C</t>
  </si>
  <si>
    <t>MGBR20L120C</t>
  </si>
  <si>
    <t>MGBR30L100C</t>
  </si>
  <si>
    <t>MGBR30V100C</t>
  </si>
  <si>
    <t>MGBR40V100C</t>
  </si>
  <si>
    <t>MGBR40S100C</t>
  </si>
  <si>
    <t>MGBR40U100C</t>
  </si>
  <si>
    <t>MGBR60L100C</t>
  </si>
  <si>
    <t>MGBR10L150C</t>
  </si>
  <si>
    <t>MGBR20L150C</t>
  </si>
  <si>
    <t>MGBR20V150C</t>
  </si>
  <si>
    <t>MGBR20U150C</t>
  </si>
  <si>
    <t>MGBR30L150C</t>
  </si>
  <si>
    <t>MGBR30V150C</t>
  </si>
  <si>
    <t>MGBR40L150C</t>
  </si>
  <si>
    <t>MGBR20L200C</t>
  </si>
  <si>
    <t>MGBR20L300C</t>
  </si>
  <si>
    <t>MGBR30V300C</t>
  </si>
  <si>
    <t xml:space="preserve">TO-220 </t>
  </si>
  <si>
    <t>-</t>
  </si>
  <si>
    <t>2N6027</t>
  </si>
  <si>
    <t>±30</t>
  </si>
  <si>
    <t>7NM60</t>
  </si>
  <si>
    <t>7NM65</t>
  </si>
  <si>
    <t>5NM70A-U2</t>
  </si>
  <si>
    <t>TO-252</t>
  </si>
  <si>
    <t xml:space="preserve"> (±V)</t>
  </si>
  <si>
    <t>SOT-23-3</t>
  </si>
  <si>
    <t>SOT-23</t>
  </si>
  <si>
    <t>-</t>
    <phoneticPr fontId="2" type="noConversion"/>
  </si>
  <si>
    <t>UT2315-H</t>
  </si>
  <si>
    <t>UT3400-H</t>
  </si>
  <si>
    <t>UT4446-H</t>
  </si>
  <si>
    <t>UTD20N03</t>
  </si>
  <si>
    <t>TO-220</t>
  </si>
  <si>
    <t>SOT-223</t>
  </si>
  <si>
    <t>SOT-89</t>
  </si>
  <si>
    <t>TO-251</t>
  </si>
  <si>
    <t>2SC5765</t>
  </si>
  <si>
    <t>2SC5889</t>
  </si>
  <si>
    <t>2SA1300</t>
  </si>
  <si>
    <t>2SC3838</t>
  </si>
  <si>
    <t>UP1868</t>
  </si>
  <si>
    <t>MMBT9013</t>
  </si>
  <si>
    <t>S8050</t>
  </si>
  <si>
    <t>UN1518</t>
  </si>
  <si>
    <t>MMBT9012</t>
  </si>
  <si>
    <t>8550S</t>
  </si>
  <si>
    <t>S8550</t>
  </si>
  <si>
    <t>2SB562</t>
  </si>
  <si>
    <t>BCP69</t>
  </si>
  <si>
    <t>2SB1412</t>
  </si>
  <si>
    <t>HE8050</t>
  </si>
  <si>
    <t>BC328</t>
  </si>
  <si>
    <t>BC808</t>
  </si>
  <si>
    <t>2SB798</t>
  </si>
  <si>
    <t>HE8550</t>
  </si>
  <si>
    <t>BC849</t>
  </si>
  <si>
    <t>MMBT5088</t>
  </si>
  <si>
    <t>2SD882</t>
  </si>
  <si>
    <t>D882SS</t>
  </si>
  <si>
    <t>BC558</t>
  </si>
  <si>
    <t>2SA928A</t>
  </si>
  <si>
    <t>2SB772S</t>
  </si>
  <si>
    <t>B772SS</t>
  </si>
  <si>
    <t>2SB1132</t>
  </si>
  <si>
    <t>2N4401</t>
  </si>
  <si>
    <t>MMBT4401</t>
  </si>
  <si>
    <t>MMBT2222A</t>
  </si>
  <si>
    <t>PN2222A</t>
  </si>
  <si>
    <t>2N3906</t>
  </si>
  <si>
    <t>MMBT3906</t>
  </si>
  <si>
    <t>2N4403</t>
  </si>
  <si>
    <t>MMBT4403</t>
  </si>
  <si>
    <t>MMBT9014</t>
  </si>
  <si>
    <t>BC547</t>
  </si>
  <si>
    <t>BC847</t>
  </si>
  <si>
    <t>BC337</t>
  </si>
  <si>
    <t>BC817</t>
  </si>
  <si>
    <t>MMBT9015</t>
  </si>
  <si>
    <t>BC557</t>
  </si>
  <si>
    <t>BC857</t>
  </si>
  <si>
    <t>BC807</t>
  </si>
  <si>
    <t>BD136</t>
  </si>
  <si>
    <t>2SC1815</t>
  </si>
  <si>
    <t>2SC4617</t>
  </si>
  <si>
    <t>MMBT945</t>
  </si>
  <si>
    <t>KSC945</t>
  </si>
  <si>
    <t>2SC1384</t>
  </si>
  <si>
    <t>MMBT1616</t>
  </si>
  <si>
    <t>2SC4672</t>
  </si>
  <si>
    <t>2SC2655</t>
  </si>
  <si>
    <t>2SD1624</t>
  </si>
  <si>
    <t>2SA1015</t>
  </si>
  <si>
    <t>MMBT1015</t>
  </si>
  <si>
    <t>2SA684</t>
  </si>
  <si>
    <t>MMBT1116</t>
  </si>
  <si>
    <t>2SB766A</t>
  </si>
  <si>
    <t>2SA1797</t>
  </si>
  <si>
    <t>2SB776</t>
  </si>
  <si>
    <t>2SB1202</t>
  </si>
  <si>
    <t>2SA2016</t>
  </si>
  <si>
    <t>MMBTA05</t>
  </si>
  <si>
    <t>MPSA05</t>
  </si>
  <si>
    <t>PN2907A</t>
  </si>
  <si>
    <t>2SB1116A</t>
  </si>
  <si>
    <t>MMBT1616A</t>
  </si>
  <si>
    <t>MMBT1116A</t>
  </si>
  <si>
    <t>2SB834</t>
  </si>
  <si>
    <t>2SB1151</t>
  </si>
  <si>
    <t>UP1851</t>
  </si>
  <si>
    <t>BC846</t>
  </si>
  <si>
    <t>2SB1198</t>
  </si>
  <si>
    <t>MMBTA06</t>
  </si>
  <si>
    <t>MMBTA56</t>
  </si>
  <si>
    <t>PZT4033</t>
  </si>
  <si>
    <t>2SB1017</t>
  </si>
  <si>
    <t>BD139</t>
  </si>
  <si>
    <t>BD140</t>
  </si>
  <si>
    <t>BD237</t>
  </si>
  <si>
    <t>2SB647</t>
  </si>
  <si>
    <t>TIP32C</t>
  </si>
  <si>
    <t>MN2510</t>
  </si>
  <si>
    <t>2SC3647</t>
  </si>
  <si>
    <t>2SC2235</t>
  </si>
  <si>
    <t>2SD1857</t>
  </si>
  <si>
    <t>2SB688</t>
  </si>
  <si>
    <t>2SD669</t>
  </si>
  <si>
    <t>BU407</t>
  </si>
  <si>
    <t>2N5401</t>
  </si>
  <si>
    <t>MMBT5401</t>
  </si>
  <si>
    <t>PZT5401</t>
  </si>
  <si>
    <t>MMBT5551</t>
  </si>
  <si>
    <t>2SD669A</t>
  </si>
  <si>
    <t>2SA1013</t>
  </si>
  <si>
    <t>MPSA43</t>
  </si>
  <si>
    <t>PZTA43</t>
  </si>
  <si>
    <t>PZTA93</t>
  </si>
  <si>
    <t>2SA1837</t>
  </si>
  <si>
    <t>BF423</t>
  </si>
  <si>
    <t>MPSA42</t>
  </si>
  <si>
    <t>MMBTA92</t>
  </si>
  <si>
    <t>PZTA92</t>
  </si>
  <si>
    <t>MPSA92M</t>
  </si>
  <si>
    <t>MPSA45</t>
  </si>
  <si>
    <t>PZTA44</t>
  </si>
  <si>
    <t>ULB121</t>
  </si>
  <si>
    <t>ULB122</t>
  </si>
  <si>
    <t>MJE13003-V</t>
  </si>
  <si>
    <t>MJE13005-K</t>
  </si>
  <si>
    <t>5302D</t>
  </si>
  <si>
    <t>2SA1700</t>
  </si>
  <si>
    <t>2SA1740</t>
  </si>
  <si>
    <t>MPSA94</t>
  </si>
  <si>
    <t>PZTA94</t>
  </si>
  <si>
    <t>BU508AFI</t>
  </si>
  <si>
    <t>2SC5027</t>
  </si>
  <si>
    <t>UTM3006-H</t>
  </si>
  <si>
    <t>BSS84ZT</t>
  </si>
  <si>
    <t>UT6354-H</t>
  </si>
  <si>
    <t>UTT4850</t>
  </si>
  <si>
    <t>UT4421</t>
  </si>
  <si>
    <t>UFZ34V</t>
  </si>
  <si>
    <t>UTN6266-L</t>
  </si>
  <si>
    <t>UTT50N06M</t>
  </si>
  <si>
    <t>UTT50N06H</t>
  </si>
  <si>
    <t>UNA06R165M</t>
  </si>
  <si>
    <t>80N06</t>
  </si>
  <si>
    <t>UTT1D5N10</t>
  </si>
  <si>
    <t>UTT2N10-H</t>
  </si>
  <si>
    <t>±20</t>
  </si>
  <si>
    <t>UNA10R180H</t>
  </si>
  <si>
    <t>UTF3055</t>
  </si>
  <si>
    <t>30N06-Q</t>
  </si>
  <si>
    <t>UF110N06</t>
  </si>
  <si>
    <t>UF150N06</t>
  </si>
  <si>
    <t>UF100N07</t>
  </si>
  <si>
    <t>UF130N07</t>
  </si>
  <si>
    <t>UF40N08</t>
  </si>
  <si>
    <t>UFR9120</t>
  </si>
  <si>
    <t>13P10</t>
  </si>
  <si>
    <t>15N10</t>
  </si>
  <si>
    <t>16P10</t>
  </si>
  <si>
    <t>17P10</t>
  </si>
  <si>
    <t>17P12</t>
  </si>
  <si>
    <t>UF01P20</t>
  </si>
  <si>
    <t>UF02P20</t>
  </si>
  <si>
    <t>UF05N20</t>
  </si>
  <si>
    <t>UF3N20</t>
  </si>
  <si>
    <t>18N20</t>
  </si>
  <si>
    <t>UF640-P</t>
  </si>
  <si>
    <t>UF640-Q</t>
  </si>
  <si>
    <t>39N20</t>
  </si>
  <si>
    <t>UF03N25</t>
  </si>
  <si>
    <t>15N25-P</t>
  </si>
  <si>
    <t>01N30</t>
  </si>
  <si>
    <t>04N30</t>
  </si>
  <si>
    <t>05N30</t>
  </si>
  <si>
    <t>3N40K-MK</t>
  </si>
  <si>
    <t>UF730-E</t>
  </si>
  <si>
    <t>UF730K-TA</t>
  </si>
  <si>
    <t>UF730K-MT</t>
  </si>
  <si>
    <t>6N40-C</t>
  </si>
  <si>
    <t>UF740-C</t>
  </si>
  <si>
    <t>UF740-E</t>
  </si>
  <si>
    <t>05N45</t>
  </si>
  <si>
    <t>03N50-KW</t>
  </si>
  <si>
    <t>1N50K-TA</t>
  </si>
  <si>
    <t>1N50-KW</t>
  </si>
  <si>
    <t>1N50-TA</t>
  </si>
  <si>
    <t>UF830-E</t>
  </si>
  <si>
    <t>UF830K</t>
  </si>
  <si>
    <t>UF830K-TA</t>
  </si>
  <si>
    <t>5N50K-TC</t>
  </si>
  <si>
    <t>7N50-MTQ</t>
  </si>
  <si>
    <t>UF840-C</t>
  </si>
  <si>
    <t>UF840-F</t>
  </si>
  <si>
    <t>9N50K-MT</t>
  </si>
  <si>
    <t>10N50K-MT</t>
  </si>
  <si>
    <t>11N50K-MT</t>
  </si>
  <si>
    <t>12N50K-MT</t>
  </si>
  <si>
    <t>14N50K-MT</t>
  </si>
  <si>
    <t>16N50K-MT</t>
  </si>
  <si>
    <t>20N50K-MT</t>
  </si>
  <si>
    <t>UF460V</t>
  </si>
  <si>
    <t>23N50E</t>
  </si>
  <si>
    <t>03N60-KW</t>
  </si>
  <si>
    <t>D4N60-KW</t>
  </si>
  <si>
    <t>1N60Q-TA</t>
  </si>
  <si>
    <t>1N60-KW</t>
  </si>
  <si>
    <t>1N60K-TA</t>
  </si>
  <si>
    <t>1N60-TA</t>
  </si>
  <si>
    <t>1N60V</t>
  </si>
  <si>
    <t>2N60-CA</t>
  </si>
  <si>
    <t>3N60-TA5</t>
  </si>
  <si>
    <t>3N60K-MT</t>
  </si>
  <si>
    <t>4N60-TA5</t>
  </si>
  <si>
    <t>4N60K-MTQ</t>
  </si>
  <si>
    <t>4N60-R</t>
  </si>
  <si>
    <t>4N60K-TA</t>
  </si>
  <si>
    <t>4N60K-TC</t>
  </si>
  <si>
    <t>5N60K-MT</t>
  </si>
  <si>
    <t>5N60K-MTQ</t>
  </si>
  <si>
    <t>5N60K-TCQ</t>
  </si>
  <si>
    <t>6N60-C</t>
  </si>
  <si>
    <t>6N60K-MT</t>
  </si>
  <si>
    <t>6N60K-MTQ</t>
  </si>
  <si>
    <t>7N60L</t>
  </si>
  <si>
    <t>03N65-KW</t>
  </si>
  <si>
    <t>05N65-TA</t>
  </si>
  <si>
    <t>1N65Q-TA</t>
  </si>
  <si>
    <t>1N65-KW</t>
  </si>
  <si>
    <t>TIP112</t>
  </si>
  <si>
    <t>TIP107</t>
  </si>
  <si>
    <t>BU931Z</t>
  </si>
  <si>
    <t>BU931</t>
  </si>
  <si>
    <t>NPN+PNP</t>
  </si>
  <si>
    <t>MMDT2907A</t>
  </si>
  <si>
    <t>NPN*2</t>
  </si>
  <si>
    <t>Potential divider type</t>
  </si>
  <si>
    <t>JFET</t>
    <phoneticPr fontId="2" type="noConversion"/>
  </si>
  <si>
    <t>MOSFET</t>
    <phoneticPr fontId="2" type="noConversion"/>
  </si>
  <si>
    <t xml:space="preserve">   Combo Power MOSFET</t>
    <phoneticPr fontId="2" type="noConversion"/>
  </si>
  <si>
    <t xml:space="preserve">   Power MOSFET</t>
    <phoneticPr fontId="2" type="noConversion"/>
  </si>
  <si>
    <t>2N65-CA</t>
  </si>
  <si>
    <t>2N65K-TA</t>
  </si>
  <si>
    <t>3N65-TA5</t>
  </si>
  <si>
    <t>3N65K-MK4</t>
  </si>
  <si>
    <t>3N65K-MT</t>
  </si>
  <si>
    <t>4N65-C</t>
  </si>
  <si>
    <t>4N65-TA5</t>
  </si>
  <si>
    <t>4N65K-TA</t>
  </si>
  <si>
    <t>4N65-S</t>
  </si>
  <si>
    <t>6N65K-TA</t>
  </si>
  <si>
    <t>6N65-C</t>
  </si>
  <si>
    <t>6N65K-MTQ</t>
  </si>
  <si>
    <t>7N65L</t>
  </si>
  <si>
    <t>8N65</t>
  </si>
  <si>
    <t>8N65-E</t>
  </si>
  <si>
    <t>8N65K-MTQ</t>
  </si>
  <si>
    <t>9N65K-MT</t>
  </si>
  <si>
    <t>10N65-Q</t>
  </si>
  <si>
    <t>10N65K-MT</t>
  </si>
  <si>
    <t>10N65K-MTQ</t>
  </si>
  <si>
    <t>10N65Z</t>
  </si>
  <si>
    <t>10N65Z-Q</t>
  </si>
  <si>
    <t>11N65K-MT</t>
  </si>
  <si>
    <t>10N65T</t>
  </si>
  <si>
    <t>12N65</t>
  </si>
  <si>
    <t>03N70-KW</t>
  </si>
  <si>
    <t>1N70Q-TA</t>
  </si>
  <si>
    <t>2N70-C</t>
  </si>
  <si>
    <t>2N70-CA</t>
  </si>
  <si>
    <t>4N70K-MT</t>
  </si>
  <si>
    <t>4N70K-TA</t>
  </si>
  <si>
    <t>4N70-R</t>
  </si>
  <si>
    <t>6N70</t>
  </si>
  <si>
    <t>6N70K-TA</t>
  </si>
  <si>
    <t>7N70-R</t>
  </si>
  <si>
    <t>7N70-M</t>
  </si>
  <si>
    <t>8N70K-MTQ</t>
  </si>
  <si>
    <t>10N70-Q</t>
  </si>
  <si>
    <t>10N70K</t>
  </si>
  <si>
    <t>10N70Z</t>
  </si>
  <si>
    <t>10N70Z-Q</t>
  </si>
  <si>
    <t>TO-92-2 SOD-123 SOT-89 TO-220 
TO-251 TO-252 DO-41 DO-15</t>
  </si>
  <si>
    <t>TO-92-2 SOD-123</t>
  </si>
  <si>
    <t>Pd</t>
  </si>
  <si>
    <t>Nom. V</t>
  </si>
  <si>
    <t>Min. V</t>
  </si>
  <si>
    <t>Max. V</t>
  </si>
  <si>
    <t>Ω</t>
  </si>
  <si>
    <t>mA</t>
  </si>
  <si>
    <t>µA</t>
  </si>
  <si>
    <t>V</t>
  </si>
  <si>
    <t>SOD-123</t>
  </si>
  <si>
    <t>SOD-323</t>
  </si>
  <si>
    <t>BZT52B2V4S</t>
  </si>
  <si>
    <t>BZT52B2V7S</t>
  </si>
  <si>
    <t>BZT52B3V3S</t>
  </si>
  <si>
    <t>BZT52B3V6S</t>
  </si>
  <si>
    <t>BZT52B3V9S</t>
  </si>
  <si>
    <t>BZT52B4V3S</t>
  </si>
  <si>
    <t>BZT52B4V7S</t>
  </si>
  <si>
    <t>BZT52B5V1S</t>
  </si>
  <si>
    <t>BZT52B5V6S</t>
  </si>
  <si>
    <t>BZT52B6V2S</t>
  </si>
  <si>
    <t>BZT52B6V8S</t>
  </si>
  <si>
    <t>BZT52B7V5S</t>
  </si>
  <si>
    <t>BZT52B8V7S</t>
  </si>
  <si>
    <t>BZT52B9V1S</t>
  </si>
  <si>
    <t>BZT52B10S</t>
  </si>
  <si>
    <t>BZT52B11S</t>
  </si>
  <si>
    <t>BZT52B12S</t>
  </si>
  <si>
    <t>BZT52B13S</t>
  </si>
  <si>
    <t>BZT52B14S</t>
  </si>
  <si>
    <t>BZT52B15S</t>
  </si>
  <si>
    <t>BZT52B16S</t>
  </si>
  <si>
    <t>BZT52B17S</t>
  </si>
  <si>
    <t>BZT52B18S</t>
  </si>
  <si>
    <t>BZT52B30S</t>
  </si>
  <si>
    <t>SOT-323</t>
  </si>
  <si>
    <t>UMMSZ5221B</t>
  </si>
  <si>
    <t>UMMSZ5222B</t>
  </si>
  <si>
    <t>UMMSZ5223B</t>
  </si>
  <si>
    <t>UMMSZ5224B</t>
  </si>
  <si>
    <t>UMMSZ5225B</t>
  </si>
  <si>
    <t>UMMSZ5226B</t>
  </si>
  <si>
    <t>UMMSZ5227B</t>
  </si>
  <si>
    <t>UMMSZ5228B</t>
  </si>
  <si>
    <t>UMMSZ5229B</t>
  </si>
  <si>
    <t>UMMSZ5230B</t>
  </si>
  <si>
    <t>UMMSZ5231B</t>
  </si>
  <si>
    <t>UMMSZ5232B</t>
  </si>
  <si>
    <t>UMMSZ5233B</t>
  </si>
  <si>
    <t>UMMSZ5234B</t>
  </si>
  <si>
    <t>UMMSZ5235B</t>
  </si>
  <si>
    <t>UMMSZ5236B</t>
  </si>
  <si>
    <t>UMMSZ5237B</t>
  </si>
  <si>
    <t>UMMSZ5238B</t>
  </si>
  <si>
    <t>UMMSZ5239B</t>
  </si>
  <si>
    <t>UMMSZ5240B</t>
  </si>
  <si>
    <t>UMMSZ5241B</t>
  </si>
  <si>
    <t>UMMSZ5242B</t>
  </si>
  <si>
    <t>UMMSZ5243B</t>
  </si>
  <si>
    <t>UMMSZ5244B</t>
  </si>
  <si>
    <t>UMMSZ5245B</t>
  </si>
  <si>
    <t>UMMSZ5246B</t>
  </si>
  <si>
    <t>UMMSZ5247B</t>
  </si>
  <si>
    <t>UMMSZ5248B</t>
  </si>
  <si>
    <t>UMMSZ5249B</t>
  </si>
  <si>
    <t>UMMSZ5250B</t>
  </si>
  <si>
    <t>UMMSZ5251B</t>
  </si>
  <si>
    <t>UMMSZ5252B</t>
  </si>
  <si>
    <t>UMMSZ5253B</t>
  </si>
  <si>
    <t>UMMSZ5254B</t>
  </si>
  <si>
    <t>UMMSZ5255B</t>
  </si>
  <si>
    <t>UMMSZ5256B</t>
  </si>
  <si>
    <t>UMMSZ5257B</t>
  </si>
  <si>
    <t>UMMSZ5258B</t>
  </si>
  <si>
    <t>UMMSZ5259B</t>
  </si>
  <si>
    <t>UMMSZ5260B</t>
  </si>
  <si>
    <t>UMMSZ5261B</t>
  </si>
  <si>
    <t>UMMSZ5262B</t>
  </si>
  <si>
    <t>SOD-523</t>
  </si>
  <si>
    <t>SMA SMB</t>
  </si>
  <si>
    <t>MBR3200</t>
  </si>
  <si>
    <t>DFM</t>
  </si>
  <si>
    <t>ES1G</t>
  </si>
  <si>
    <t>ES2J</t>
  </si>
  <si>
    <t>ES3J</t>
  </si>
  <si>
    <t>DSE804</t>
  </si>
  <si>
    <t>ER1004</t>
  </si>
  <si>
    <t>ER1004C</t>
  </si>
  <si>
    <t>BYC5</t>
  </si>
  <si>
    <t>BYC8</t>
  </si>
  <si>
    <t>UMUR2020</t>
  </si>
  <si>
    <t>UMUR1560</t>
  </si>
  <si>
    <t>U30D40D</t>
  </si>
  <si>
    <t>UUD80D40</t>
  </si>
  <si>
    <t>SOD-123F</t>
  </si>
  <si>
    <t>RS1006FL</t>
  </si>
  <si>
    <t>RS1010FL</t>
  </si>
  <si>
    <t>GS1010FL</t>
  </si>
  <si>
    <t>FR104G</t>
  </si>
  <si>
    <t>SF18G</t>
  </si>
  <si>
    <t>1N5401G</t>
  </si>
  <si>
    <t>SF36G</t>
  </si>
  <si>
    <t>3N80Z</t>
  </si>
  <si>
    <t>4N80-KA</t>
  </si>
  <si>
    <t>5N80Z</t>
  </si>
  <si>
    <t>8N80-C</t>
  </si>
  <si>
    <t>1N90-MK6</t>
  </si>
  <si>
    <t>3N90Z</t>
  </si>
  <si>
    <t>4N90-KA</t>
  </si>
  <si>
    <t>4N90Z</t>
  </si>
  <si>
    <t>4N90C</t>
  </si>
  <si>
    <t>SD103AWS</t>
  </si>
  <si>
    <t>BAT54TS</t>
  </si>
  <si>
    <t>BAT54</t>
  </si>
  <si>
    <t>BAT54A</t>
  </si>
  <si>
    <t>BAT54C</t>
  </si>
  <si>
    <t>BAT54W</t>
  </si>
  <si>
    <t>BAT54CW</t>
  </si>
  <si>
    <t>BAT54SW</t>
  </si>
  <si>
    <t>BAT54TB</t>
  </si>
  <si>
    <t>SOT-523</t>
  </si>
  <si>
    <t>BAT54ATB</t>
  </si>
  <si>
    <t>BAT54CTB</t>
  </si>
  <si>
    <t>SOT-363</t>
  </si>
  <si>
    <t>BAT54ADW</t>
  </si>
  <si>
    <t>BAT54CDW</t>
  </si>
  <si>
    <t>BAT54SDW</t>
  </si>
  <si>
    <t>BAT54DW</t>
  </si>
  <si>
    <t>BAS70</t>
  </si>
  <si>
    <t>BAS70A</t>
  </si>
  <si>
    <t>BAS70C</t>
  </si>
  <si>
    <t>BAS70S</t>
  </si>
  <si>
    <t>BAS70W</t>
  </si>
  <si>
    <t>BAS70AW</t>
  </si>
  <si>
    <t>BAS70CW</t>
  </si>
  <si>
    <t>BAS70SW</t>
  </si>
  <si>
    <t>Forward Voltage Drop</t>
  </si>
  <si>
    <t>Reverse Recovery Time</t>
  </si>
  <si>
    <t>Capacitance</t>
  </si>
  <si>
    <t>Power Dissipation</t>
  </si>
  <si>
    <t>trr</t>
  </si>
  <si>
    <t>UMR11N</t>
  </si>
  <si>
    <t>Dual N</t>
  </si>
  <si>
    <t>UK3018BW</t>
  </si>
  <si>
    <t>UM6K1N</t>
  </si>
  <si>
    <t>UT4812</t>
  </si>
  <si>
    <t>UT4812Z</t>
  </si>
  <si>
    <t>UP672</t>
  </si>
  <si>
    <t xml:space="preserve">SOT-363 </t>
  </si>
  <si>
    <t>2N7002DW</t>
  </si>
  <si>
    <t>2N7002ZDW</t>
  </si>
  <si>
    <t>12NN10</t>
  </si>
  <si>
    <t>Dual P</t>
  </si>
  <si>
    <t>SOP-8</t>
  </si>
  <si>
    <t>UTM4953-H</t>
  </si>
  <si>
    <t>UTT30NP30</t>
  </si>
  <si>
    <t>±8</t>
  </si>
  <si>
    <t>UD4606</t>
  </si>
  <si>
    <t>UD4606Z</t>
  </si>
  <si>
    <t>UT5003Z</t>
  </si>
  <si>
    <t>UP2790</t>
  </si>
  <si>
    <t>UTM4052</t>
  </si>
  <si>
    <t>UD606</t>
  </si>
  <si>
    <t>22NP04</t>
  </si>
  <si>
    <t>UTT6NP10</t>
  </si>
  <si>
    <t>±25</t>
  </si>
  <si>
    <t>2NNPP06</t>
  </si>
  <si>
    <t>UT4810D</t>
  </si>
  <si>
    <t xml:space="preserve"> CONTENTS</t>
    <phoneticPr fontId="2" type="noConversion"/>
  </si>
  <si>
    <t>BD2378</t>
  </si>
  <si>
    <t>1NM70</t>
  </si>
  <si>
    <t>BZT52B33S</t>
  </si>
  <si>
    <t>BZT52B36S</t>
  </si>
  <si>
    <t>BZT52B39S</t>
  </si>
  <si>
    <t>BZT52B43S</t>
  </si>
  <si>
    <t>BZT52B47S</t>
  </si>
  <si>
    <t>BZT52B51S</t>
  </si>
  <si>
    <t>BZT52B56S</t>
  </si>
  <si>
    <t>BZT52B62S</t>
  </si>
  <si>
    <t>BZT52B68S</t>
  </si>
  <si>
    <t>BZT52B75S</t>
  </si>
  <si>
    <t>9NM65-VS</t>
  </si>
  <si>
    <t>2NM65-FDQ</t>
  </si>
  <si>
    <t>UZ18C6V8</t>
  </si>
  <si>
    <t>TO-251 TO-252</t>
  </si>
  <si>
    <t>MBR245</t>
    <phoneticPr fontId="2" type="noConversion"/>
  </si>
  <si>
    <t>MBR260*</t>
    <phoneticPr fontId="2" type="noConversion"/>
  </si>
  <si>
    <t>MBR2100</t>
    <phoneticPr fontId="2" type="noConversion"/>
  </si>
  <si>
    <t>SMB SMC DO-201AD</t>
    <phoneticPr fontId="2" type="noConversion"/>
  </si>
  <si>
    <t>MBR2200</t>
    <phoneticPr fontId="2" type="noConversion"/>
  </si>
  <si>
    <t>DO-201AD SMA</t>
    <phoneticPr fontId="2" type="noConversion"/>
  </si>
  <si>
    <t>MBR340</t>
    <phoneticPr fontId="2" type="noConversion"/>
  </si>
  <si>
    <t>MBR360</t>
    <phoneticPr fontId="2" type="noConversion"/>
  </si>
  <si>
    <t>MBR3100</t>
    <phoneticPr fontId="2" type="noConversion"/>
  </si>
  <si>
    <t>MBR3150</t>
    <phoneticPr fontId="2" type="noConversion"/>
  </si>
  <si>
    <t>SR22</t>
    <phoneticPr fontId="2" type="noConversion"/>
  </si>
  <si>
    <t>SK24</t>
    <phoneticPr fontId="2" type="noConversion"/>
  </si>
  <si>
    <t>SK26*</t>
    <phoneticPr fontId="2" type="noConversion"/>
  </si>
  <si>
    <t>SMA SMB SMC</t>
    <phoneticPr fontId="2" type="noConversion"/>
  </si>
  <si>
    <t>SOD-123S</t>
    <phoneticPr fontId="2" type="noConversion"/>
  </si>
  <si>
    <t>SB3U40</t>
    <phoneticPr fontId="2" type="noConversion"/>
  </si>
  <si>
    <t>SK56</t>
    <phoneticPr fontId="2" type="noConversion"/>
  </si>
  <si>
    <t>SK86</t>
    <phoneticPr fontId="2" type="noConversion"/>
  </si>
  <si>
    <t>TO-220-2</t>
    <phoneticPr fontId="2" type="noConversion"/>
  </si>
  <si>
    <t>(pF)</t>
    <phoneticPr fontId="2" type="noConversion"/>
  </si>
  <si>
    <t xml:space="preserve">SOT-23 </t>
    <phoneticPr fontId="2" type="noConversion"/>
  </si>
  <si>
    <t>US1M</t>
    <phoneticPr fontId="2" type="noConversion"/>
  </si>
  <si>
    <t>BYR29</t>
    <phoneticPr fontId="2" type="noConversion"/>
  </si>
  <si>
    <t>BYR79</t>
    <phoneticPr fontId="2" type="noConversion"/>
  </si>
  <si>
    <t>UMUR820</t>
    <phoneticPr fontId="2" type="noConversion"/>
  </si>
  <si>
    <t>UMUR840</t>
    <phoneticPr fontId="2" type="noConversion"/>
  </si>
  <si>
    <t>UMUR860</t>
    <phoneticPr fontId="2" type="noConversion"/>
  </si>
  <si>
    <t>UMUR1660C</t>
    <phoneticPr fontId="2" type="noConversion"/>
  </si>
  <si>
    <t>UMUR2060</t>
    <phoneticPr fontId="2" type="noConversion"/>
  </si>
  <si>
    <t>UMUR3060C</t>
    <phoneticPr fontId="2" type="noConversion"/>
  </si>
  <si>
    <t>UUR3030C</t>
    <phoneticPr fontId="2" type="noConversion"/>
  </si>
  <si>
    <t>UUR1540</t>
    <phoneticPr fontId="2" type="noConversion"/>
  </si>
  <si>
    <t>UUR1660C</t>
    <phoneticPr fontId="2" type="noConversion"/>
  </si>
  <si>
    <t>UUR3060C</t>
    <phoneticPr fontId="2" type="noConversion"/>
  </si>
  <si>
    <t>FCU20UC20C</t>
    <phoneticPr fontId="2" type="noConversion"/>
  </si>
  <si>
    <t>HyperFast</t>
    <phoneticPr fontId="2" type="noConversion"/>
  </si>
  <si>
    <t>UHRP15120</t>
    <phoneticPr fontId="2" type="noConversion"/>
  </si>
  <si>
    <t>UHRP1560</t>
    <phoneticPr fontId="2" type="noConversion"/>
  </si>
  <si>
    <t>RS1002FL</t>
    <phoneticPr fontId="2" type="noConversion"/>
  </si>
  <si>
    <t>Glass-passivated</t>
    <phoneticPr fontId="2" type="noConversion"/>
  </si>
  <si>
    <t>SF56G</t>
    <phoneticPr fontId="2" type="noConversion"/>
  </si>
  <si>
    <t>Reverse Repetitive Voltage</t>
    <phoneticPr fontId="2" type="noConversion"/>
  </si>
  <si>
    <t>Average Rectified Forward Current</t>
    <phoneticPr fontId="2" type="noConversion"/>
  </si>
  <si>
    <t>(ns)</t>
    <phoneticPr fontId="2" type="noConversion"/>
  </si>
  <si>
    <t>(mW)</t>
    <phoneticPr fontId="2" type="noConversion"/>
  </si>
  <si>
    <t xml:space="preserve">SOT-363  </t>
    <phoneticPr fontId="2" type="noConversion"/>
  </si>
  <si>
    <t>BAW56</t>
    <phoneticPr fontId="2" type="noConversion"/>
  </si>
  <si>
    <t xml:space="preserve">SOT-323 </t>
    <phoneticPr fontId="2" type="noConversion"/>
  </si>
  <si>
    <t xml:space="preserve">SOT-363 </t>
    <phoneticPr fontId="2" type="noConversion"/>
  </si>
  <si>
    <t>Schottky Diode</t>
    <phoneticPr fontId="6" type="noConversion"/>
  </si>
  <si>
    <t>Bridge Diode</t>
    <phoneticPr fontId="6" type="noConversion"/>
  </si>
  <si>
    <t>General Purpose Diode</t>
    <phoneticPr fontId="6" type="noConversion"/>
  </si>
  <si>
    <t>Zener Diode</t>
    <phoneticPr fontId="6" type="noConversion"/>
  </si>
  <si>
    <t>TRANSISTOR</t>
    <phoneticPr fontId="2" type="noConversion"/>
  </si>
  <si>
    <t xml:space="preserve">   RF Tranasitor</t>
    <phoneticPr fontId="2" type="noConversion"/>
  </si>
  <si>
    <t xml:space="preserve">   Darlington Transistor</t>
    <phoneticPr fontId="2" type="noConversion"/>
  </si>
  <si>
    <t xml:space="preserve">   Dual Chip Transistor</t>
    <phoneticPr fontId="2" type="noConversion"/>
  </si>
  <si>
    <r>
      <rPr>
        <b/>
        <u/>
        <sz val="22"/>
        <color theme="1"/>
        <rFont val="新細明體"/>
        <family val="1"/>
        <charset val="136"/>
      </rPr>
      <t>　</t>
    </r>
    <r>
      <rPr>
        <b/>
        <u/>
        <sz val="22"/>
        <color theme="1"/>
        <rFont val="Verdana"/>
        <family val="2"/>
      </rPr>
      <t xml:space="preserve">    </t>
    </r>
    <r>
      <rPr>
        <b/>
        <u/>
        <sz val="22"/>
        <color theme="1"/>
        <rFont val="新細明體"/>
        <family val="1"/>
        <charset val="136"/>
      </rPr>
      <t>◆</t>
    </r>
    <r>
      <rPr>
        <b/>
        <u/>
        <sz val="22"/>
        <color theme="1"/>
        <rFont val="Verdana"/>
        <family val="2"/>
      </rPr>
      <t xml:space="preserve"> Complex Bipolar Transistor</t>
    </r>
    <phoneticPr fontId="2" type="noConversion"/>
  </si>
  <si>
    <r>
      <t xml:space="preserve">       </t>
    </r>
    <r>
      <rPr>
        <b/>
        <u/>
        <sz val="22"/>
        <color theme="1"/>
        <rFont val="新細明體"/>
        <family val="1"/>
        <charset val="136"/>
      </rPr>
      <t>◆</t>
    </r>
    <r>
      <rPr>
        <b/>
        <u/>
        <sz val="22"/>
        <color theme="1"/>
        <rFont val="Verdana"/>
        <family val="2"/>
      </rPr>
      <t xml:space="preserve"> Complex Digital Transistor</t>
    </r>
    <phoneticPr fontId="2" type="noConversion"/>
  </si>
  <si>
    <t>Schottky Barrier Rectifier</t>
    <phoneticPr fontId="6" type="noConversion"/>
  </si>
  <si>
    <t>JFET for General purpose Application</t>
    <phoneticPr fontId="2" type="noConversion"/>
  </si>
  <si>
    <t xml:space="preserve">   Digital Transistor</t>
    <phoneticPr fontId="2" type="noConversion"/>
  </si>
  <si>
    <t>±20</t>
    <phoneticPr fontId="6" type="noConversion"/>
  </si>
  <si>
    <t>BFG198</t>
    <phoneticPr fontId="2" type="noConversion"/>
  </si>
  <si>
    <t>2SC4226</t>
    <phoneticPr fontId="2" type="noConversion"/>
  </si>
  <si>
    <t>2SC3357</t>
    <phoneticPr fontId="2" type="noConversion"/>
  </si>
  <si>
    <t>2SC5006</t>
    <phoneticPr fontId="2" type="noConversion"/>
  </si>
  <si>
    <t>BFR93A</t>
    <phoneticPr fontId="2" type="noConversion"/>
  </si>
  <si>
    <r>
      <rPr>
        <b/>
        <u/>
        <sz val="24"/>
        <rFont val="標楷體"/>
        <family val="4"/>
        <charset val="136"/>
      </rPr>
      <t>返回目錄</t>
    </r>
    <phoneticPr fontId="2" type="noConversion"/>
  </si>
  <si>
    <t>Part No.</t>
    <phoneticPr fontId="3" type="noConversion"/>
  </si>
  <si>
    <t>Maximum Ratings</t>
    <phoneticPr fontId="3" type="noConversion"/>
  </si>
  <si>
    <t>Electrical Characteristics</t>
    <phoneticPr fontId="2" type="noConversion"/>
  </si>
  <si>
    <t>Package</t>
    <phoneticPr fontId="2" type="noConversion"/>
  </si>
  <si>
    <t>NPN</t>
    <phoneticPr fontId="3" type="noConversion"/>
  </si>
  <si>
    <t>PNP</t>
    <phoneticPr fontId="3" type="noConversion"/>
  </si>
  <si>
    <r>
      <t>BV</t>
    </r>
    <r>
      <rPr>
        <b/>
        <vertAlign val="subscript"/>
        <sz val="12"/>
        <color indexed="8"/>
        <rFont val="Verdana"/>
        <family val="2"/>
      </rPr>
      <t>CEO</t>
    </r>
    <r>
      <rPr>
        <b/>
        <sz val="12"/>
        <color indexed="8"/>
        <rFont val="Verdana"/>
        <family val="2"/>
      </rPr>
      <t xml:space="preserve">
(V)</t>
    </r>
    <phoneticPr fontId="2" type="noConversion"/>
  </si>
  <si>
    <r>
      <t>BV</t>
    </r>
    <r>
      <rPr>
        <b/>
        <vertAlign val="subscript"/>
        <sz val="12"/>
        <color indexed="8"/>
        <rFont val="Verdana"/>
        <family val="2"/>
      </rPr>
      <t>CBO</t>
    </r>
    <r>
      <rPr>
        <b/>
        <sz val="12"/>
        <color indexed="8"/>
        <rFont val="Verdana"/>
        <family val="2"/>
      </rPr>
      <t xml:space="preserve">
(V)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</si>
  <si>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>C</t>
    </r>
    <r>
      <rPr>
        <b/>
        <sz val="12"/>
        <color indexed="8"/>
        <rFont val="Verdana"/>
        <family val="2"/>
      </rPr>
      <t xml:space="preserve">
(A)</t>
    </r>
    <phoneticPr fontId="3" type="noConversion"/>
  </si>
  <si>
    <r>
      <t>h</t>
    </r>
    <r>
      <rPr>
        <b/>
        <vertAlign val="subscript"/>
        <sz val="12"/>
        <color indexed="8"/>
        <rFont val="Verdana"/>
        <family val="2"/>
      </rPr>
      <t>FE</t>
    </r>
    <phoneticPr fontId="2" type="noConversion"/>
  </si>
  <si>
    <r>
      <t>V</t>
    </r>
    <r>
      <rPr>
        <b/>
        <vertAlign val="subscript"/>
        <sz val="12"/>
        <rFont val="Verdana"/>
        <family val="2"/>
      </rPr>
      <t>CE(Sat)</t>
    </r>
    <r>
      <rPr>
        <b/>
        <sz val="12"/>
        <rFont val="Verdana"/>
        <family val="2"/>
      </rPr>
      <t xml:space="preserve"> (V)</t>
    </r>
    <phoneticPr fontId="3" type="noConversion"/>
  </si>
  <si>
    <t xml:space="preserve">SPEC. </t>
    <phoneticPr fontId="2" type="noConversion"/>
  </si>
  <si>
    <t>Conditions</t>
    <phoneticPr fontId="2" type="noConversion"/>
  </si>
  <si>
    <t>SPEC.</t>
    <phoneticPr fontId="2" type="noConversion"/>
  </si>
  <si>
    <t>MIN.</t>
    <phoneticPr fontId="2" type="noConversion"/>
  </si>
  <si>
    <t>MAX.</t>
    <phoneticPr fontId="2" type="noConversion"/>
  </si>
  <si>
    <r>
      <t>I</t>
    </r>
    <r>
      <rPr>
        <b/>
        <vertAlign val="subscript"/>
        <sz val="12"/>
        <rFont val="Verdana"/>
        <family val="2"/>
      </rPr>
      <t xml:space="preserve">C
</t>
    </r>
    <r>
      <rPr>
        <b/>
        <sz val="12"/>
        <rFont val="Verdana"/>
        <family val="2"/>
      </rPr>
      <t>(mA)</t>
    </r>
    <phoneticPr fontId="3" type="noConversion"/>
  </si>
  <si>
    <r>
      <t>V</t>
    </r>
    <r>
      <rPr>
        <b/>
        <vertAlign val="subscript"/>
        <sz val="12"/>
        <rFont val="Verdana"/>
        <family val="2"/>
      </rPr>
      <t xml:space="preserve">CE
</t>
    </r>
    <r>
      <rPr>
        <b/>
        <sz val="12"/>
        <rFont val="Verdana"/>
        <family val="2"/>
      </rPr>
      <t>(V)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</si>
  <si>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 xml:space="preserve">B
</t>
    </r>
    <r>
      <rPr>
        <b/>
        <sz val="12"/>
        <rFont val="Verdana"/>
        <family val="2"/>
      </rPr>
      <t>(mA)</t>
    </r>
    <phoneticPr fontId="3" type="noConversion"/>
  </si>
  <si>
    <t>JFET</t>
    <phoneticPr fontId="2" type="noConversion"/>
  </si>
  <si>
    <t>JFET for RF Application</t>
    <phoneticPr fontId="2" type="noConversion"/>
  </si>
  <si>
    <t>Package</t>
    <phoneticPr fontId="3" type="noConversion"/>
  </si>
  <si>
    <t>CLASSIFICATION OF IDSS</t>
    <phoneticPr fontId="2" type="noConversion"/>
  </si>
  <si>
    <t>SPEC. (*TYP)</t>
    <phoneticPr fontId="2" type="noConversion"/>
  </si>
  <si>
    <t>Typ.</t>
    <phoneticPr fontId="2" type="noConversion"/>
  </si>
  <si>
    <t>(V)</t>
    <phoneticPr fontId="2" type="noConversion"/>
  </si>
  <si>
    <t>(mA)</t>
    <phoneticPr fontId="2" type="noConversion"/>
  </si>
  <si>
    <t xml:space="preserve">(mS)         </t>
    <phoneticPr fontId="3" type="noConversion"/>
  </si>
  <si>
    <t>(mS)</t>
    <phoneticPr fontId="2" type="noConversion"/>
  </si>
  <si>
    <t xml:space="preserve">(uA)          </t>
    <phoneticPr fontId="3" type="noConversion"/>
  </si>
  <si>
    <t>(uA)</t>
    <phoneticPr fontId="2" type="noConversion"/>
  </si>
  <si>
    <t>(V)</t>
    <phoneticPr fontId="3" type="noConversion"/>
  </si>
  <si>
    <t xml:space="preserve">(V)          </t>
    <phoneticPr fontId="3" type="noConversion"/>
  </si>
  <si>
    <t>(µA)</t>
    <phoneticPr fontId="3" type="noConversion"/>
  </si>
  <si>
    <t>RANK</t>
    <phoneticPr fontId="2" type="noConversion"/>
  </si>
  <si>
    <t>E3/E4/E5</t>
    <phoneticPr fontId="2" type="noConversion"/>
  </si>
  <si>
    <t>100-170/140-240/
210-350</t>
    <phoneticPr fontId="2" type="noConversion"/>
  </si>
  <si>
    <t>SOT-523 SOT-723</t>
    <phoneticPr fontId="2" type="noConversion"/>
  </si>
  <si>
    <t>TF218</t>
    <phoneticPr fontId="2" type="noConversion"/>
  </si>
  <si>
    <t>*-0.6</t>
    <phoneticPr fontId="2" type="noConversion"/>
  </si>
  <si>
    <t>A/B/C/D/E</t>
    <phoneticPr fontId="2" type="noConversion"/>
  </si>
  <si>
    <t>100-170/150-240/
210-350/320-480/
440-800</t>
    <phoneticPr fontId="2" type="noConversion"/>
  </si>
  <si>
    <t>TO-92SP</t>
    <phoneticPr fontId="2" type="noConversion"/>
  </si>
  <si>
    <t>K596</t>
    <phoneticPr fontId="3" type="noConversion"/>
  </si>
  <si>
    <t>SOT-523</t>
    <phoneticPr fontId="2" type="noConversion"/>
  </si>
  <si>
    <t>TF215</t>
    <phoneticPr fontId="2" type="noConversion"/>
  </si>
  <si>
    <t>F4/F5</t>
    <phoneticPr fontId="2" type="noConversion"/>
  </si>
  <si>
    <t>140-240/210-350</t>
    <phoneticPr fontId="2" type="noConversion"/>
  </si>
  <si>
    <t>TF212</t>
    <phoneticPr fontId="3" type="noConversion"/>
  </si>
  <si>
    <t>-</t>
    <phoneticPr fontId="3" type="noConversion"/>
  </si>
  <si>
    <t>TF202</t>
    <phoneticPr fontId="3" type="noConversion"/>
  </si>
  <si>
    <t>100-170/150-270/
210-350</t>
    <phoneticPr fontId="2" type="noConversion"/>
  </si>
  <si>
    <t>SOT-23 SOT-523 SOT-723</t>
    <phoneticPr fontId="2" type="noConversion"/>
  </si>
  <si>
    <t>TF2123</t>
    <phoneticPr fontId="2" type="noConversion"/>
  </si>
  <si>
    <t>J32/J33/J34/J35/J36/J37</t>
    <phoneticPr fontId="2" type="noConversion"/>
  </si>
  <si>
    <t>40-70/60-110/
90-180/150-300/
200-450/300-600</t>
    <phoneticPr fontId="2" type="noConversion"/>
  </si>
  <si>
    <t>K1109</t>
    <phoneticPr fontId="3" type="noConversion"/>
  </si>
  <si>
    <t>140-240/210-350/
320-500</t>
    <phoneticPr fontId="2" type="noConversion"/>
  </si>
  <si>
    <t>SOT-723</t>
    <phoneticPr fontId="2" type="noConversion"/>
  </si>
  <si>
    <t>K4059</t>
    <phoneticPr fontId="2" type="noConversion"/>
  </si>
  <si>
    <t>C</t>
    <phoneticPr fontId="2" type="noConversion"/>
  </si>
  <si>
    <t>210-350</t>
    <phoneticPr fontId="2" type="noConversion"/>
  </si>
  <si>
    <t>TF219</t>
    <phoneticPr fontId="2" type="noConversion"/>
  </si>
  <si>
    <t>JFET for RF Application</t>
    <phoneticPr fontId="6" type="noConversion"/>
  </si>
  <si>
    <t>SPEC.</t>
    <phoneticPr fontId="3" type="noConversion"/>
  </si>
  <si>
    <t>SPEC. (*TYP)</t>
    <phoneticPr fontId="3" type="noConversion"/>
  </si>
  <si>
    <t xml:space="preserve">(mA)          </t>
    <phoneticPr fontId="3" type="noConversion"/>
  </si>
  <si>
    <t>K51/K52/K53</t>
    <phoneticPr fontId="2" type="noConversion"/>
  </si>
  <si>
    <t>10-20/15-30/25-50</t>
    <phoneticPr fontId="2" type="noConversion"/>
  </si>
  <si>
    <t>SOT-23</t>
    <phoneticPr fontId="2" type="noConversion"/>
  </si>
  <si>
    <t>2SK508</t>
    <phoneticPr fontId="2" type="noConversion"/>
  </si>
  <si>
    <t>JFET for General purpose Application</t>
    <phoneticPr fontId="6" type="noConversion"/>
  </si>
  <si>
    <t>GR/BL/V</t>
    <phoneticPr fontId="2" type="noConversion"/>
  </si>
  <si>
    <t>6-12/10-20/16-32</t>
    <phoneticPr fontId="2" type="noConversion"/>
  </si>
  <si>
    <t>SOT-323 SOT-23</t>
    <phoneticPr fontId="2" type="noConversion"/>
  </si>
  <si>
    <t>K1875</t>
    <phoneticPr fontId="3" type="noConversion"/>
  </si>
  <si>
    <t>*-1.0</t>
    <phoneticPr fontId="3" type="noConversion"/>
  </si>
  <si>
    <t>V2/V3/V4/V5</t>
    <phoneticPr fontId="2" type="noConversion"/>
  </si>
  <si>
    <t>0.6-1.5/1.2-3.0/
2.5-6.0/5.0-12.0</t>
    <phoneticPr fontId="2" type="noConversion"/>
  </si>
  <si>
    <t>SOT-23  TO-92 SOT-113 SOT723</t>
    <phoneticPr fontId="2" type="noConversion"/>
  </si>
  <si>
    <t>2SK303</t>
    <phoneticPr fontId="3" type="noConversion"/>
  </si>
  <si>
    <t>2/3/4</t>
    <phoneticPr fontId="2" type="noConversion"/>
  </si>
  <si>
    <t>0.6-1.5/1.2-3.0/2.5-6.0</t>
    <phoneticPr fontId="2" type="noConversion"/>
  </si>
  <si>
    <t>2SK3666</t>
    <phoneticPr fontId="3" type="noConversion"/>
  </si>
  <si>
    <t>*-1.5</t>
    <phoneticPr fontId="3" type="noConversion"/>
  </si>
  <si>
    <t>B10/B11/B12</t>
    <phoneticPr fontId="2" type="noConversion"/>
  </si>
  <si>
    <t>30-80/60-180/150-300</t>
    <phoneticPr fontId="2" type="noConversion"/>
  </si>
  <si>
    <t>2SK545</t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</si>
  <si>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GS</t>
    </r>
    <r>
      <rPr>
        <b/>
        <sz val="12"/>
        <color indexed="8"/>
        <rFont val="Verdana"/>
        <family val="2"/>
      </rPr>
      <t>=10V
(Ω)
(Max)</t>
    </r>
    <phoneticPr fontId="3" type="noConversion"/>
  </si>
  <si>
    <t>(V)
(Min)</t>
    <phoneticPr fontId="2" type="noConversion"/>
  </si>
  <si>
    <t>(V)
(Max)</t>
    <phoneticPr fontId="2" type="noConversion"/>
  </si>
  <si>
    <t>(pF)
(Typ)</t>
    <phoneticPr fontId="2" type="noConversion"/>
  </si>
  <si>
    <t>UPA806</t>
    <phoneticPr fontId="2" type="noConversion"/>
  </si>
  <si>
    <t>2SC4774</t>
    <phoneticPr fontId="2" type="noConversion"/>
  </si>
  <si>
    <t>2SC3583</t>
    <phoneticPr fontId="2" type="noConversion"/>
  </si>
  <si>
    <t>SOT-223</t>
    <phoneticPr fontId="2" type="noConversion"/>
  </si>
  <si>
    <t>SOT-89 TO-92</t>
    <phoneticPr fontId="2" type="noConversion"/>
  </si>
  <si>
    <t>2SD879</t>
    <phoneticPr fontId="2" type="noConversion"/>
  </si>
  <si>
    <t>SOT-89 TO-92SP</t>
    <phoneticPr fontId="2" type="noConversion"/>
  </si>
  <si>
    <t>2SD2470</t>
    <phoneticPr fontId="2" type="noConversion"/>
  </si>
  <si>
    <t>2SA1977</t>
    <phoneticPr fontId="2" type="noConversion"/>
  </si>
  <si>
    <t>2SC3355</t>
    <phoneticPr fontId="2" type="noConversion"/>
  </si>
  <si>
    <t>2SC3356</t>
    <phoneticPr fontId="2" type="noConversion"/>
  </si>
  <si>
    <t>SOT-89</t>
    <phoneticPr fontId="2" type="noConversion"/>
  </si>
  <si>
    <t>SOT-323</t>
    <phoneticPr fontId="2" type="noConversion"/>
  </si>
  <si>
    <t>SOT-89 SOT-223</t>
    <phoneticPr fontId="2" type="noConversion"/>
  </si>
  <si>
    <t>TO-92</t>
    <phoneticPr fontId="2" type="noConversion"/>
  </si>
  <si>
    <t>MMBT9018</t>
    <phoneticPr fontId="2" type="noConversion"/>
  </si>
  <si>
    <t>SOT-89 TO-252</t>
    <phoneticPr fontId="2" type="noConversion"/>
  </si>
  <si>
    <t>UN1066</t>
    <phoneticPr fontId="2" type="noConversion"/>
  </si>
  <si>
    <t>SOT-23 TO-92</t>
    <phoneticPr fontId="2" type="noConversion"/>
  </si>
  <si>
    <t>8050S</t>
    <phoneticPr fontId="2" type="noConversion"/>
  </si>
  <si>
    <t>TO-92 TO-92NL</t>
    <phoneticPr fontId="2" type="noConversion"/>
  </si>
  <si>
    <t>2SD468</t>
    <phoneticPr fontId="2" type="noConversion"/>
  </si>
  <si>
    <t>BCP68</t>
    <phoneticPr fontId="2" type="noConversion"/>
  </si>
  <si>
    <t>M28S</t>
    <phoneticPr fontId="2" type="noConversion"/>
  </si>
  <si>
    <t>UP2518</t>
    <phoneticPr fontId="2" type="noConversion"/>
  </si>
  <si>
    <t>2SB1424</t>
    <phoneticPr fontId="2" type="noConversion"/>
  </si>
  <si>
    <t>2SB1386</t>
    <phoneticPr fontId="2" type="noConversion"/>
  </si>
  <si>
    <t>TO-252</t>
    <phoneticPr fontId="2" type="noConversion"/>
  </si>
  <si>
    <t>2SD965</t>
    <phoneticPr fontId="2" type="noConversion"/>
  </si>
  <si>
    <t>D965SS</t>
    <phoneticPr fontId="2" type="noConversion"/>
  </si>
  <si>
    <t>MMBTH10</t>
    <phoneticPr fontId="2" type="noConversion"/>
  </si>
  <si>
    <t>MPSH10</t>
    <phoneticPr fontId="2" type="noConversion"/>
  </si>
  <si>
    <t>2N5089</t>
    <phoneticPr fontId="2" type="noConversion"/>
  </si>
  <si>
    <t>MMBT5089</t>
    <phoneticPr fontId="2" type="noConversion"/>
  </si>
  <si>
    <t>BC338</t>
    <phoneticPr fontId="2" type="noConversion"/>
  </si>
  <si>
    <t>HE8051</t>
    <phoneticPr fontId="2" type="noConversion"/>
  </si>
  <si>
    <t>HE8551</t>
    <phoneticPr fontId="3" type="noConversion"/>
  </si>
  <si>
    <t>X1049A</t>
    <phoneticPr fontId="2" type="noConversion"/>
  </si>
  <si>
    <t>TO-251 TO-252</t>
    <phoneticPr fontId="2" type="noConversion"/>
  </si>
  <si>
    <t>MJD210</t>
    <phoneticPr fontId="3" type="noConversion"/>
  </si>
  <si>
    <t>2N5088</t>
    <phoneticPr fontId="2" type="noConversion"/>
  </si>
  <si>
    <t>BC548</t>
    <phoneticPr fontId="2" type="noConversion"/>
  </si>
  <si>
    <t>SOT-523 SOT-323 SOT-23</t>
    <phoneticPr fontId="2" type="noConversion"/>
  </si>
  <si>
    <t>BC848</t>
    <phoneticPr fontId="3" type="noConversion"/>
  </si>
  <si>
    <t>BC858</t>
    <phoneticPr fontId="2" type="noConversion"/>
  </si>
  <si>
    <t>2SC2328A</t>
    <phoneticPr fontId="2" type="noConversion"/>
  </si>
  <si>
    <t>SOT-89 SOT-223 TO-92</t>
    <phoneticPr fontId="2" type="noConversion"/>
  </si>
  <si>
    <t>2SD882S</t>
    <phoneticPr fontId="2" type="noConversion"/>
  </si>
  <si>
    <t>2SB1188</t>
    <phoneticPr fontId="2" type="noConversion"/>
  </si>
  <si>
    <t>2SB772</t>
    <phoneticPr fontId="2" type="noConversion"/>
  </si>
  <si>
    <t>SB2202</t>
    <phoneticPr fontId="6" type="noConversion"/>
  </si>
  <si>
    <t>SOT-89 TO-92 TO-252</t>
    <phoneticPr fontId="2" type="noConversion"/>
  </si>
  <si>
    <t>2SD965A</t>
    <phoneticPr fontId="2" type="noConversion"/>
  </si>
  <si>
    <t>2SD965B</t>
    <phoneticPr fontId="2" type="noConversion"/>
  </si>
  <si>
    <t>D965ASS</t>
    <phoneticPr fontId="2" type="noConversion"/>
  </si>
  <si>
    <t>STD888</t>
    <phoneticPr fontId="2" type="noConversion"/>
  </si>
  <si>
    <t>TO-220</t>
    <phoneticPr fontId="2" type="noConversion"/>
  </si>
  <si>
    <t>D45H2</t>
    <phoneticPr fontId="3" type="noConversion"/>
  </si>
  <si>
    <t>D65H2</t>
    <phoneticPr fontId="3" type="noConversion"/>
  </si>
  <si>
    <t>SOT-23 SOT-89 TO-252</t>
    <phoneticPr fontId="2" type="noConversion"/>
  </si>
  <si>
    <t>2SD1664</t>
    <phoneticPr fontId="2" type="noConversion"/>
  </si>
  <si>
    <t>2SB1182</t>
    <phoneticPr fontId="2" type="noConversion"/>
  </si>
  <si>
    <t>TO-126</t>
    <phoneticPr fontId="2" type="noConversion"/>
  </si>
  <si>
    <t>BD435</t>
    <phoneticPr fontId="2" type="noConversion"/>
  </si>
  <si>
    <t>SOT-363</t>
    <phoneticPr fontId="2" type="noConversion"/>
  </si>
  <si>
    <t>2SC5508</t>
    <phoneticPr fontId="2" type="noConversion"/>
  </si>
  <si>
    <t>2N3904</t>
    <phoneticPr fontId="2" type="noConversion"/>
  </si>
  <si>
    <t>BC850</t>
    <phoneticPr fontId="2" type="noConversion"/>
  </si>
  <si>
    <t>BCX70</t>
    <phoneticPr fontId="2" type="noConversion"/>
  </si>
  <si>
    <t>TC200</t>
    <phoneticPr fontId="2" type="noConversion"/>
  </si>
  <si>
    <t>BD135</t>
    <phoneticPr fontId="2" type="noConversion"/>
  </si>
  <si>
    <t>2SC2712</t>
    <phoneticPr fontId="2" type="noConversion"/>
  </si>
  <si>
    <t>2SC945</t>
    <phoneticPr fontId="3" type="noConversion"/>
  </si>
  <si>
    <t>TO-92</t>
    <phoneticPr fontId="3" type="noConversion"/>
  </si>
  <si>
    <t>MMBT1815</t>
    <phoneticPr fontId="2" type="noConversion"/>
  </si>
  <si>
    <t>2SA1774</t>
    <phoneticPr fontId="2" type="noConversion"/>
  </si>
  <si>
    <t>2SA733</t>
    <phoneticPr fontId="3" type="noConversion"/>
  </si>
  <si>
    <t>SOT-89 TO-92 TO-92NL</t>
    <phoneticPr fontId="3" type="noConversion"/>
  </si>
  <si>
    <t>2SD1616</t>
    <phoneticPr fontId="2" type="noConversion"/>
  </si>
  <si>
    <t>SOT-23</t>
    <phoneticPr fontId="3" type="noConversion"/>
  </si>
  <si>
    <t xml:space="preserve">SOT-89 TO-92 </t>
    <phoneticPr fontId="3" type="noConversion"/>
  </si>
  <si>
    <t xml:space="preserve"> 2SB1116</t>
    <phoneticPr fontId="2" type="noConversion"/>
  </si>
  <si>
    <t>SOT-89 TO-92NL SOT-23</t>
    <phoneticPr fontId="3" type="noConversion"/>
  </si>
  <si>
    <t>2SA1020</t>
    <phoneticPr fontId="2" type="noConversion"/>
  </si>
  <si>
    <t>SOT-89</t>
    <phoneticPr fontId="3" type="noConversion"/>
  </si>
  <si>
    <t>2SD1802</t>
    <phoneticPr fontId="3" type="noConversion"/>
  </si>
  <si>
    <t>TO-126 TO-252</t>
    <phoneticPr fontId="2" type="noConversion"/>
  </si>
  <si>
    <t>SOT-23 SOT-89 SOT-223</t>
    <phoneticPr fontId="2" type="noConversion"/>
  </si>
  <si>
    <t>USS4350</t>
    <phoneticPr fontId="6" type="noConversion"/>
  </si>
  <si>
    <t>USS5350</t>
    <phoneticPr fontId="6" type="noConversion"/>
  </si>
  <si>
    <t>2SD1060</t>
    <phoneticPr fontId="2" type="noConversion"/>
  </si>
  <si>
    <t>DFN5060-8 TO-251 TO-252</t>
    <phoneticPr fontId="2" type="noConversion"/>
  </si>
  <si>
    <t>2SD1803</t>
    <phoneticPr fontId="2" type="noConversion"/>
  </si>
  <si>
    <t xml:space="preserve"> 2SB824</t>
    <phoneticPr fontId="2" type="noConversion"/>
  </si>
  <si>
    <t>2SA1012</t>
    <phoneticPr fontId="3" type="noConversion"/>
  </si>
  <si>
    <t>2SC5569</t>
    <phoneticPr fontId="3" type="noConversion"/>
  </si>
  <si>
    <t>SOT-89 TO-252</t>
    <phoneticPr fontId="3" type="noConversion"/>
  </si>
  <si>
    <t>TO-251 TO-252 TO-220</t>
    <phoneticPr fontId="2" type="noConversion"/>
  </si>
  <si>
    <t>2SD1804</t>
    <phoneticPr fontId="6" type="noConversion"/>
  </si>
  <si>
    <t>SOT-323</t>
    <phoneticPr fontId="3" type="noConversion"/>
  </si>
  <si>
    <t>SOT-323 SOT-23</t>
    <phoneticPr fontId="3" type="noConversion"/>
  </si>
  <si>
    <t>MMBTA55</t>
    <phoneticPr fontId="3" type="noConversion"/>
  </si>
  <si>
    <t>MPSA55</t>
    <phoneticPr fontId="2" type="noConversion"/>
  </si>
  <si>
    <t xml:space="preserve">SOT-323 SOT-23 </t>
    <phoneticPr fontId="2" type="noConversion"/>
  </si>
  <si>
    <t>MMBT2907A</t>
    <phoneticPr fontId="3" type="noConversion"/>
  </si>
  <si>
    <t>PZT2907A</t>
    <phoneticPr fontId="3" type="noConversion"/>
  </si>
  <si>
    <t>TO-92NL</t>
    <phoneticPr fontId="2" type="noConversion"/>
  </si>
  <si>
    <t>KTD863</t>
    <phoneticPr fontId="2" type="noConversion"/>
  </si>
  <si>
    <t>SOT-89 TO-92</t>
    <phoneticPr fontId="3" type="noConversion"/>
  </si>
  <si>
    <t>SOT-223 TO-126</t>
    <phoneticPr fontId="3" type="noConversion"/>
  </si>
  <si>
    <t>BD137</t>
    <phoneticPr fontId="3" type="noConversion"/>
  </si>
  <si>
    <t>BD138</t>
    <phoneticPr fontId="3" type="noConversion"/>
  </si>
  <si>
    <t>2SD2136</t>
    <phoneticPr fontId="3" type="noConversion"/>
  </si>
  <si>
    <t>TO-220 TO-220F TO-263</t>
    <phoneticPr fontId="2" type="noConversion"/>
  </si>
  <si>
    <t>2SD313</t>
    <phoneticPr fontId="2" type="noConversion"/>
  </si>
  <si>
    <t>SOT-89 TO-220</t>
    <phoneticPr fontId="2" type="noConversion"/>
  </si>
  <si>
    <t>2SD880</t>
    <phoneticPr fontId="3" type="noConversion"/>
  </si>
  <si>
    <t>2SD1691</t>
    <phoneticPr fontId="2" type="noConversion"/>
  </si>
  <si>
    <t>SOT-223 TO-126 TO-252</t>
    <phoneticPr fontId="2" type="noConversion"/>
  </si>
  <si>
    <t>SOT-223</t>
    <phoneticPr fontId="3" type="noConversion"/>
  </si>
  <si>
    <t>MJE3055T</t>
    <phoneticPr fontId="6" type="noConversion"/>
  </si>
  <si>
    <t>TO-252 TO-220</t>
    <phoneticPr fontId="2" type="noConversion"/>
  </si>
  <si>
    <t>2N3055</t>
    <phoneticPr fontId="6" type="noConversion"/>
  </si>
  <si>
    <t>2N2955</t>
    <phoneticPr fontId="6" type="noConversion"/>
  </si>
  <si>
    <t>BC546</t>
    <phoneticPr fontId="3" type="noConversion"/>
  </si>
  <si>
    <t>BC556</t>
    <phoneticPr fontId="3" type="noConversion"/>
  </si>
  <si>
    <t>BC856</t>
    <phoneticPr fontId="2" type="noConversion"/>
  </si>
  <si>
    <t>2SD1782</t>
    <phoneticPr fontId="2" type="noConversion"/>
  </si>
  <si>
    <t>MPSA06</t>
    <phoneticPr fontId="3" type="noConversion"/>
  </si>
  <si>
    <t>PZTA06</t>
    <phoneticPr fontId="2" type="noConversion"/>
  </si>
  <si>
    <t>MPSA56</t>
    <phoneticPr fontId="2" type="noConversion"/>
  </si>
  <si>
    <t>SOT-223 SOT-23 SOT-23-3</t>
    <phoneticPr fontId="2" type="noConversion"/>
  </si>
  <si>
    <t>SOT-89 SOT-223 TO-252</t>
    <phoneticPr fontId="3" type="noConversion"/>
  </si>
  <si>
    <t>2SB1260</t>
    <phoneticPr fontId="2" type="noConversion"/>
  </si>
  <si>
    <t>TO-92NL</t>
    <phoneticPr fontId="3" type="noConversion"/>
  </si>
  <si>
    <t>2SC3669</t>
    <phoneticPr fontId="2" type="noConversion"/>
  </si>
  <si>
    <t>-</t>
    <phoneticPr fontId="6" type="noConversion"/>
  </si>
  <si>
    <t>TO-126 TO-126S TO-220F</t>
    <phoneticPr fontId="3" type="noConversion"/>
  </si>
  <si>
    <t>TO-126 TO-126S</t>
    <phoneticPr fontId="3" type="noConversion"/>
  </si>
  <si>
    <t>BD238</t>
    <phoneticPr fontId="3" type="noConversion"/>
  </si>
  <si>
    <t>TO-220F</t>
    <phoneticPr fontId="3" type="noConversion"/>
  </si>
  <si>
    <t>TO-3P</t>
    <phoneticPr fontId="2" type="noConversion"/>
  </si>
  <si>
    <t>2SC4466</t>
    <phoneticPr fontId="2" type="noConversion"/>
  </si>
  <si>
    <t>2SA1693</t>
    <phoneticPr fontId="6" type="noConversion"/>
  </si>
  <si>
    <t>SOT-223 TO-252 TO-220</t>
    <phoneticPr fontId="2" type="noConversion"/>
  </si>
  <si>
    <t>HJ44H11</t>
    <phoneticPr fontId="2" type="noConversion"/>
  </si>
  <si>
    <t>SOT-89 TO-92 TO-126C</t>
    <phoneticPr fontId="3" type="noConversion"/>
  </si>
  <si>
    <t>2N6718</t>
    <phoneticPr fontId="2" type="noConversion"/>
  </si>
  <si>
    <t>TO-92NL SOT-23</t>
    <phoneticPr fontId="3" type="noConversion"/>
  </si>
  <si>
    <t>2SD667</t>
    <phoneticPr fontId="2" type="noConversion"/>
  </si>
  <si>
    <t>TIP31C</t>
    <phoneticPr fontId="3" type="noConversion"/>
  </si>
  <si>
    <t>PZT1816</t>
    <phoneticPr fontId="2" type="noConversion"/>
  </si>
  <si>
    <t>TO-220F</t>
    <phoneticPr fontId="2" type="noConversion"/>
  </si>
  <si>
    <t>2SB1216</t>
    <phoneticPr fontId="2" type="noConversion"/>
  </si>
  <si>
    <t>2SB857</t>
    <phoneticPr fontId="2" type="noConversion"/>
  </si>
  <si>
    <t>TO-252 TO-220 TO-220F</t>
    <phoneticPr fontId="2" type="noConversion"/>
  </si>
  <si>
    <t>TIP41C</t>
    <phoneticPr fontId="2" type="noConversion"/>
  </si>
  <si>
    <t>SOT-223 TO-252</t>
    <phoneticPr fontId="3" type="noConversion"/>
  </si>
  <si>
    <t>UP1753</t>
    <phoneticPr fontId="2" type="noConversion"/>
  </si>
  <si>
    <t>TIP42C</t>
    <phoneticPr fontId="2" type="noConversion"/>
  </si>
  <si>
    <t>TIP42C-Q</t>
    <phoneticPr fontId="2" type="noConversion"/>
  </si>
  <si>
    <t>TO-3P</t>
    <phoneticPr fontId="3" type="noConversion"/>
  </si>
  <si>
    <t>MP2510</t>
    <phoneticPr fontId="3" type="noConversion"/>
  </si>
  <si>
    <t>TO-3P TO-3PN</t>
    <phoneticPr fontId="2" type="noConversion"/>
  </si>
  <si>
    <t>TIP36C</t>
    <phoneticPr fontId="6" type="noConversion"/>
  </si>
  <si>
    <t>TIP35C</t>
    <phoneticPr fontId="2" type="noConversion"/>
  </si>
  <si>
    <t xml:space="preserve"> 2SC2881</t>
    <phoneticPr fontId="2" type="noConversion"/>
  </si>
  <si>
    <t>TO-92 TO-92NL</t>
    <phoneticPr fontId="3" type="noConversion"/>
  </si>
  <si>
    <t>2SB649</t>
    <phoneticPr fontId="2" type="noConversion"/>
  </si>
  <si>
    <t>2SC3834</t>
    <phoneticPr fontId="2" type="noConversion"/>
  </si>
  <si>
    <t>2SC3835</t>
    <phoneticPr fontId="2" type="noConversion"/>
  </si>
  <si>
    <t>2SC4467</t>
    <phoneticPr fontId="2" type="noConversion"/>
  </si>
  <si>
    <t>2SA1694</t>
    <phoneticPr fontId="2" type="noConversion"/>
  </si>
  <si>
    <t>2SD718</t>
    <phoneticPr fontId="2" type="noConversion"/>
  </si>
  <si>
    <t>FMMT619</t>
    <phoneticPr fontId="2" type="noConversion"/>
  </si>
  <si>
    <t>UP1855</t>
    <phoneticPr fontId="2" type="noConversion"/>
  </si>
  <si>
    <t>UP2855</t>
    <phoneticPr fontId="2" type="noConversion"/>
  </si>
  <si>
    <t>UP3855</t>
    <phoneticPr fontId="2" type="noConversion"/>
  </si>
  <si>
    <t>2SC2073</t>
    <phoneticPr fontId="2" type="noConversion"/>
  </si>
  <si>
    <t>2SA940</t>
    <phoneticPr fontId="2" type="noConversion"/>
  </si>
  <si>
    <t>2SD1609</t>
    <phoneticPr fontId="2" type="noConversion"/>
  </si>
  <si>
    <t>TO-126 TO-126C</t>
    <phoneticPr fontId="2" type="noConversion"/>
  </si>
  <si>
    <t>2N5551</t>
    <phoneticPr fontId="2" type="noConversion"/>
  </si>
  <si>
    <t>2SC3648</t>
    <phoneticPr fontId="2" type="noConversion"/>
  </si>
  <si>
    <t>2SC2383</t>
    <phoneticPr fontId="2" type="noConversion"/>
  </si>
  <si>
    <t>SOT-89 TO-92 TO-92NL</t>
    <phoneticPr fontId="2" type="noConversion"/>
  </si>
  <si>
    <t>2SA1507</t>
    <phoneticPr fontId="2" type="noConversion"/>
  </si>
  <si>
    <t>TO-220 TO-252</t>
    <phoneticPr fontId="2" type="noConversion"/>
  </si>
  <si>
    <t>2SC4027</t>
    <phoneticPr fontId="2" type="noConversion"/>
  </si>
  <si>
    <t>2SB649A</t>
    <phoneticPr fontId="2" type="noConversion"/>
  </si>
  <si>
    <t>SOT-223 TO-126</t>
    <phoneticPr fontId="2" type="noConversion"/>
  </si>
  <si>
    <t>UP1855A</t>
    <phoneticPr fontId="2" type="noConversion"/>
  </si>
  <si>
    <t>UN1596</t>
    <phoneticPr fontId="2" type="noConversion"/>
  </si>
  <si>
    <t>UP1496</t>
    <phoneticPr fontId="2" type="noConversion"/>
  </si>
  <si>
    <t>MMBTA43</t>
    <phoneticPr fontId="2" type="noConversion"/>
  </si>
  <si>
    <t>MPSA93</t>
    <phoneticPr fontId="2" type="noConversion"/>
  </si>
  <si>
    <t>D4120P</t>
    <phoneticPr fontId="2" type="noConversion"/>
  </si>
  <si>
    <t>TO-92 TO-126 TO-251</t>
    <phoneticPr fontId="2" type="noConversion"/>
  </si>
  <si>
    <t>TO-92 TO-126</t>
    <phoneticPr fontId="2" type="noConversion"/>
  </si>
  <si>
    <t>4124D</t>
    <phoneticPr fontId="2" type="noConversion"/>
  </si>
  <si>
    <t>UP1856</t>
    <phoneticPr fontId="2" type="noConversion"/>
  </si>
  <si>
    <t>4126D</t>
    <phoneticPr fontId="2" type="noConversion"/>
  </si>
  <si>
    <t>4128</t>
    <phoneticPr fontId="2" type="noConversion"/>
  </si>
  <si>
    <t>BU406</t>
    <phoneticPr fontId="2" type="noConversion"/>
  </si>
  <si>
    <t xml:space="preserve">TO-220F </t>
    <phoneticPr fontId="2" type="noConversion"/>
  </si>
  <si>
    <t>2SC4793</t>
    <phoneticPr fontId="2" type="noConversion"/>
  </si>
  <si>
    <t>2SC2482</t>
    <phoneticPr fontId="2" type="noConversion"/>
  </si>
  <si>
    <t>2SC3468</t>
    <phoneticPr fontId="2" type="noConversion"/>
  </si>
  <si>
    <t>2SC2688</t>
    <phoneticPr fontId="2" type="noConversion"/>
  </si>
  <si>
    <t>MMBTA42</t>
    <phoneticPr fontId="2" type="noConversion"/>
  </si>
  <si>
    <t>MPSA92</t>
    <phoneticPr fontId="2" type="noConversion"/>
  </si>
  <si>
    <t>MJE13002</t>
    <phoneticPr fontId="2" type="noConversion"/>
  </si>
  <si>
    <t>TO-92 TO-126S</t>
    <phoneticPr fontId="2" type="noConversion"/>
  </si>
  <si>
    <t>MJE13002-E</t>
    <phoneticPr fontId="2" type="noConversion"/>
  </si>
  <si>
    <t>BF488</t>
    <phoneticPr fontId="2" type="noConversion"/>
  </si>
  <si>
    <t>MMBTA45</t>
    <phoneticPr fontId="2" type="noConversion"/>
  </si>
  <si>
    <t>PZTA45</t>
    <phoneticPr fontId="2" type="noConversion"/>
  </si>
  <si>
    <t>2SC4548</t>
    <phoneticPr fontId="2" type="noConversion"/>
  </si>
  <si>
    <t>MJE13001</t>
    <phoneticPr fontId="2" type="noConversion"/>
  </si>
  <si>
    <t>MJE13001-P</t>
    <phoneticPr fontId="2" type="noConversion"/>
  </si>
  <si>
    <t>MMBTA44</t>
    <phoneticPr fontId="2" type="noConversion"/>
  </si>
  <si>
    <t>MPSA44H</t>
    <phoneticPr fontId="2" type="noConversion"/>
  </si>
  <si>
    <t>TO-251</t>
    <phoneticPr fontId="2" type="noConversion"/>
  </si>
  <si>
    <t>KSA1625</t>
    <phoneticPr fontId="3" type="noConversion"/>
  </si>
  <si>
    <t>MMBTA94</t>
    <phoneticPr fontId="2" type="noConversion"/>
  </si>
  <si>
    <t>UBV45</t>
    <phoneticPr fontId="2" type="noConversion"/>
  </si>
  <si>
    <t>MPSA194</t>
    <phoneticPr fontId="2" type="noConversion"/>
  </si>
  <si>
    <t>MJE13003</t>
    <phoneticPr fontId="2" type="noConversion"/>
  </si>
  <si>
    <t>MJE13003D</t>
    <phoneticPr fontId="2" type="noConversion"/>
  </si>
  <si>
    <t>MJE13003D-P</t>
    <phoneticPr fontId="2" type="noConversion"/>
  </si>
  <si>
    <t>MJE13003-E</t>
    <phoneticPr fontId="2" type="noConversion"/>
  </si>
  <si>
    <t>MJE13003-H</t>
    <phoneticPr fontId="2" type="noConversion"/>
  </si>
  <si>
    <t>MJE13003-P</t>
    <phoneticPr fontId="2" type="noConversion"/>
  </si>
  <si>
    <t>MJE13003-R</t>
    <phoneticPr fontId="2" type="noConversion"/>
  </si>
  <si>
    <t>5302</t>
    <phoneticPr fontId="2" type="noConversion"/>
  </si>
  <si>
    <t>5303D</t>
    <phoneticPr fontId="2" type="noConversion"/>
  </si>
  <si>
    <t>T2096</t>
    <phoneticPr fontId="2" type="noConversion"/>
  </si>
  <si>
    <t>TO-126 TO-251 TO-220</t>
    <phoneticPr fontId="2" type="noConversion"/>
  </si>
  <si>
    <t>ULB124</t>
    <phoneticPr fontId="2" type="noConversion"/>
  </si>
  <si>
    <t>MJE13005</t>
    <phoneticPr fontId="2" type="noConversion"/>
  </si>
  <si>
    <t>MJE13005D</t>
    <phoneticPr fontId="2" type="noConversion"/>
  </si>
  <si>
    <t>MJE13005D-K</t>
    <phoneticPr fontId="2" type="noConversion"/>
  </si>
  <si>
    <t>MJE13005-H</t>
    <phoneticPr fontId="2" type="noConversion"/>
  </si>
  <si>
    <t>TO-126 TO-251S TO-220</t>
    <phoneticPr fontId="2" type="noConversion"/>
  </si>
  <si>
    <t>MJE13005-Q</t>
    <phoneticPr fontId="2" type="noConversion"/>
  </si>
  <si>
    <t>TO-220 TO-220F</t>
    <phoneticPr fontId="2" type="noConversion"/>
  </si>
  <si>
    <t>2SC5305</t>
    <phoneticPr fontId="2" type="noConversion"/>
  </si>
  <si>
    <t>MJE13007</t>
    <phoneticPr fontId="2" type="noConversion"/>
  </si>
  <si>
    <t>MJE13007D</t>
    <phoneticPr fontId="2" type="noConversion"/>
  </si>
  <si>
    <t>MJE13007-M</t>
    <phoneticPr fontId="2" type="noConversion"/>
  </si>
  <si>
    <t>MJE13007-P</t>
    <phoneticPr fontId="2" type="noConversion"/>
  </si>
  <si>
    <t>MJE13007-Q</t>
    <phoneticPr fontId="2" type="noConversion"/>
  </si>
  <si>
    <t>MJE13009-Q</t>
    <phoneticPr fontId="2" type="noConversion"/>
  </si>
  <si>
    <t>MJE13011</t>
    <phoneticPr fontId="2" type="noConversion"/>
  </si>
  <si>
    <t>TO-220 TO-220F TO-3P</t>
    <phoneticPr fontId="2" type="noConversion"/>
  </si>
  <si>
    <t>MJE13009</t>
    <phoneticPr fontId="2" type="noConversion"/>
  </si>
  <si>
    <t>MJE13009D</t>
    <phoneticPr fontId="2" type="noConversion"/>
  </si>
  <si>
    <t>TO-220 TO-3P</t>
    <phoneticPr fontId="2" type="noConversion"/>
  </si>
  <si>
    <t>MJE13009-K</t>
    <phoneticPr fontId="2" type="noConversion"/>
  </si>
  <si>
    <t>2SC3320</t>
    <phoneticPr fontId="2" type="noConversion"/>
  </si>
  <si>
    <t>TUL1102</t>
    <phoneticPr fontId="2" type="noConversion"/>
  </si>
  <si>
    <t>TUL1203</t>
    <phoneticPr fontId="2" type="noConversion"/>
  </si>
  <si>
    <t>2SA1627A</t>
    <phoneticPr fontId="2" type="noConversion"/>
  </si>
  <si>
    <t>2SC5027E</t>
    <phoneticPr fontId="2" type="noConversion"/>
  </si>
  <si>
    <t>2SC5353</t>
    <phoneticPr fontId="2" type="noConversion"/>
  </si>
  <si>
    <t>TO-3PML</t>
    <phoneticPr fontId="2" type="noConversion"/>
  </si>
  <si>
    <t>UT2274</t>
    <phoneticPr fontId="2" type="noConversion"/>
  </si>
  <si>
    <t>2SC5353B</t>
    <phoneticPr fontId="2" type="noConversion"/>
  </si>
  <si>
    <t>2SC3149</t>
    <phoneticPr fontId="2" type="noConversion"/>
  </si>
  <si>
    <t>2SC5027-Q</t>
    <phoneticPr fontId="2" type="noConversion"/>
  </si>
  <si>
    <t>C6084</t>
    <phoneticPr fontId="2" type="noConversion"/>
  </si>
  <si>
    <t>TO-263 TO-3P</t>
    <phoneticPr fontId="2" type="noConversion"/>
  </si>
  <si>
    <t>2SD1071</t>
    <phoneticPr fontId="2" type="noConversion"/>
  </si>
  <si>
    <t>*180</t>
    <phoneticPr fontId="2" type="noConversion"/>
  </si>
  <si>
    <t>*150</t>
    <phoneticPr fontId="2" type="noConversion"/>
  </si>
  <si>
    <t>NPN×2</t>
    <phoneticPr fontId="2" type="noConversion"/>
  </si>
  <si>
    <t>PNP×2</t>
    <phoneticPr fontId="3" type="noConversion"/>
  </si>
  <si>
    <t>MMBT4403×2</t>
    <phoneticPr fontId="3" type="noConversion"/>
  </si>
  <si>
    <t>NPN+PNP</t>
    <phoneticPr fontId="3" type="noConversion"/>
  </si>
  <si>
    <t>MMBT5551</t>
    <phoneticPr fontId="3" type="noConversion"/>
  </si>
  <si>
    <t>MMBT5401</t>
    <phoneticPr fontId="3" type="noConversion"/>
  </si>
  <si>
    <t>*50</t>
    <phoneticPr fontId="2" type="noConversion"/>
  </si>
  <si>
    <t>*2</t>
    <phoneticPr fontId="2" type="noConversion"/>
  </si>
  <si>
    <t>*4</t>
    <phoneticPr fontId="2" type="noConversion"/>
  </si>
  <si>
    <t>*140</t>
    <phoneticPr fontId="2" type="noConversion"/>
  </si>
  <si>
    <t>NPN×2</t>
    <phoneticPr fontId="3" type="noConversion"/>
  </si>
  <si>
    <t>TO-220F1</t>
    <phoneticPr fontId="2" type="noConversion"/>
  </si>
  <si>
    <r>
      <t>V</t>
    </r>
    <r>
      <rPr>
        <b/>
        <vertAlign val="subscript"/>
        <sz val="12"/>
        <rFont val="Verdana"/>
        <family val="2"/>
      </rPr>
      <t>RRM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</si>
  <si>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F(AV)</t>
    </r>
    <phoneticPr fontId="3" type="noConversion"/>
  </si>
  <si>
    <t>(A)</t>
    <phoneticPr fontId="2" type="noConversion"/>
  </si>
  <si>
    <t>TO-277</t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</si>
  <si>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R(MAX)</t>
    </r>
    <phoneticPr fontId="2" type="noConversion"/>
  </si>
  <si>
    <t>SR23</t>
    <phoneticPr fontId="2" type="noConversion"/>
  </si>
  <si>
    <t>SR24</t>
    <phoneticPr fontId="2" type="noConversion"/>
  </si>
  <si>
    <t>SR25</t>
    <phoneticPr fontId="2" type="noConversion"/>
  </si>
  <si>
    <t>SMA SMC</t>
    <phoneticPr fontId="2" type="noConversion"/>
  </si>
  <si>
    <t>SK36</t>
    <phoneticPr fontId="2" type="noConversion"/>
  </si>
  <si>
    <t>SK54</t>
    <phoneticPr fontId="2" type="noConversion"/>
  </si>
  <si>
    <t>MBR540</t>
    <phoneticPr fontId="2" type="noConversion"/>
  </si>
  <si>
    <t>MBR545</t>
    <phoneticPr fontId="2" type="noConversion"/>
  </si>
  <si>
    <t>MBR560</t>
    <phoneticPr fontId="2" type="noConversion"/>
  </si>
  <si>
    <t>MBR5100</t>
    <phoneticPr fontId="2" type="noConversion"/>
  </si>
  <si>
    <t>MBR760</t>
    <phoneticPr fontId="2" type="noConversion"/>
  </si>
  <si>
    <t>MBR840</t>
    <phoneticPr fontId="2" type="noConversion"/>
  </si>
  <si>
    <t>MBR1045</t>
    <phoneticPr fontId="2" type="noConversion"/>
  </si>
  <si>
    <t>MBR1060</t>
    <phoneticPr fontId="2" type="noConversion"/>
  </si>
  <si>
    <t xml:space="preserve">TO-220 TO-220F TO-277 </t>
    <phoneticPr fontId="2" type="noConversion"/>
  </si>
  <si>
    <t>MBR10120</t>
    <phoneticPr fontId="2" type="noConversion"/>
  </si>
  <si>
    <t>MBR3045</t>
    <phoneticPr fontId="2" type="noConversion"/>
  </si>
  <si>
    <t>ES1A</t>
    <phoneticPr fontId="2" type="noConversion"/>
  </si>
  <si>
    <t>ES1J</t>
    <phoneticPr fontId="2" type="noConversion"/>
  </si>
  <si>
    <t>TO-252 TO-220-2</t>
    <phoneticPr fontId="2" type="noConversion"/>
  </si>
  <si>
    <r>
      <t>V</t>
    </r>
    <r>
      <rPr>
        <b/>
        <vertAlign val="subscript"/>
        <sz val="16"/>
        <color indexed="8"/>
        <rFont val="Verdana"/>
        <family val="2"/>
      </rPr>
      <t>DSS</t>
    </r>
    <phoneticPr fontId="2" type="noConversion"/>
  </si>
  <si>
    <r>
      <t>V</t>
    </r>
    <r>
      <rPr>
        <b/>
        <vertAlign val="subscript"/>
        <sz val="16"/>
        <color indexed="8"/>
        <rFont val="Verdana"/>
        <family val="2"/>
      </rPr>
      <t>GSS</t>
    </r>
    <phoneticPr fontId="2" type="noConversion"/>
  </si>
  <si>
    <r>
      <t>I</t>
    </r>
    <r>
      <rPr>
        <b/>
        <vertAlign val="subscript"/>
        <sz val="16"/>
        <color indexed="8"/>
        <rFont val="Verdana"/>
        <family val="2"/>
      </rPr>
      <t>D</t>
    </r>
    <phoneticPr fontId="2" type="noConversion"/>
  </si>
  <si>
    <t>7.0V</t>
    <phoneticPr fontId="2" type="noConversion"/>
  </si>
  <si>
    <t>6.0V</t>
    <phoneticPr fontId="2" type="noConversion"/>
  </si>
  <si>
    <t>5.0V</t>
    <phoneticPr fontId="2" type="noConversion"/>
  </si>
  <si>
    <t>4.0V</t>
    <phoneticPr fontId="2" type="noConversion"/>
  </si>
  <si>
    <t>2.8V</t>
    <phoneticPr fontId="2" type="noConversion"/>
  </si>
  <si>
    <t>2.5V</t>
    <phoneticPr fontId="2" type="noConversion"/>
  </si>
  <si>
    <t>1.8V</t>
    <phoneticPr fontId="2" type="noConversion"/>
  </si>
  <si>
    <t>1.5V</t>
    <phoneticPr fontId="2" type="noConversion"/>
  </si>
  <si>
    <r>
      <t>T</t>
    </r>
    <r>
      <rPr>
        <b/>
        <vertAlign val="subscript"/>
        <sz val="16"/>
        <color indexed="8"/>
        <rFont val="Verdana"/>
        <family val="2"/>
      </rPr>
      <t xml:space="preserve">R </t>
    </r>
    <r>
      <rPr>
        <b/>
        <sz val="16"/>
        <color indexed="8"/>
        <rFont val="Verdana"/>
        <family val="2"/>
      </rPr>
      <t>(nS)</t>
    </r>
    <phoneticPr fontId="2" type="noConversion"/>
  </si>
  <si>
    <r>
      <t>T</t>
    </r>
    <r>
      <rPr>
        <b/>
        <vertAlign val="subscript"/>
        <sz val="16"/>
        <color indexed="8"/>
        <rFont val="Verdana"/>
        <family val="2"/>
      </rPr>
      <t xml:space="preserve">F </t>
    </r>
    <r>
      <rPr>
        <b/>
        <sz val="16"/>
        <color indexed="8"/>
        <rFont val="Verdana"/>
        <family val="2"/>
      </rPr>
      <t>(nS)</t>
    </r>
    <phoneticPr fontId="2" type="noConversion"/>
  </si>
  <si>
    <r>
      <t>V</t>
    </r>
    <r>
      <rPr>
        <b/>
        <vertAlign val="subscript"/>
        <sz val="16"/>
        <color indexed="8"/>
        <rFont val="Verdana"/>
        <family val="2"/>
      </rPr>
      <t xml:space="preserve">SD </t>
    </r>
    <r>
      <rPr>
        <b/>
        <sz val="16"/>
        <color indexed="8"/>
        <rFont val="Verdana"/>
        <family val="2"/>
      </rPr>
      <t>(V)</t>
    </r>
    <phoneticPr fontId="2" type="noConversion"/>
  </si>
  <si>
    <r>
      <t>I</t>
    </r>
    <r>
      <rPr>
        <b/>
        <vertAlign val="subscript"/>
        <sz val="16"/>
        <color indexed="8"/>
        <rFont val="Verdana"/>
        <family val="2"/>
      </rPr>
      <t xml:space="preserve">S </t>
    </r>
    <r>
      <rPr>
        <b/>
        <sz val="16"/>
        <color indexed="8"/>
        <rFont val="Verdana"/>
        <family val="2"/>
      </rPr>
      <t>(A)</t>
    </r>
    <phoneticPr fontId="2" type="noConversion"/>
  </si>
  <si>
    <t xml:space="preserve"> (A)</t>
    <phoneticPr fontId="80" type="noConversion"/>
  </si>
  <si>
    <t>20.0V</t>
    <phoneticPr fontId="2" type="noConversion"/>
  </si>
  <si>
    <t>10.0V</t>
    <phoneticPr fontId="2" type="noConversion"/>
  </si>
  <si>
    <t>±12</t>
    <phoneticPr fontId="80" type="noConversion"/>
  </si>
  <si>
    <t>±8</t>
    <phoneticPr fontId="80" type="noConversion"/>
  </si>
  <si>
    <t>-</t>
    <phoneticPr fontId="80" type="noConversion"/>
  </si>
  <si>
    <t>±10</t>
    <phoneticPr fontId="80" type="noConversion"/>
  </si>
  <si>
    <r>
      <t xml:space="preserve">SOT-23 SOT-23-3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
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</si>
  <si>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±20</t>
    <phoneticPr fontId="80" type="noConversion"/>
  </si>
  <si>
    <t>SOP-8</t>
    <phoneticPr fontId="80" type="noConversion"/>
  </si>
  <si>
    <r>
      <t xml:space="preserve">TO-252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</si>
  <si>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SOT-23 SOT-23-3 </t>
    </r>
    <r>
      <rPr>
        <u/>
        <sz val="12"/>
        <rFont val="Verdana"/>
        <family val="2"/>
      </rPr>
      <t>DFN1820-6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
DFN5060-8</t>
    </r>
    <phoneticPr fontId="80" type="noConversion"/>
  </si>
  <si>
    <t>±25</t>
    <phoneticPr fontId="80" type="noConversion"/>
  </si>
  <si>
    <r>
      <t xml:space="preserve">SOP-8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</si>
  <si>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 xml:space="preserve">SOP-8 </t>
    <phoneticPr fontId="80" type="noConversion"/>
  </si>
  <si>
    <t>-10.0V</t>
    <phoneticPr fontId="2" type="noConversion"/>
  </si>
  <si>
    <t>±25</t>
    <phoneticPr fontId="6" type="noConversion"/>
  </si>
  <si>
    <t>UF9Z24</t>
    <phoneticPr fontId="6" type="noConversion"/>
  </si>
  <si>
    <t>SOT-223 TO-252</t>
    <phoneticPr fontId="6" type="noConversion"/>
  </si>
  <si>
    <r>
      <t>V</t>
    </r>
    <r>
      <rPr>
        <b/>
        <vertAlign val="subscript"/>
        <sz val="16"/>
        <rFont val="Verdana"/>
        <family val="2"/>
      </rPr>
      <t>DSS</t>
    </r>
    <phoneticPr fontId="2" type="noConversion"/>
  </si>
  <si>
    <r>
      <t>V</t>
    </r>
    <r>
      <rPr>
        <b/>
        <vertAlign val="subscript"/>
        <sz val="16"/>
        <rFont val="Verdana"/>
        <family val="2"/>
      </rPr>
      <t>GSS</t>
    </r>
    <phoneticPr fontId="2" type="noConversion"/>
  </si>
  <si>
    <r>
      <t>I</t>
    </r>
    <r>
      <rPr>
        <b/>
        <vertAlign val="subscript"/>
        <sz val="16"/>
        <rFont val="Verdana"/>
        <family val="2"/>
      </rPr>
      <t>D</t>
    </r>
    <phoneticPr fontId="2" type="noConversion"/>
  </si>
  <si>
    <t>Small Signal Schottky</t>
    <phoneticPr fontId="2" type="noConversion"/>
  </si>
  <si>
    <t>J113</t>
    <phoneticPr fontId="2" type="noConversion"/>
  </si>
  <si>
    <t>JFET for Condenser MIC</t>
    <phoneticPr fontId="6" type="noConversion"/>
  </si>
  <si>
    <t>UHR1540</t>
    <phoneticPr fontId="2" type="noConversion"/>
  </si>
  <si>
    <t>UHR1020</t>
    <phoneticPr fontId="2" type="noConversion"/>
  </si>
  <si>
    <t>UHR0620</t>
    <phoneticPr fontId="2" type="noConversion"/>
  </si>
  <si>
    <t>UMUR1660</t>
    <phoneticPr fontId="2" type="noConversion"/>
  </si>
  <si>
    <t>MMBTA29</t>
    <phoneticPr fontId="2" type="noConversion"/>
  </si>
  <si>
    <t>±30</t>
    <phoneticPr fontId="6" type="noConversion"/>
  </si>
  <si>
    <t>±20</t>
    <phoneticPr fontId="2" type="noConversion"/>
  </si>
  <si>
    <r>
      <t xml:space="preserve">       </t>
    </r>
    <r>
      <rPr>
        <b/>
        <sz val="22"/>
        <rFont val="新細明體"/>
        <family val="1"/>
        <charset val="136"/>
      </rPr>
      <t>◆</t>
    </r>
    <r>
      <rPr>
        <b/>
        <sz val="22"/>
        <rFont val="Verdana"/>
        <family val="2"/>
      </rPr>
      <t xml:space="preserve">Trench Power MOSFET(12~200V) </t>
    </r>
    <phoneticPr fontId="2" type="noConversion"/>
  </si>
  <si>
    <r>
      <t xml:space="preserve">       </t>
    </r>
    <r>
      <rPr>
        <b/>
        <sz val="22"/>
        <rFont val="新細明體"/>
        <family val="1"/>
        <charset val="136"/>
      </rPr>
      <t>◆</t>
    </r>
    <r>
      <rPr>
        <b/>
        <sz val="22"/>
        <rFont val="Verdana"/>
        <family val="2"/>
      </rPr>
      <t>Planar Power MOSFET(55~1200V)</t>
    </r>
    <phoneticPr fontId="2" type="noConversion"/>
  </si>
  <si>
    <t xml:space="preserve"> (A)</t>
    <phoneticPr fontId="6" type="noConversion"/>
  </si>
  <si>
    <t>SOT-23 SOT-23-3</t>
  </si>
  <si>
    <t>MBR150</t>
    <phoneticPr fontId="2" type="noConversion"/>
  </si>
  <si>
    <t>SMA SMB</t>
    <phoneticPr fontId="2" type="noConversion"/>
  </si>
  <si>
    <t>SR26</t>
    <phoneticPr fontId="2" type="noConversion"/>
  </si>
  <si>
    <t>DO-41 SMA</t>
    <phoneticPr fontId="2" type="noConversion"/>
  </si>
  <si>
    <t>SB130</t>
    <phoneticPr fontId="2" type="noConversion"/>
  </si>
  <si>
    <t>DO-41 SMA SOD-123S</t>
    <phoneticPr fontId="2" type="noConversion"/>
  </si>
  <si>
    <t>SB140</t>
    <phoneticPr fontId="2" type="noConversion"/>
  </si>
  <si>
    <t>DO-41</t>
    <phoneticPr fontId="2" type="noConversion"/>
  </si>
  <si>
    <t>DO-41 SMA SOD-123S 
SOD-123F</t>
    <phoneticPr fontId="2" type="noConversion"/>
  </si>
  <si>
    <t>SB160</t>
    <phoneticPr fontId="2" type="noConversion"/>
  </si>
  <si>
    <t>DO-41 SMA SMB</t>
    <phoneticPr fontId="2" type="noConversion"/>
  </si>
  <si>
    <t>SB1100*</t>
    <phoneticPr fontId="2" type="noConversion"/>
  </si>
  <si>
    <t>SOD-123</t>
    <phoneticPr fontId="2" type="noConversion"/>
  </si>
  <si>
    <t>RB160M-60</t>
    <phoneticPr fontId="2" type="noConversion"/>
  </si>
  <si>
    <t>DO-41 SMA SMB SMC 
SOD-123S SOD-123 SOD-123F</t>
    <phoneticPr fontId="2" type="noConversion"/>
  </si>
  <si>
    <t>SB240</t>
    <phoneticPr fontId="2" type="noConversion"/>
  </si>
  <si>
    <t>SB260</t>
    <phoneticPr fontId="2" type="noConversion"/>
  </si>
  <si>
    <t>DO-201AD SMC</t>
    <phoneticPr fontId="2" type="noConversion"/>
  </si>
  <si>
    <t>SB2100*</t>
    <phoneticPr fontId="2" type="noConversion"/>
  </si>
  <si>
    <t>DO-201AD SMA SMB SMC</t>
    <phoneticPr fontId="2" type="noConversion"/>
  </si>
  <si>
    <t>SB330*</t>
    <phoneticPr fontId="2" type="noConversion"/>
  </si>
  <si>
    <t>DO-201AD SMA SMB SMC SOD-123S</t>
    <phoneticPr fontId="2" type="noConversion"/>
  </si>
  <si>
    <t>SB340</t>
    <phoneticPr fontId="2" type="noConversion"/>
  </si>
  <si>
    <t>DO-201AD DO-41</t>
    <phoneticPr fontId="2" type="noConversion"/>
  </si>
  <si>
    <t>SB345</t>
    <phoneticPr fontId="2" type="noConversion"/>
  </si>
  <si>
    <t>SB360</t>
    <phoneticPr fontId="2" type="noConversion"/>
  </si>
  <si>
    <t>DO-201AD</t>
    <phoneticPr fontId="2" type="noConversion"/>
  </si>
  <si>
    <t>SB3100</t>
    <phoneticPr fontId="2" type="noConversion"/>
  </si>
  <si>
    <t>SMB</t>
    <phoneticPr fontId="2" type="noConversion"/>
  </si>
  <si>
    <t>SB3150</t>
    <phoneticPr fontId="2" type="noConversion"/>
  </si>
  <si>
    <t>SB3200*</t>
    <phoneticPr fontId="2" type="noConversion"/>
  </si>
  <si>
    <t>SB460</t>
    <phoneticPr fontId="2" type="noConversion"/>
  </si>
  <si>
    <t>SB540</t>
    <phoneticPr fontId="2" type="noConversion"/>
  </si>
  <si>
    <t>SMC</t>
    <phoneticPr fontId="2" type="noConversion"/>
  </si>
  <si>
    <t>B540C</t>
    <phoneticPr fontId="2" type="noConversion"/>
  </si>
  <si>
    <t>DO-201AD DO-201AD1</t>
    <phoneticPr fontId="2" type="noConversion"/>
  </si>
  <si>
    <t>SB560</t>
    <phoneticPr fontId="2" type="noConversion"/>
  </si>
  <si>
    <t>B560C</t>
    <phoneticPr fontId="2" type="noConversion"/>
  </si>
  <si>
    <t>DO-201AD DO-201AD1 SMA SMB SMC TO-277</t>
    <phoneticPr fontId="2" type="noConversion"/>
  </si>
  <si>
    <t>SB5100</t>
    <phoneticPr fontId="2" type="noConversion"/>
  </si>
  <si>
    <t>SB5150*</t>
    <phoneticPr fontId="2" type="noConversion"/>
  </si>
  <si>
    <t>SB5200</t>
    <phoneticPr fontId="2" type="noConversion"/>
  </si>
  <si>
    <t>SB8U60</t>
    <phoneticPr fontId="2" type="noConversion"/>
  </si>
  <si>
    <t>TO-220 TO-220F1</t>
    <phoneticPr fontId="2" type="noConversion"/>
  </si>
  <si>
    <t>SB1060</t>
    <phoneticPr fontId="2" type="noConversion"/>
  </si>
  <si>
    <t>SB10100</t>
    <phoneticPr fontId="2" type="noConversion"/>
  </si>
  <si>
    <t>SBL1040</t>
    <phoneticPr fontId="2" type="noConversion"/>
  </si>
  <si>
    <t>SBL1045</t>
    <phoneticPr fontId="2" type="noConversion"/>
  </si>
  <si>
    <t>TO-220 TO-220F TO-220F1</t>
    <phoneticPr fontId="2" type="noConversion"/>
  </si>
  <si>
    <t>SBL1540</t>
    <phoneticPr fontId="2" type="noConversion"/>
  </si>
  <si>
    <t>MBR20100</t>
    <phoneticPr fontId="2" type="noConversion"/>
  </si>
  <si>
    <t>Part Number</t>
    <phoneticPr fontId="3" type="noConversion"/>
  </si>
  <si>
    <t>Rating</t>
    <phoneticPr fontId="2" type="noConversion"/>
  </si>
  <si>
    <t xml:space="preserve"> (V)</t>
    <phoneticPr fontId="2" type="noConversion"/>
  </si>
  <si>
    <t>MAX. (V)</t>
    <phoneticPr fontId="2" type="noConversion"/>
  </si>
  <si>
    <t>IF(A)</t>
    <phoneticPr fontId="2" type="noConversion"/>
  </si>
  <si>
    <t>MAX. (μA)</t>
    <phoneticPr fontId="2" type="noConversion"/>
  </si>
  <si>
    <t>MBR1040C</t>
    <phoneticPr fontId="2" type="noConversion"/>
  </si>
  <si>
    <t>TO-220 TO-220F1 TO-252</t>
    <phoneticPr fontId="2" type="noConversion"/>
  </si>
  <si>
    <t>MBR1045C</t>
    <phoneticPr fontId="2" type="noConversion"/>
  </si>
  <si>
    <t xml:space="preserve">TO-220 TO-220F TO-220F1 TO-263 </t>
    <phoneticPr fontId="2" type="noConversion"/>
  </si>
  <si>
    <t>MBR1060C</t>
    <phoneticPr fontId="2" type="noConversion"/>
  </si>
  <si>
    <t>MBR1080C</t>
    <phoneticPr fontId="2" type="noConversion"/>
  </si>
  <si>
    <t>MBR10100C</t>
    <phoneticPr fontId="2" type="noConversion"/>
  </si>
  <si>
    <t xml:space="preserve">TO-220 TO-220F TO-220F1 TO-220F2 TO-263 </t>
    <phoneticPr fontId="2" type="noConversion"/>
  </si>
  <si>
    <t>MBR10150C</t>
    <phoneticPr fontId="2" type="noConversion"/>
  </si>
  <si>
    <t xml:space="preserve">TO-220F TO-220F1 TO-220 TO-252 TO-263 </t>
    <phoneticPr fontId="2" type="noConversion"/>
  </si>
  <si>
    <t>MBR10200C</t>
    <phoneticPr fontId="2" type="noConversion"/>
  </si>
  <si>
    <t>MBR1645C</t>
    <phoneticPr fontId="2" type="noConversion"/>
  </si>
  <si>
    <t>MBR16200C</t>
    <phoneticPr fontId="2" type="noConversion"/>
  </si>
  <si>
    <t>MBR2040C</t>
    <phoneticPr fontId="2" type="noConversion"/>
  </si>
  <si>
    <t xml:space="preserve">TO-220 TO-220F TO-220F1 TO-252 </t>
    <phoneticPr fontId="2" type="noConversion"/>
  </si>
  <si>
    <t>MBR2045C</t>
    <phoneticPr fontId="2" type="noConversion"/>
  </si>
  <si>
    <t xml:space="preserve">TO-220 TO-220F1 TO-220F2 TO-263 </t>
    <phoneticPr fontId="2" type="noConversion"/>
  </si>
  <si>
    <t>MBR2060C</t>
    <phoneticPr fontId="2" type="noConversion"/>
  </si>
  <si>
    <t>MBR20100C</t>
    <phoneticPr fontId="2" type="noConversion"/>
  </si>
  <si>
    <t>MBR20120C</t>
    <phoneticPr fontId="2" type="noConversion"/>
  </si>
  <si>
    <t>MBR20125C</t>
    <phoneticPr fontId="2" type="noConversion"/>
  </si>
  <si>
    <t>MBR20130C</t>
    <phoneticPr fontId="2" type="noConversion"/>
  </si>
  <si>
    <t>MBR20150C</t>
    <phoneticPr fontId="2" type="noConversion"/>
  </si>
  <si>
    <t>TO-3P TO-3PN TO-247 TO-220 TO-220F</t>
    <phoneticPr fontId="2" type="noConversion"/>
  </si>
  <si>
    <t>UAD92</t>
    <phoneticPr fontId="2" type="noConversion"/>
  </si>
  <si>
    <t>TO-220 TO-220F TO-263 TO-220F1</t>
    <phoneticPr fontId="2" type="noConversion"/>
  </si>
  <si>
    <t>MBR3045C</t>
    <phoneticPr fontId="2" type="noConversion"/>
  </si>
  <si>
    <t>MBR3060C</t>
    <phoneticPr fontId="2" type="noConversion"/>
  </si>
  <si>
    <t>TO-220 TO-220F TO-220F1 TO-263 
TO-247 TO-3P</t>
    <phoneticPr fontId="2" type="noConversion"/>
  </si>
  <si>
    <t>MBR30100C</t>
    <phoneticPr fontId="2" type="noConversion"/>
  </si>
  <si>
    <t>MBR30100</t>
    <phoneticPr fontId="2" type="noConversion"/>
  </si>
  <si>
    <t>MBR30150C</t>
    <phoneticPr fontId="2" type="noConversion"/>
  </si>
  <si>
    <t>MBR4045C</t>
    <phoneticPr fontId="2" type="noConversion"/>
  </si>
  <si>
    <t>MBR4060C</t>
    <phoneticPr fontId="2" type="noConversion"/>
  </si>
  <si>
    <t>MBR40100C</t>
    <phoneticPr fontId="2" type="noConversion"/>
  </si>
  <si>
    <t>MBR40150C</t>
    <phoneticPr fontId="2" type="noConversion"/>
  </si>
  <si>
    <t>SBL1040C</t>
    <phoneticPr fontId="2" type="noConversion"/>
  </si>
  <si>
    <t>SBL2060C</t>
    <phoneticPr fontId="2" type="noConversion"/>
  </si>
  <si>
    <t>SBL3040C</t>
    <phoneticPr fontId="2" type="noConversion"/>
  </si>
  <si>
    <t>TO-220 TO-220F1 TO-263</t>
    <phoneticPr fontId="2" type="noConversion"/>
  </si>
  <si>
    <t>SBL3045C</t>
    <phoneticPr fontId="2" type="noConversion"/>
  </si>
  <si>
    <t>SBL3050C</t>
    <phoneticPr fontId="2" type="noConversion"/>
  </si>
  <si>
    <t>SBL3060C</t>
    <phoneticPr fontId="2" type="noConversion"/>
  </si>
  <si>
    <t>TO-263</t>
    <phoneticPr fontId="2" type="noConversion"/>
  </si>
  <si>
    <t>SBL3065C</t>
    <phoneticPr fontId="2" type="noConversion"/>
  </si>
  <si>
    <t>U20UC30</t>
    <phoneticPr fontId="2" type="noConversion"/>
  </si>
  <si>
    <t>Small Signal Schottky</t>
    <phoneticPr fontId="6" type="noConversion"/>
  </si>
  <si>
    <t>Forward Voltage Drop</t>
    <phoneticPr fontId="2" type="noConversion"/>
  </si>
  <si>
    <t>0/1</t>
    <phoneticPr fontId="2" type="noConversion"/>
  </si>
  <si>
    <t>SOT-23 SOT-23-3</t>
    <phoneticPr fontId="2" type="noConversion"/>
  </si>
  <si>
    <t>1N5406G</t>
    <phoneticPr fontId="2" type="noConversion"/>
  </si>
  <si>
    <t>MUR460</t>
    <phoneticPr fontId="2" type="noConversion"/>
  </si>
  <si>
    <t>HER504G</t>
    <phoneticPr fontId="2" type="noConversion"/>
  </si>
  <si>
    <t>ES1E</t>
    <phoneticPr fontId="2" type="noConversion"/>
  </si>
  <si>
    <t>UFR8060C</t>
    <phoneticPr fontId="2" type="noConversion"/>
  </si>
  <si>
    <t>US1D</t>
    <phoneticPr fontId="2" type="noConversion"/>
  </si>
  <si>
    <t>BAV23x</t>
    <phoneticPr fontId="2" type="noConversion"/>
  </si>
  <si>
    <t>BYC20</t>
    <phoneticPr fontId="2" type="noConversion"/>
  </si>
  <si>
    <t>BYC20C</t>
    <phoneticPr fontId="2" type="noConversion"/>
  </si>
  <si>
    <t>UHR1040C</t>
    <phoneticPr fontId="2" type="noConversion"/>
  </si>
  <si>
    <t>RS1M</t>
    <phoneticPr fontId="2" type="noConversion"/>
  </si>
  <si>
    <t>Small Signal Switching Diode</t>
    <phoneticPr fontId="2" type="noConversion"/>
  </si>
  <si>
    <t>MAX. (uA)</t>
    <phoneticPr fontId="2" type="noConversion"/>
  </si>
  <si>
    <t>MMBD6100</t>
    <phoneticPr fontId="2" type="noConversion"/>
  </si>
  <si>
    <t>BAV99</t>
    <phoneticPr fontId="2" type="noConversion"/>
  </si>
  <si>
    <t>75</t>
    <phoneticPr fontId="2" type="noConversion"/>
  </si>
  <si>
    <t>S2M</t>
    <phoneticPr fontId="2" type="noConversion"/>
  </si>
  <si>
    <t>CRD(Current Regulator Diode)</t>
    <phoneticPr fontId="6" type="noConversion"/>
  </si>
  <si>
    <r>
      <t>Test Voltage</t>
    </r>
    <r>
      <rPr>
        <b/>
        <sz val="12"/>
        <rFont val="細明體"/>
        <family val="3"/>
        <charset val="136"/>
      </rPr>
      <t/>
    </r>
    <phoneticPr fontId="2" type="noConversion"/>
  </si>
  <si>
    <r>
      <t>VK</t>
    </r>
    <r>
      <rPr>
        <b/>
        <sz val="12"/>
        <rFont val="Arial"/>
        <family val="2"/>
      </rPr>
      <t/>
    </r>
    <phoneticPr fontId="2" type="noConversion"/>
  </si>
  <si>
    <r>
      <t>@IK</t>
    </r>
    <r>
      <rPr>
        <b/>
        <sz val="12"/>
        <rFont val="Arial"/>
        <family val="2"/>
      </rPr>
      <t/>
    </r>
    <phoneticPr fontId="2" type="noConversion"/>
  </si>
  <si>
    <t>Min</t>
    <phoneticPr fontId="2" type="noConversion"/>
  </si>
  <si>
    <t>Nom</t>
    <phoneticPr fontId="2" type="noConversion"/>
  </si>
  <si>
    <t>Max</t>
    <phoneticPr fontId="2" type="noConversion"/>
  </si>
  <si>
    <r>
      <t>(</t>
    </r>
    <r>
      <rPr>
        <sz val="12"/>
        <rFont val="Verdana"/>
        <family val="2"/>
      </rPr>
      <t>IH)</t>
    </r>
    <phoneticPr fontId="2" type="noConversion"/>
  </si>
  <si>
    <t>UCR650-40</t>
    <phoneticPr fontId="2" type="noConversion"/>
  </si>
  <si>
    <t>UCR1550-40</t>
    <phoneticPr fontId="2" type="noConversion"/>
  </si>
  <si>
    <t>UCR100-70</t>
    <phoneticPr fontId="2" type="noConversion"/>
  </si>
  <si>
    <t>UCR2050-70</t>
    <phoneticPr fontId="2" type="noConversion"/>
  </si>
  <si>
    <t>Equivalent Circuit Diagram</t>
    <phoneticPr fontId="2" type="noConversion"/>
  </si>
  <si>
    <t>VRM</t>
    <phoneticPr fontId="2" type="noConversion"/>
  </si>
  <si>
    <t>Cd(pF)</t>
    <phoneticPr fontId="2" type="noConversion"/>
  </si>
  <si>
    <t>Ratio</t>
    <phoneticPr fontId="2" type="noConversion"/>
  </si>
  <si>
    <t>(nA)</t>
    <phoneticPr fontId="2" type="noConversion"/>
  </si>
  <si>
    <t>(TYP.)</t>
    <phoneticPr fontId="2" type="noConversion"/>
  </si>
  <si>
    <t>Cd(1V)/Cd(2V)</t>
    <phoneticPr fontId="2" type="noConversion"/>
  </si>
  <si>
    <t>Cd(1V)/Cd(28V)</t>
    <phoneticPr fontId="2" type="noConversion"/>
  </si>
  <si>
    <t>Cd(25V)/Cd(28V)</t>
    <phoneticPr fontId="2" type="noConversion"/>
  </si>
  <si>
    <t>TO-247</t>
    <phoneticPr fontId="2" type="noConversion"/>
  </si>
  <si>
    <t>±30</t>
    <phoneticPr fontId="2" type="noConversion"/>
  </si>
  <si>
    <t>TO-247 TO-3P</t>
    <phoneticPr fontId="2" type="noConversion"/>
  </si>
  <si>
    <t>80N07</t>
    <phoneticPr fontId="2" type="noConversion"/>
  </si>
  <si>
    <t>±10</t>
    <phoneticPr fontId="2" type="noConversion"/>
  </si>
  <si>
    <t>TO-252</t>
    <phoneticPr fontId="6" type="noConversion"/>
  </si>
  <si>
    <t>SOT-26</t>
    <phoneticPr fontId="2" type="noConversion"/>
  </si>
  <si>
    <t>TO-220F TO-220F1</t>
    <phoneticPr fontId="2" type="noConversion"/>
  </si>
  <si>
    <t>SOT-223 TO-92</t>
    <phoneticPr fontId="2" type="noConversion"/>
  </si>
  <si>
    <t>TO-220F1</t>
    <phoneticPr fontId="6" type="noConversion"/>
  </si>
  <si>
    <t>POWER MOSFET (P-CH Planar Power MOSFET)</t>
    <phoneticPr fontId="2" type="noConversion"/>
  </si>
  <si>
    <t>UF9Z24-F</t>
    <phoneticPr fontId="6" type="noConversion"/>
  </si>
  <si>
    <t>UF9Z34</t>
    <phoneticPr fontId="2" type="noConversion"/>
  </si>
  <si>
    <t xml:space="preserve">TO-251 TO-252 </t>
    <phoneticPr fontId="6" type="noConversion"/>
  </si>
  <si>
    <t>UT2955</t>
    <phoneticPr fontId="2" type="noConversion"/>
  </si>
  <si>
    <t>SOT-23-3</t>
    <phoneticPr fontId="2" type="noConversion"/>
  </si>
  <si>
    <t>UF01P10</t>
    <phoneticPr fontId="2" type="noConversion"/>
  </si>
  <si>
    <t>UF02P10</t>
    <phoneticPr fontId="2" type="noConversion"/>
  </si>
  <si>
    <t>UF9520S</t>
    <phoneticPr fontId="2" type="noConversion"/>
  </si>
  <si>
    <t>12P10</t>
    <phoneticPr fontId="6" type="noConversion"/>
  </si>
  <si>
    <t>UF9530</t>
    <phoneticPr fontId="2" type="noConversion"/>
  </si>
  <si>
    <t>17P10-Q</t>
    <phoneticPr fontId="2" type="noConversion"/>
  </si>
  <si>
    <t>TO-220 TO-252</t>
    <phoneticPr fontId="6" type="noConversion"/>
  </si>
  <si>
    <t>UT23P09</t>
    <phoneticPr fontId="2" type="noConversion"/>
  </si>
  <si>
    <t>UF03P15</t>
    <phoneticPr fontId="2" type="noConversion"/>
  </si>
  <si>
    <t>UF03P20</t>
    <phoneticPr fontId="2" type="noConversion"/>
  </si>
  <si>
    <t>7P20</t>
    <phoneticPr fontId="6" type="noConversion"/>
  </si>
  <si>
    <t>UF9640</t>
    <phoneticPr fontId="6" type="noConversion"/>
  </si>
  <si>
    <t>UF9640Z</t>
    <phoneticPr fontId="2" type="noConversion"/>
  </si>
  <si>
    <t>TO-220 TO-252 TO-220F1</t>
    <phoneticPr fontId="2" type="noConversion"/>
  </si>
  <si>
    <t>7P30</t>
    <phoneticPr fontId="2" type="noConversion"/>
  </si>
  <si>
    <t>TO-252 SOT-223</t>
    <phoneticPr fontId="2" type="noConversion"/>
  </si>
  <si>
    <t>1P50</t>
    <phoneticPr fontId="2" type="noConversion"/>
  </si>
  <si>
    <t>2P50</t>
    <phoneticPr fontId="2" type="noConversion"/>
  </si>
  <si>
    <t>4P50H</t>
    <phoneticPr fontId="2" type="noConversion"/>
  </si>
  <si>
    <t>TO-220 TO-252 TO-251</t>
    <phoneticPr fontId="6" type="noConversion"/>
  </si>
  <si>
    <t>4P50</t>
    <phoneticPr fontId="2" type="noConversion"/>
  </si>
  <si>
    <t xml:space="preserve">TO-220 </t>
    <phoneticPr fontId="80" type="noConversion"/>
  </si>
  <si>
    <t>POWER MOSFET (P-CH Trench Power MOSFET)</t>
    <phoneticPr fontId="2" type="noConversion"/>
  </si>
  <si>
    <t xml:space="preserve">4.5V </t>
    <phoneticPr fontId="2" type="noConversion"/>
  </si>
  <si>
    <t>2.7V</t>
    <phoneticPr fontId="2" type="noConversion"/>
  </si>
  <si>
    <t>-2V</t>
    <phoneticPr fontId="2" type="noConversion"/>
  </si>
  <si>
    <t>-4.5V</t>
    <phoneticPr fontId="2" type="noConversion"/>
  </si>
  <si>
    <t>-5V</t>
    <phoneticPr fontId="2" type="noConversion"/>
  </si>
  <si>
    <t>-10V</t>
    <phoneticPr fontId="2" type="noConversion"/>
  </si>
  <si>
    <t>-20V</t>
    <phoneticPr fontId="2" type="noConversion"/>
  </si>
  <si>
    <t>TYP.</t>
    <phoneticPr fontId="2" type="noConversion"/>
  </si>
  <si>
    <t>UTC606P-H</t>
    <phoneticPr fontId="2" type="noConversion"/>
  </si>
  <si>
    <r>
      <t xml:space="preserve">SOT-23 SOT-23-3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
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</si>
  <si>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UT6302</t>
    <phoneticPr fontId="80" type="noConversion"/>
  </si>
  <si>
    <t>SOT-23-3 SOT-23</t>
    <phoneticPr fontId="80" type="noConversion"/>
  </si>
  <si>
    <t>UT2327</t>
    <phoneticPr fontId="80" type="noConversion"/>
  </si>
  <si>
    <t xml:space="preserve">TO-252 DFN3030-8 </t>
    <phoneticPr fontId="80" type="noConversion"/>
  </si>
  <si>
    <t>UT3310</t>
    <phoneticPr fontId="80" type="noConversion"/>
  </si>
  <si>
    <r>
      <t xml:space="preserve">SOT-23 </t>
    </r>
    <r>
      <rPr>
        <u/>
        <sz val="12"/>
        <color indexed="8"/>
        <rFont val="Verdana"/>
        <family val="2"/>
      </rPr>
      <t>DFN3030-8</t>
    </r>
    <r>
      <rPr>
        <sz val="12"/>
        <color indexed="8"/>
        <rFont val="Verdana"/>
        <family val="2"/>
      </rPr>
      <t xml:space="preserve"> </t>
    </r>
    <r>
      <rPr>
        <u/>
        <sz val="12"/>
        <color indexed="8"/>
        <rFont val="Verdana"/>
        <family val="2"/>
      </rPr>
      <t>DFN5060-8</t>
    </r>
    <phoneticPr fontId="80" type="noConversion"/>
  </si>
  <si>
    <t>UT2301Z</t>
    <phoneticPr fontId="2" type="noConversion"/>
  </si>
  <si>
    <r>
      <t xml:space="preserve">SOT-23 SOT-23-3 SOT-323 </t>
    </r>
    <r>
      <rPr>
        <u/>
        <sz val="12"/>
        <color indexed="8"/>
        <rFont val="Verdana"/>
        <family val="2"/>
      </rPr>
      <t>DFN1820-6</t>
    </r>
    <r>
      <rPr>
        <sz val="12"/>
        <color indexed="8"/>
        <rFont val="Verdana"/>
        <family val="2"/>
      </rPr>
      <t xml:space="preserve"> </t>
    </r>
    <r>
      <rPr>
        <u/>
        <sz val="12"/>
        <color indexed="8"/>
        <rFont val="Verdana"/>
        <family val="2"/>
      </rPr>
      <t>DFN2030-6
DFN2020-8</t>
    </r>
    <r>
      <rPr>
        <sz val="12"/>
        <color indexed="8"/>
        <rFont val="Verdana"/>
        <family val="2"/>
      </rPr>
      <t xml:space="preserve"> </t>
    </r>
    <r>
      <rPr>
        <u/>
        <sz val="12"/>
        <color indexed="8"/>
        <rFont val="Verdana"/>
        <family val="2"/>
      </rPr>
      <t>DFN3030-8</t>
    </r>
    <r>
      <rPr>
        <sz val="12"/>
        <color indexed="8"/>
        <rFont val="Verdana"/>
        <family val="2"/>
      </rPr>
      <t xml:space="preserve"> </t>
    </r>
    <r>
      <rPr>
        <u/>
        <sz val="12"/>
        <color indexed="8"/>
        <rFont val="Verdana"/>
        <family val="2"/>
      </rPr>
      <t>DFN5060-8</t>
    </r>
    <phoneticPr fontId="80" type="noConversion"/>
  </si>
  <si>
    <t>UT2301</t>
    <phoneticPr fontId="80" type="noConversion"/>
  </si>
  <si>
    <t>UT3419</t>
    <phoneticPr fontId="3" type="noConversion"/>
  </si>
  <si>
    <t>UT4101</t>
    <phoneticPr fontId="80" type="noConversion"/>
  </si>
  <si>
    <t>UT2340</t>
    <phoneticPr fontId="80" type="noConversion"/>
  </si>
  <si>
    <r>
      <t xml:space="preserve">SOT-23 SOT-23-3 SOT-26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</si>
  <si>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UT2305</t>
    <phoneticPr fontId="80" type="noConversion"/>
  </si>
  <si>
    <t>SOT-23 DFN2020-6B</t>
    <phoneticPr fontId="80" type="noConversion"/>
  </si>
  <si>
    <t>UT2311</t>
    <phoneticPr fontId="80" type="noConversion"/>
  </si>
  <si>
    <t>UT2311-F</t>
    <phoneticPr fontId="2" type="noConversion"/>
  </si>
  <si>
    <r>
      <t xml:space="preserve">SOT-23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
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</si>
  <si>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UT2321</t>
    <phoneticPr fontId="80" type="noConversion"/>
  </si>
  <si>
    <t>UDN302</t>
    <phoneticPr fontId="80" type="noConversion"/>
  </si>
  <si>
    <t>UT2035Z</t>
    <phoneticPr fontId="3" type="noConversion"/>
  </si>
  <si>
    <t>UTT14P02</t>
    <phoneticPr fontId="2" type="noConversion"/>
  </si>
  <si>
    <t>UP2003</t>
    <phoneticPr fontId="80" type="noConversion"/>
  </si>
  <si>
    <t>UT3P01Z</t>
    <phoneticPr fontId="80" type="noConversion"/>
  </si>
  <si>
    <r>
      <t xml:space="preserve">SOT-23 SOT-23-3  </t>
    </r>
    <r>
      <rPr>
        <u/>
        <sz val="12"/>
        <rFont val="Verdana"/>
        <family val="2"/>
      </rPr>
      <t>DFN1820-6 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
DFN5060-8</t>
    </r>
    <phoneticPr fontId="80" type="noConversion"/>
  </si>
  <si>
    <t>UTR4502</t>
    <phoneticPr fontId="80" type="noConversion"/>
  </si>
  <si>
    <r>
      <t xml:space="preserve"> SOT-23 SOT-23-3 SOT-323
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 
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 </t>
    </r>
    <r>
      <rPr>
        <u/>
        <sz val="12"/>
        <rFont val="Verdana"/>
        <family val="2"/>
      </rPr>
      <t>DFN5060-8</t>
    </r>
    <phoneticPr fontId="80" type="noConversion"/>
  </si>
  <si>
    <t>UT7401</t>
    <phoneticPr fontId="80" type="noConversion"/>
  </si>
  <si>
    <t>UT3403</t>
    <phoneticPr fontId="80" type="noConversion"/>
  </si>
  <si>
    <r>
      <t xml:space="preserve">SOT-323 SOT-23 SOT-23-3 </t>
    </r>
    <r>
      <rPr>
        <u/>
        <sz val="12"/>
        <rFont val="Verdana"/>
        <family val="2"/>
      </rPr>
      <t>DFN1820-6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
DFN5060-8</t>
    </r>
    <phoneticPr fontId="80" type="noConversion"/>
  </si>
  <si>
    <t>UT3409</t>
    <phoneticPr fontId="80" type="noConversion"/>
  </si>
  <si>
    <t>UT2309A</t>
    <phoneticPr fontId="2" type="noConversion"/>
  </si>
  <si>
    <t>UT2309-H</t>
    <phoneticPr fontId="2" type="noConversion"/>
  </si>
  <si>
    <t>SOT-26 SOT-23</t>
    <phoneticPr fontId="80" type="noConversion"/>
  </si>
  <si>
    <t>UTC654</t>
    <phoneticPr fontId="80" type="noConversion"/>
  </si>
  <si>
    <t>UT3401</t>
    <phoneticPr fontId="80" type="noConversion"/>
  </si>
  <si>
    <r>
      <t xml:space="preserve">SOT-23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</si>
  <si>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UT3401Z</t>
    <phoneticPr fontId="2" type="noConversion"/>
  </si>
  <si>
    <t>SOP-8 SOT-223 SOT-23 SOT-26</t>
    <phoneticPr fontId="80" type="noConversion"/>
  </si>
  <si>
    <t>UT9435H</t>
    <phoneticPr fontId="2" type="noConversion"/>
  </si>
  <si>
    <t>TO-252 SOT-89 SOP-8 SOT-26</t>
    <phoneticPr fontId="2" type="noConversion"/>
  </si>
  <si>
    <t>UT9435</t>
    <phoneticPr fontId="2" type="noConversion"/>
  </si>
  <si>
    <t>UT6401</t>
    <phoneticPr fontId="80" type="noConversion"/>
  </si>
  <si>
    <r>
      <t xml:space="preserve">SOT-89 SOT-26 TO-252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DFN5060-8</t>
    </r>
    <phoneticPr fontId="80" type="noConversion"/>
  </si>
  <si>
    <r>
      <t xml:space="preserve">TO-252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</si>
  <si>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UT30P03</t>
    <phoneticPr fontId="80" type="noConversion"/>
  </si>
  <si>
    <t>UTT36P03</t>
    <phoneticPr fontId="80" type="noConversion"/>
  </si>
  <si>
    <t>UTT8P03</t>
    <phoneticPr fontId="2" type="noConversion"/>
  </si>
  <si>
    <t>UT4411</t>
    <phoneticPr fontId="80" type="noConversion"/>
  </si>
  <si>
    <r>
      <t xml:space="preserve">TO-252 SOP-8 </t>
    </r>
    <r>
      <rPr>
        <u/>
        <sz val="12"/>
        <color indexed="8"/>
        <rFont val="Verdana"/>
        <family val="2"/>
      </rPr>
      <t>DFN3030-8</t>
    </r>
    <r>
      <rPr>
        <sz val="12"/>
        <color indexed="8"/>
        <rFont val="Verdana"/>
        <family val="2"/>
      </rPr>
      <t xml:space="preserve"> </t>
    </r>
    <r>
      <rPr>
        <u/>
        <sz val="12"/>
        <color indexed="8"/>
        <rFont val="Verdana"/>
        <family val="2"/>
      </rPr>
      <t xml:space="preserve">DFN5060-8 </t>
    </r>
    <phoneticPr fontId="80" type="noConversion"/>
  </si>
  <si>
    <t>UTD405</t>
    <phoneticPr fontId="2" type="noConversion"/>
  </si>
  <si>
    <t>DFN3020-8</t>
    <phoneticPr fontId="2" type="noConversion"/>
  </si>
  <si>
    <t>UTT8P03-H</t>
    <phoneticPr fontId="2" type="noConversion"/>
  </si>
  <si>
    <r>
      <t xml:space="preserve">SOP-8 </t>
    </r>
    <r>
      <rPr>
        <u/>
        <sz val="12"/>
        <rFont val="Verdana"/>
        <family val="2"/>
      </rPr>
      <t/>
    </r>
    <phoneticPr fontId="2" type="noConversion"/>
  </si>
  <si>
    <t>UTT4815-H</t>
    <phoneticPr fontId="2" type="noConversion"/>
  </si>
  <si>
    <t>UTT4815</t>
    <phoneticPr fontId="2" type="noConversion"/>
  </si>
  <si>
    <r>
      <t xml:space="preserve">SOP-8 DFN3030-8 </t>
    </r>
    <r>
      <rPr>
        <u/>
        <sz val="12"/>
        <rFont val="Verdana"/>
        <family val="2"/>
      </rPr>
      <t>DFN5060-8</t>
    </r>
    <phoneticPr fontId="2" type="noConversion"/>
  </si>
  <si>
    <t>UT3008-H</t>
    <phoneticPr fontId="2" type="noConversion"/>
  </si>
  <si>
    <t>TO-252D TO-220 TO-220F</t>
    <phoneticPr fontId="2" type="noConversion"/>
  </si>
  <si>
    <t>TO-247</t>
  </si>
  <si>
    <t>( + , - )</t>
    <phoneticPr fontId="2" type="noConversion"/>
  </si>
  <si>
    <t>( - , - )</t>
    <phoneticPr fontId="2" type="noConversion"/>
  </si>
  <si>
    <t>( - , + )</t>
    <phoneticPr fontId="2" type="noConversion"/>
  </si>
  <si>
    <t>SOT-89 TO-92 SOT-223</t>
    <phoneticPr fontId="2" type="noConversion"/>
  </si>
  <si>
    <t>MAC97A6</t>
    <phoneticPr fontId="2" type="noConversion"/>
  </si>
  <si>
    <t>MAC97A8</t>
    <phoneticPr fontId="2" type="noConversion"/>
  </si>
  <si>
    <t>TO-92 SOT-223 SOT-223-2</t>
    <phoneticPr fontId="2" type="noConversion"/>
  </si>
  <si>
    <t>Z00607</t>
    <phoneticPr fontId="2" type="noConversion"/>
  </si>
  <si>
    <t>UBCR308</t>
    <phoneticPr fontId="2" type="noConversion"/>
  </si>
  <si>
    <t xml:space="preserve"> TO-220F</t>
    <phoneticPr fontId="2" type="noConversion"/>
  </si>
  <si>
    <t>BTA10</t>
    <phoneticPr fontId="2" type="noConversion"/>
  </si>
  <si>
    <t>BTA310A</t>
    <phoneticPr fontId="2" type="noConversion"/>
  </si>
  <si>
    <r>
      <t>I</t>
    </r>
    <r>
      <rPr>
        <b/>
        <vertAlign val="subscript"/>
        <sz val="12"/>
        <rFont val="Verdana"/>
        <family val="2"/>
      </rPr>
      <t xml:space="preserve">DRM </t>
    </r>
    <r>
      <rPr>
        <b/>
        <sz val="12"/>
        <rFont val="Verdana"/>
        <family val="2"/>
      </rPr>
      <t>(uA)</t>
    </r>
    <phoneticPr fontId="3" type="noConversion"/>
  </si>
  <si>
    <t>200
600</t>
    <phoneticPr fontId="2" type="noConversion"/>
  </si>
  <si>
    <t>MCR08</t>
    <phoneticPr fontId="2" type="noConversion"/>
  </si>
  <si>
    <t>MCR100</t>
    <phoneticPr fontId="3" type="noConversion"/>
  </si>
  <si>
    <t>MCR101</t>
    <phoneticPr fontId="2" type="noConversion"/>
  </si>
  <si>
    <t>400
600
800</t>
    <phoneticPr fontId="2" type="noConversion"/>
  </si>
  <si>
    <t>TO220 TO220F TO-220F1 TO-126</t>
    <phoneticPr fontId="2" type="noConversion"/>
  </si>
  <si>
    <t>US104N</t>
    <phoneticPr fontId="2" type="noConversion"/>
  </si>
  <si>
    <t>TO-220 TO-220F TO-252 TO-263-3</t>
    <phoneticPr fontId="2" type="noConversion"/>
  </si>
  <si>
    <t>US108S</t>
    <phoneticPr fontId="2" type="noConversion"/>
  </si>
  <si>
    <t>US108N</t>
    <phoneticPr fontId="2" type="noConversion"/>
  </si>
  <si>
    <t>TO220 TO220F</t>
    <phoneticPr fontId="2" type="noConversion"/>
  </si>
  <si>
    <t>US112S</t>
    <phoneticPr fontId="2" type="noConversion"/>
  </si>
  <si>
    <t>X0405</t>
    <phoneticPr fontId="2" type="noConversion"/>
  </si>
  <si>
    <t>500
650
800</t>
    <phoneticPr fontId="2" type="noConversion"/>
  </si>
  <si>
    <t>TO-252 TO-252D TO-220
TO-220F1</t>
    <phoneticPr fontId="2" type="noConversion"/>
  </si>
  <si>
    <t>DO-15</t>
    <phoneticPr fontId="2" type="noConversion"/>
  </si>
  <si>
    <t>SF26G</t>
    <phoneticPr fontId="2" type="noConversion"/>
  </si>
  <si>
    <t>SF28G</t>
    <phoneticPr fontId="2" type="noConversion"/>
  </si>
  <si>
    <t>ES1B</t>
    <phoneticPr fontId="2" type="noConversion"/>
  </si>
  <si>
    <t>ES1C</t>
    <phoneticPr fontId="2" type="noConversion"/>
  </si>
  <si>
    <t>ES1D</t>
    <phoneticPr fontId="2" type="noConversion"/>
  </si>
  <si>
    <t>SMB SMC</t>
    <phoneticPr fontId="2" type="noConversion"/>
  </si>
  <si>
    <t>TO-220-2 TO-220F TO-220F-2</t>
    <phoneticPr fontId="2" type="noConversion"/>
  </si>
  <si>
    <t>UFR08120</t>
    <phoneticPr fontId="2" type="noConversion"/>
  </si>
  <si>
    <t>UFR12120</t>
    <phoneticPr fontId="2" type="noConversion"/>
  </si>
  <si>
    <t>UFR15120</t>
    <phoneticPr fontId="2" type="noConversion"/>
  </si>
  <si>
    <t>UFR40120</t>
    <phoneticPr fontId="2" type="noConversion"/>
  </si>
  <si>
    <t>UFR8030C</t>
    <phoneticPr fontId="2" type="noConversion"/>
  </si>
  <si>
    <t>TO-247-2</t>
    <phoneticPr fontId="2" type="noConversion"/>
  </si>
  <si>
    <t>UFR75120</t>
    <phoneticPr fontId="2" type="noConversion"/>
  </si>
  <si>
    <t>UFR10040</t>
    <phoneticPr fontId="2" type="noConversion"/>
  </si>
  <si>
    <t>UMUR2520</t>
    <phoneticPr fontId="2" type="noConversion"/>
  </si>
  <si>
    <t>UA60UP40</t>
    <phoneticPr fontId="2" type="noConversion"/>
  </si>
  <si>
    <t xml:space="preserve"> TSR20V600</t>
    <phoneticPr fontId="2" type="noConversion"/>
  </si>
  <si>
    <t>UltraFast</t>
    <phoneticPr fontId="2" type="noConversion"/>
  </si>
  <si>
    <t>MAX. 
(μA)</t>
    <phoneticPr fontId="2" type="noConversion"/>
  </si>
  <si>
    <t>IF (A)</t>
    <phoneticPr fontId="2" type="noConversion"/>
  </si>
  <si>
    <t>BYC10</t>
    <phoneticPr fontId="2" type="noConversion"/>
  </si>
  <si>
    <t>BYC15</t>
    <phoneticPr fontId="2" type="noConversion"/>
  </si>
  <si>
    <t>SMA DO-41</t>
    <phoneticPr fontId="2" type="noConversion"/>
  </si>
  <si>
    <t>RS1K</t>
    <phoneticPr fontId="2" type="noConversion"/>
  </si>
  <si>
    <t>350/200/150</t>
    <phoneticPr fontId="2" type="noConversion"/>
  </si>
  <si>
    <t>BAW56W</t>
    <phoneticPr fontId="2" type="noConversion"/>
  </si>
  <si>
    <t xml:space="preserve">SOT-23  </t>
    <phoneticPr fontId="2" type="noConversion"/>
  </si>
  <si>
    <t>BAV70</t>
    <phoneticPr fontId="2" type="noConversion"/>
  </si>
  <si>
    <t>BAV70W</t>
    <phoneticPr fontId="2" type="noConversion"/>
  </si>
  <si>
    <t>BAV70S</t>
    <phoneticPr fontId="2" type="noConversion"/>
  </si>
  <si>
    <t>MMBD7000</t>
    <phoneticPr fontId="2" type="noConversion"/>
  </si>
  <si>
    <t>1SS355</t>
    <phoneticPr fontId="2" type="noConversion"/>
  </si>
  <si>
    <t>MMBD4148</t>
    <phoneticPr fontId="2" type="noConversion"/>
  </si>
  <si>
    <t>MMBD4148T</t>
    <phoneticPr fontId="2" type="noConversion"/>
  </si>
  <si>
    <t>MMBD4148CA</t>
    <phoneticPr fontId="2" type="noConversion"/>
  </si>
  <si>
    <t>MMBD4148CC</t>
    <phoneticPr fontId="2" type="noConversion"/>
  </si>
  <si>
    <t>MMBD4148SE</t>
    <phoneticPr fontId="2" type="noConversion"/>
  </si>
  <si>
    <t>BAS299</t>
    <phoneticPr fontId="2" type="noConversion"/>
  </si>
  <si>
    <t>BAV20W</t>
    <phoneticPr fontId="2" type="noConversion"/>
  </si>
  <si>
    <t>250/410</t>
    <phoneticPr fontId="2" type="noConversion"/>
  </si>
  <si>
    <t xml:space="preserve">SOT-23-3(AE2) SOD-123
SOT-23(SC-59) SOD-323 </t>
    <phoneticPr fontId="2" type="noConversion"/>
  </si>
  <si>
    <t>BAS21</t>
    <phoneticPr fontId="2" type="noConversion"/>
  </si>
  <si>
    <t>Low Leakage Switching Diode</t>
    <phoneticPr fontId="2" type="noConversion"/>
  </si>
  <si>
    <t>BAV199</t>
    <phoneticPr fontId="2" type="noConversion"/>
  </si>
  <si>
    <t>BAV199W</t>
    <phoneticPr fontId="2" type="noConversion"/>
  </si>
  <si>
    <t>Bipolar Transistor</t>
    <phoneticPr fontId="2" type="noConversion"/>
  </si>
  <si>
    <t xml:space="preserve">   Bipolar Transistor</t>
    <phoneticPr fontId="2" type="noConversion"/>
  </si>
  <si>
    <t>MBR25100C</t>
    <phoneticPr fontId="2" type="noConversion"/>
  </si>
  <si>
    <t>MAX.(nS)</t>
    <phoneticPr fontId="2" type="noConversion"/>
  </si>
  <si>
    <t>2000(Typ)</t>
    <phoneticPr fontId="2" type="noConversion"/>
  </si>
  <si>
    <t>70(Typ)</t>
    <phoneticPr fontId="2" type="noConversion"/>
  </si>
  <si>
    <t>19(Typ)</t>
  </si>
  <si>
    <t>19(Typ)</t>
    <phoneticPr fontId="2" type="noConversion"/>
  </si>
  <si>
    <t>89(Typ)</t>
    <phoneticPr fontId="2" type="noConversion"/>
  </si>
  <si>
    <t>108(Typ)</t>
    <phoneticPr fontId="2" type="noConversion"/>
  </si>
  <si>
    <t>55(Typ)</t>
    <phoneticPr fontId="2" type="noConversion"/>
  </si>
  <si>
    <t>52(Typ)</t>
    <phoneticPr fontId="2" type="noConversion"/>
  </si>
  <si>
    <r>
      <t>BV</t>
    </r>
    <r>
      <rPr>
        <b/>
        <vertAlign val="subscript"/>
        <sz val="12"/>
        <rFont val="Verdana"/>
        <family val="2"/>
      </rPr>
      <t>CES</t>
    </r>
    <phoneticPr fontId="2" type="noConversion"/>
  </si>
  <si>
    <r>
      <t>V</t>
    </r>
    <r>
      <rPr>
        <b/>
        <vertAlign val="subscript"/>
        <sz val="12"/>
        <rFont val="Verdana"/>
        <family val="2"/>
      </rPr>
      <t>GES</t>
    </r>
    <phoneticPr fontId="2" type="noConversion"/>
  </si>
  <si>
    <r>
      <t>I</t>
    </r>
    <r>
      <rPr>
        <b/>
        <vertAlign val="subscript"/>
        <sz val="12"/>
        <rFont val="Verdana"/>
        <family val="2"/>
      </rPr>
      <t>C</t>
    </r>
    <phoneticPr fontId="2" type="noConversion"/>
  </si>
  <si>
    <r>
      <t>T</t>
    </r>
    <r>
      <rPr>
        <b/>
        <vertAlign val="subscript"/>
        <sz val="12"/>
        <rFont val="Verdana"/>
        <family val="2"/>
      </rPr>
      <t xml:space="preserve">R </t>
    </r>
    <r>
      <rPr>
        <b/>
        <sz val="12"/>
        <rFont val="Verdana"/>
        <family val="2"/>
      </rPr>
      <t>(uS)</t>
    </r>
    <phoneticPr fontId="2" type="noConversion"/>
  </si>
  <si>
    <r>
      <t>T</t>
    </r>
    <r>
      <rPr>
        <b/>
        <vertAlign val="subscript"/>
        <sz val="12"/>
        <rFont val="Verdana"/>
        <family val="2"/>
      </rPr>
      <t xml:space="preserve">F </t>
    </r>
    <r>
      <rPr>
        <b/>
        <sz val="12"/>
        <rFont val="Verdana"/>
        <family val="2"/>
      </rPr>
      <t>(uS)</t>
    </r>
    <phoneticPr fontId="2" type="noConversion"/>
  </si>
  <si>
    <t>Series Gate</t>
    <phoneticPr fontId="2" type="noConversion"/>
  </si>
  <si>
    <r>
      <t>V</t>
    </r>
    <r>
      <rPr>
        <b/>
        <vertAlign val="subscript"/>
        <sz val="12"/>
        <rFont val="Verdana"/>
        <family val="2"/>
      </rPr>
      <t>GE</t>
    </r>
    <r>
      <rPr>
        <b/>
        <sz val="12"/>
        <rFont val="Verdana"/>
        <family val="2"/>
      </rPr>
      <t>(V)</t>
    </r>
    <phoneticPr fontId="2" type="noConversion"/>
  </si>
  <si>
    <t>2SC1623</t>
    <phoneticPr fontId="2" type="noConversion"/>
  </si>
  <si>
    <r>
      <t>I</t>
    </r>
    <r>
      <rPr>
        <b/>
        <vertAlign val="subscript"/>
        <sz val="12"/>
        <rFont val="Verdana"/>
        <family val="2"/>
      </rPr>
      <t xml:space="preserve">D </t>
    </r>
    <r>
      <rPr>
        <b/>
        <sz val="12"/>
        <rFont val="Verdana"/>
        <family val="2"/>
      </rPr>
      <t>(Leakage)</t>
    </r>
    <phoneticPr fontId="3" type="noConversion"/>
  </si>
  <si>
    <t>MAX. (mA)</t>
    <phoneticPr fontId="3" type="noConversion"/>
  </si>
  <si>
    <t>IV</t>
    <phoneticPr fontId="2" type="noConversion"/>
  </si>
  <si>
    <t>600
800</t>
    <phoneticPr fontId="2" type="noConversion"/>
  </si>
  <si>
    <t>UZ0103</t>
    <phoneticPr fontId="2" type="noConversion"/>
  </si>
  <si>
    <t>UZ0107</t>
    <phoneticPr fontId="2" type="noConversion"/>
  </si>
  <si>
    <t>III</t>
    <phoneticPr fontId="2" type="noConversion"/>
  </si>
  <si>
    <t>SM2LZ47</t>
    <phoneticPr fontId="2" type="noConversion"/>
  </si>
  <si>
    <t>25.0(C)
50.0(B)</t>
    <phoneticPr fontId="2" type="noConversion"/>
  </si>
  <si>
    <t>50.0(C)
100.0(B)</t>
    <phoneticPr fontId="2" type="noConversion"/>
  </si>
  <si>
    <t>BTA08</t>
    <phoneticPr fontId="2" type="noConversion"/>
  </si>
  <si>
    <t>5.0(TW)
10.0(SW)
35.0(CW)
50.0(BW)</t>
    <phoneticPr fontId="2" type="noConversion"/>
  </si>
  <si>
    <t>10.0(TW)
15.0(SW)
35.0(CW)
50.0(BW)</t>
    <phoneticPr fontId="2" type="noConversion"/>
  </si>
  <si>
    <t>BTA308A</t>
    <phoneticPr fontId="2" type="noConversion"/>
  </si>
  <si>
    <t>BTA12</t>
    <phoneticPr fontId="2" type="noConversion"/>
  </si>
  <si>
    <t>BTA312A</t>
    <phoneticPr fontId="2" type="noConversion"/>
  </si>
  <si>
    <t>10.0(SW)
35.0(CW)
50.0(BW)</t>
    <phoneticPr fontId="2" type="noConversion"/>
  </si>
  <si>
    <t>15.0(SW)
35.0(CW)
50.0(BW)</t>
    <phoneticPr fontId="2" type="noConversion"/>
  </si>
  <si>
    <t>BTA316A</t>
    <phoneticPr fontId="2" type="noConversion"/>
  </si>
  <si>
    <t>600
700</t>
    <phoneticPr fontId="2" type="noConversion"/>
  </si>
  <si>
    <t>35.0(CW)
50.0(BW)</t>
    <phoneticPr fontId="2" type="noConversion"/>
  </si>
  <si>
    <t>50.0(CW)
75.0(BW)</t>
    <phoneticPr fontId="2" type="noConversion"/>
  </si>
  <si>
    <t>BTA320A</t>
    <phoneticPr fontId="2" type="noConversion"/>
  </si>
  <si>
    <t>BTA324A</t>
    <phoneticPr fontId="2" type="noConversion"/>
  </si>
  <si>
    <t xml:space="preserve">TO-220 (Isolated) 
TO-3P (Isolated)
TO-220F TO-3PML </t>
    <phoneticPr fontId="2" type="noConversion"/>
  </si>
  <si>
    <t>BTB04</t>
    <phoneticPr fontId="2" type="noConversion"/>
  </si>
  <si>
    <t xml:space="preserve">TO-220 </t>
    <phoneticPr fontId="2" type="noConversion"/>
  </si>
  <si>
    <t>SCR</t>
    <phoneticPr fontId="2" type="noConversion"/>
  </si>
  <si>
    <r>
      <t>I</t>
    </r>
    <r>
      <rPr>
        <b/>
        <vertAlign val="subscript"/>
        <sz val="12"/>
        <rFont val="Verdana"/>
        <family val="2"/>
      </rPr>
      <t>GM</t>
    </r>
    <phoneticPr fontId="3" type="noConversion"/>
  </si>
  <si>
    <r>
      <t>V</t>
    </r>
    <r>
      <rPr>
        <b/>
        <vertAlign val="subscript"/>
        <sz val="12"/>
        <rFont val="Verdana"/>
        <family val="2"/>
      </rPr>
      <t xml:space="preserve">TM </t>
    </r>
    <r>
      <rPr>
        <b/>
        <sz val="12"/>
        <rFont val="Verdana"/>
        <family val="2"/>
      </rPr>
      <t>(V)</t>
    </r>
    <phoneticPr fontId="3" type="noConversion"/>
  </si>
  <si>
    <r>
      <t>V</t>
    </r>
    <r>
      <rPr>
        <b/>
        <vertAlign val="subscript"/>
        <sz val="12"/>
        <rFont val="Verdana"/>
        <family val="2"/>
      </rPr>
      <t>GT</t>
    </r>
    <r>
      <rPr>
        <b/>
        <sz val="12"/>
        <rFont val="Verdana"/>
        <family val="2"/>
      </rPr>
      <t xml:space="preserve"> (V)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</si>
  <si>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>H</t>
    </r>
    <r>
      <rPr>
        <b/>
        <sz val="12"/>
        <rFont val="Verdana"/>
        <family val="2"/>
      </rPr>
      <t xml:space="preserve"> (mA)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</si>
  <si>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>L</t>
    </r>
    <r>
      <rPr>
        <b/>
        <sz val="12"/>
        <rFont val="Verdana"/>
        <family val="2"/>
      </rPr>
      <t xml:space="preserve"> (mA)</t>
    </r>
    <phoneticPr fontId="2" type="noConversion"/>
  </si>
  <si>
    <t>MAX.</t>
    <phoneticPr fontId="3" type="noConversion"/>
  </si>
  <si>
    <t>200
400
600</t>
    <phoneticPr fontId="2" type="noConversion"/>
  </si>
  <si>
    <t>US104S</t>
    <phoneticPr fontId="2" type="noConversion"/>
  </si>
  <si>
    <t>US112N</t>
    <phoneticPr fontId="2" type="noConversion"/>
  </si>
  <si>
    <t>CR03AM-12</t>
    <phoneticPr fontId="2" type="noConversion"/>
  </si>
  <si>
    <t>X0202</t>
    <phoneticPr fontId="3" type="noConversion"/>
  </si>
  <si>
    <t>BT150</t>
    <phoneticPr fontId="2" type="noConversion"/>
  </si>
  <si>
    <t>BT151</t>
    <phoneticPr fontId="2" type="noConversion"/>
  </si>
  <si>
    <t>450
650
800</t>
    <phoneticPr fontId="2" type="noConversion"/>
  </si>
  <si>
    <t>BT152</t>
    <phoneticPr fontId="2" type="noConversion"/>
  </si>
  <si>
    <t>200(B)
400(D)
500(E)
600(G)
800(H)</t>
    <phoneticPr fontId="2" type="noConversion"/>
  </si>
  <si>
    <t>TO-92 SOT-223</t>
    <phoneticPr fontId="2" type="noConversion"/>
  </si>
  <si>
    <t>BT169</t>
    <phoneticPr fontId="2" type="noConversion"/>
  </si>
  <si>
    <t>TO-92 SOT-89</t>
    <phoneticPr fontId="2" type="noConversion"/>
  </si>
  <si>
    <t>US650</t>
    <phoneticPr fontId="2" type="noConversion"/>
  </si>
  <si>
    <t>USS120</t>
    <phoneticPr fontId="2" type="noConversion"/>
  </si>
  <si>
    <t>TGBR5U40</t>
    <phoneticPr fontId="2" type="noConversion"/>
  </si>
  <si>
    <t>TGBR5L45</t>
    <phoneticPr fontId="2" type="noConversion"/>
  </si>
  <si>
    <t>Single</t>
    <phoneticPr fontId="2" type="noConversion"/>
  </si>
  <si>
    <t>TGBR5U45</t>
    <phoneticPr fontId="2" type="noConversion"/>
  </si>
  <si>
    <t>TO-252 TO-263 TO-277</t>
    <phoneticPr fontId="2" type="noConversion"/>
  </si>
  <si>
    <t>TGBR15U45</t>
    <phoneticPr fontId="2" type="noConversion"/>
  </si>
  <si>
    <t>TGBR10U45</t>
    <phoneticPr fontId="2" type="noConversion"/>
  </si>
  <si>
    <t>TO-220 TO-220F TO-220F3</t>
    <phoneticPr fontId="2" type="noConversion"/>
  </si>
  <si>
    <t>TGBR20L45</t>
    <phoneticPr fontId="2" type="noConversion"/>
  </si>
  <si>
    <t>TGBR30L45</t>
    <phoneticPr fontId="2" type="noConversion"/>
  </si>
  <si>
    <t>TGBR30V45</t>
    <phoneticPr fontId="2" type="noConversion"/>
  </si>
  <si>
    <t>TGBR5L50</t>
    <phoneticPr fontId="2" type="noConversion"/>
  </si>
  <si>
    <t>TGBR5V50</t>
    <phoneticPr fontId="2" type="noConversion"/>
  </si>
  <si>
    <t>TGBR5S50</t>
    <phoneticPr fontId="2" type="noConversion"/>
  </si>
  <si>
    <t>TGBR5L60</t>
    <phoneticPr fontId="2" type="noConversion"/>
  </si>
  <si>
    <t>TGBR5V60</t>
    <phoneticPr fontId="2" type="noConversion"/>
  </si>
  <si>
    <t>TGBR5S60</t>
    <phoneticPr fontId="2" type="noConversion"/>
  </si>
  <si>
    <t>TGBR5U60</t>
    <phoneticPr fontId="2" type="noConversion"/>
  </si>
  <si>
    <t>TGBR10S60</t>
    <phoneticPr fontId="2" type="noConversion"/>
  </si>
  <si>
    <t>TO-251 TO-252 TO-220 
TO-220F</t>
    <phoneticPr fontId="2" type="noConversion"/>
  </si>
  <si>
    <t>TGBR30L60</t>
    <phoneticPr fontId="2" type="noConversion"/>
  </si>
  <si>
    <t>TGBR30V60</t>
    <phoneticPr fontId="2" type="noConversion"/>
  </si>
  <si>
    <t>TGBR30S80</t>
    <phoneticPr fontId="2" type="noConversion"/>
  </si>
  <si>
    <t>TGBR5V100</t>
    <phoneticPr fontId="2" type="noConversion"/>
  </si>
  <si>
    <t>TGBR10U100</t>
    <phoneticPr fontId="2" type="noConversion"/>
  </si>
  <si>
    <t>TGBR20L100</t>
    <phoneticPr fontId="2" type="noConversion"/>
  </si>
  <si>
    <t>TGBR20V100</t>
    <phoneticPr fontId="2" type="noConversion"/>
  </si>
  <si>
    <t>TGBR30L100</t>
    <phoneticPr fontId="2" type="noConversion"/>
  </si>
  <si>
    <t>TGBR10V150</t>
    <phoneticPr fontId="2" type="noConversion"/>
  </si>
  <si>
    <t>TGBR10V200</t>
    <phoneticPr fontId="2" type="noConversion"/>
  </si>
  <si>
    <r>
      <t>I</t>
    </r>
    <r>
      <rPr>
        <b/>
        <vertAlign val="subscript"/>
        <sz val="12"/>
        <rFont val="Verdana"/>
        <family val="2"/>
      </rPr>
      <t>FSM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</si>
  <si>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F(Max)</t>
    </r>
    <phoneticPr fontId="3" type="noConversion"/>
  </si>
  <si>
    <t>(A)</t>
    <phoneticPr fontId="3" type="noConversion"/>
  </si>
  <si>
    <t>Dual</t>
    <phoneticPr fontId="2" type="noConversion"/>
  </si>
  <si>
    <t>TO-252 TO-220 TO-220F
TO-220F3</t>
    <phoneticPr fontId="2" type="noConversion"/>
  </si>
  <si>
    <t>TGBR10L45C</t>
    <phoneticPr fontId="2" type="noConversion"/>
  </si>
  <si>
    <t>TGBR10V45C</t>
    <phoneticPr fontId="2" type="noConversion"/>
  </si>
  <si>
    <t>TGBR10S45C</t>
    <phoneticPr fontId="2" type="noConversion"/>
  </si>
  <si>
    <t>TGBR20L45C</t>
    <phoneticPr fontId="2" type="noConversion"/>
  </si>
  <si>
    <t>TGBR20S45C</t>
    <phoneticPr fontId="2" type="noConversion"/>
  </si>
  <si>
    <t>TGBR20U45C</t>
    <phoneticPr fontId="2" type="noConversion"/>
  </si>
  <si>
    <t>TGBR30L45C</t>
    <phoneticPr fontId="2" type="noConversion"/>
  </si>
  <si>
    <t>TGBR30V45C</t>
    <phoneticPr fontId="2" type="noConversion"/>
  </si>
  <si>
    <t>TGBR30U45C</t>
    <phoneticPr fontId="2" type="noConversion"/>
  </si>
  <si>
    <t>TGBR40V45C</t>
    <phoneticPr fontId="2" type="noConversion"/>
  </si>
  <si>
    <t>TO-252 TO-220 TO-220F 
TO-220F3</t>
    <phoneticPr fontId="2" type="noConversion"/>
  </si>
  <si>
    <t>TGBR10L50C</t>
    <phoneticPr fontId="2" type="noConversion"/>
  </si>
  <si>
    <t>TGBR10V50C</t>
    <phoneticPr fontId="2" type="noConversion"/>
  </si>
  <si>
    <t>TGBR20L50C</t>
    <phoneticPr fontId="2" type="noConversion"/>
  </si>
  <si>
    <t>TGBR20V50C</t>
    <phoneticPr fontId="2" type="noConversion"/>
  </si>
  <si>
    <t>TGBR10L60C</t>
    <phoneticPr fontId="2" type="noConversion"/>
  </si>
  <si>
    <t>TGBR10V60C</t>
    <phoneticPr fontId="2" type="noConversion"/>
  </si>
  <si>
    <t>TGBR10S60C</t>
    <phoneticPr fontId="2" type="noConversion"/>
  </si>
  <si>
    <t>TGBR10U60C</t>
    <phoneticPr fontId="2" type="noConversion"/>
  </si>
  <si>
    <t>TGBR20L60C</t>
    <phoneticPr fontId="2" type="noConversion"/>
  </si>
  <si>
    <t>TGBR20V60C</t>
    <phoneticPr fontId="2" type="noConversion"/>
  </si>
  <si>
    <t>TGBR20S60C</t>
    <phoneticPr fontId="2" type="noConversion"/>
  </si>
  <si>
    <t>TGBR20U60C</t>
    <phoneticPr fontId="2" type="noConversion"/>
  </si>
  <si>
    <t>TGBR40L60C</t>
    <phoneticPr fontId="2" type="noConversion"/>
  </si>
  <si>
    <t>TGBR40S60C</t>
    <phoneticPr fontId="2" type="noConversion"/>
  </si>
  <si>
    <t>TGBR40U60C</t>
    <phoneticPr fontId="2" type="noConversion"/>
  </si>
  <si>
    <t>TGBR20U80C</t>
    <phoneticPr fontId="2" type="noConversion"/>
  </si>
  <si>
    <t>TGBR10V100C</t>
    <phoneticPr fontId="2" type="noConversion"/>
  </si>
  <si>
    <t>TO-263 TO-252 TO-220 
TO-220F</t>
    <phoneticPr fontId="2" type="noConversion"/>
  </si>
  <si>
    <t>TGBR10S100C</t>
    <phoneticPr fontId="2" type="noConversion"/>
  </si>
  <si>
    <t>TGBR10U100C</t>
    <phoneticPr fontId="2" type="noConversion"/>
  </si>
  <si>
    <t>TGBR20L100C</t>
    <phoneticPr fontId="2" type="noConversion"/>
  </si>
  <si>
    <t>TGBR20V100C</t>
    <phoneticPr fontId="2" type="noConversion"/>
  </si>
  <si>
    <t>TGBR20S100C</t>
    <phoneticPr fontId="2" type="noConversion"/>
  </si>
  <si>
    <t>TGBR20U100C</t>
    <phoneticPr fontId="2" type="noConversion"/>
  </si>
  <si>
    <t>TGBR30L100C</t>
    <phoneticPr fontId="2" type="noConversion"/>
  </si>
  <si>
    <t>TGBR30V100C</t>
    <phoneticPr fontId="2" type="noConversion"/>
  </si>
  <si>
    <t>TGBR30S100C</t>
    <phoneticPr fontId="2" type="noConversion"/>
  </si>
  <si>
    <t>TGBR30U100C</t>
    <phoneticPr fontId="2" type="noConversion"/>
  </si>
  <si>
    <t>TGBR40L100C</t>
    <phoneticPr fontId="2" type="noConversion"/>
  </si>
  <si>
    <t>TGBR40V100C</t>
    <phoneticPr fontId="2" type="noConversion"/>
  </si>
  <si>
    <t>TO-252  TO-220 TO-220F
TO-3P</t>
    <phoneticPr fontId="2" type="noConversion"/>
  </si>
  <si>
    <t>TGBR40U100C</t>
    <phoneticPr fontId="2" type="noConversion"/>
  </si>
  <si>
    <t>TGBR10V120C</t>
    <phoneticPr fontId="2" type="noConversion"/>
  </si>
  <si>
    <t>TGBR10S120C</t>
    <phoneticPr fontId="2" type="noConversion"/>
  </si>
  <si>
    <t>TGBR10U120C</t>
    <phoneticPr fontId="2" type="noConversion"/>
  </si>
  <si>
    <t>TGBR10V150C</t>
    <phoneticPr fontId="2" type="noConversion"/>
  </si>
  <si>
    <t>TGBR10S150C</t>
    <phoneticPr fontId="2" type="noConversion"/>
  </si>
  <si>
    <t>TGBR10U150C</t>
    <phoneticPr fontId="2" type="noConversion"/>
  </si>
  <si>
    <t>TGBR20V150C</t>
    <phoneticPr fontId="2" type="noConversion"/>
  </si>
  <si>
    <t>TGBR30S150C</t>
    <phoneticPr fontId="2" type="noConversion"/>
  </si>
  <si>
    <t>MGBR</t>
    <phoneticPr fontId="2" type="noConversion"/>
  </si>
  <si>
    <t>MGBR5V30</t>
    <phoneticPr fontId="2" type="noConversion"/>
  </si>
  <si>
    <t>MGBR10L30</t>
    <phoneticPr fontId="2" type="noConversion"/>
  </si>
  <si>
    <t>MGBR10S30</t>
    <phoneticPr fontId="2" type="noConversion"/>
  </si>
  <si>
    <t>MGBR12L30</t>
    <phoneticPr fontId="2" type="noConversion"/>
  </si>
  <si>
    <t>MGBR2U40</t>
    <phoneticPr fontId="2" type="noConversion"/>
  </si>
  <si>
    <t>DO-201AD TO-277 SMB
SMC</t>
    <phoneticPr fontId="2" type="noConversion"/>
  </si>
  <si>
    <t>MGBR5S40</t>
    <phoneticPr fontId="2" type="noConversion"/>
  </si>
  <si>
    <t>SMB DFN5060-8</t>
    <phoneticPr fontId="2" type="noConversion"/>
  </si>
  <si>
    <t>MGBR5U40</t>
    <phoneticPr fontId="2" type="noConversion"/>
  </si>
  <si>
    <t>MGBR10S40</t>
    <phoneticPr fontId="2" type="noConversion"/>
  </si>
  <si>
    <t>MGBR12L40</t>
    <phoneticPr fontId="2" type="noConversion"/>
  </si>
  <si>
    <t>MGBR15L40</t>
    <phoneticPr fontId="2" type="noConversion"/>
  </si>
  <si>
    <t>MGBR20L40</t>
    <phoneticPr fontId="2" type="noConversion"/>
  </si>
  <si>
    <t>SMA</t>
    <phoneticPr fontId="2" type="noConversion"/>
  </si>
  <si>
    <t>MGBR2V45</t>
    <phoneticPr fontId="2" type="noConversion"/>
  </si>
  <si>
    <t>MGBR5V45</t>
    <phoneticPr fontId="2" type="noConversion"/>
  </si>
  <si>
    <t>DO-201AD TO-277 SMC
TO-252</t>
    <phoneticPr fontId="2" type="noConversion"/>
  </si>
  <si>
    <t>MGBR5S45</t>
    <phoneticPr fontId="2" type="noConversion"/>
  </si>
  <si>
    <t>MGBR5U45</t>
    <phoneticPr fontId="2" type="noConversion"/>
  </si>
  <si>
    <t>TO-277 TO-252 TO-220-2</t>
    <phoneticPr fontId="2" type="noConversion"/>
  </si>
  <si>
    <t>MGBR10L45</t>
    <phoneticPr fontId="2" type="noConversion"/>
  </si>
  <si>
    <t>TO-277 TO-252 TO-220-2
TO-220 TO-220F</t>
    <phoneticPr fontId="2" type="noConversion"/>
  </si>
  <si>
    <t>MGBR10V45</t>
    <phoneticPr fontId="2" type="noConversion"/>
  </si>
  <si>
    <t>TO-277 TO-252 TO-252D
TO-220-2</t>
    <phoneticPr fontId="2" type="noConversion"/>
  </si>
  <si>
    <t>MGBR10S45</t>
    <phoneticPr fontId="2" type="noConversion"/>
  </si>
  <si>
    <t>MGBR12L45</t>
    <phoneticPr fontId="2" type="noConversion"/>
  </si>
  <si>
    <t>MGBR15L45</t>
    <phoneticPr fontId="2" type="noConversion"/>
  </si>
  <si>
    <t>MGBR5S50</t>
    <phoneticPr fontId="2" type="noConversion"/>
  </si>
  <si>
    <t>TO-277 TO-220-2</t>
    <phoneticPr fontId="2" type="noConversion"/>
  </si>
  <si>
    <t>MGBR10L50</t>
    <phoneticPr fontId="2" type="noConversion"/>
  </si>
  <si>
    <t>MGBR10V50</t>
    <phoneticPr fontId="2" type="noConversion"/>
  </si>
  <si>
    <t>MGBR10U50</t>
    <phoneticPr fontId="2" type="noConversion"/>
  </si>
  <si>
    <t>MGBR15L50</t>
    <phoneticPr fontId="2" type="noConversion"/>
  </si>
  <si>
    <t>DFN5060-8</t>
    <phoneticPr fontId="2" type="noConversion"/>
  </si>
  <si>
    <t>MGBR15V50</t>
    <phoneticPr fontId="2" type="noConversion"/>
  </si>
  <si>
    <t>MGBR15S50</t>
    <phoneticPr fontId="2" type="noConversion"/>
  </si>
  <si>
    <t>MGBR15U50</t>
    <phoneticPr fontId="2" type="noConversion"/>
  </si>
  <si>
    <t>DFN5060-8 TO-277 
TO-220-2</t>
    <phoneticPr fontId="2" type="noConversion"/>
  </si>
  <si>
    <t>DFN5060-8 TO-220-2 TO-277</t>
    <phoneticPr fontId="2" type="noConversion"/>
  </si>
  <si>
    <t>MGBR20V50</t>
    <phoneticPr fontId="2" type="noConversion"/>
  </si>
  <si>
    <t>DFN5060-8 TO-220-2</t>
    <phoneticPr fontId="2" type="noConversion"/>
  </si>
  <si>
    <t>MGBR20S50</t>
    <phoneticPr fontId="2" type="noConversion"/>
  </si>
  <si>
    <t>MGBR20U50</t>
    <phoneticPr fontId="2" type="noConversion"/>
  </si>
  <si>
    <t>MGBR10L60</t>
    <phoneticPr fontId="2" type="noConversion"/>
  </si>
  <si>
    <t>MGBR10S60</t>
    <phoneticPr fontId="2" type="noConversion"/>
  </si>
  <si>
    <t>MGBR12L60</t>
    <phoneticPr fontId="2" type="noConversion"/>
  </si>
  <si>
    <t>MGBR15V60</t>
    <phoneticPr fontId="2" type="noConversion"/>
  </si>
  <si>
    <t>MGBR20V80</t>
    <phoneticPr fontId="2" type="noConversion"/>
  </si>
  <si>
    <t>MGBR30L80</t>
    <phoneticPr fontId="2" type="noConversion"/>
  </si>
  <si>
    <t>DFN5060-8 SMA TO-252</t>
    <phoneticPr fontId="2" type="noConversion"/>
  </si>
  <si>
    <t>MGBR5L100</t>
    <phoneticPr fontId="2" type="noConversion"/>
  </si>
  <si>
    <t>MGBR20L100</t>
    <phoneticPr fontId="2" type="noConversion"/>
  </si>
  <si>
    <t>MGBR20V100</t>
    <phoneticPr fontId="2" type="noConversion"/>
  </si>
  <si>
    <t>MGBR30L100</t>
    <phoneticPr fontId="2" type="noConversion"/>
  </si>
  <si>
    <t>MGBR10L120</t>
    <phoneticPr fontId="2" type="noConversion"/>
  </si>
  <si>
    <t>MGBR30V120</t>
    <phoneticPr fontId="2" type="noConversion"/>
  </si>
  <si>
    <t>MGBR5L150</t>
    <phoneticPr fontId="2" type="noConversion"/>
  </si>
  <si>
    <t>MGBR10L150</t>
    <phoneticPr fontId="2" type="noConversion"/>
  </si>
  <si>
    <t>MGBR20L150</t>
    <phoneticPr fontId="2" type="noConversion"/>
  </si>
  <si>
    <t>MGBR10L200</t>
    <phoneticPr fontId="2" type="noConversion"/>
  </si>
  <si>
    <t>TO-263 TO-220 TO-220F</t>
    <phoneticPr fontId="2" type="noConversion"/>
  </si>
  <si>
    <t>MGBR40L250</t>
    <phoneticPr fontId="2" type="noConversion"/>
  </si>
  <si>
    <t>MGBR10S300</t>
    <phoneticPr fontId="2" type="noConversion"/>
  </si>
  <si>
    <t>TO-263 TO-220 TO-220F
TO-220F1 TO-220F2</t>
    <phoneticPr fontId="2" type="noConversion"/>
  </si>
  <si>
    <t>MGBR20L300</t>
    <phoneticPr fontId="2" type="noConversion"/>
  </si>
  <si>
    <t>MGBR10L40C</t>
    <phoneticPr fontId="2" type="noConversion"/>
  </si>
  <si>
    <t>MGBR20L40C</t>
    <phoneticPr fontId="2" type="noConversion"/>
  </si>
  <si>
    <t>MGBR6L45C</t>
    <phoneticPr fontId="2" type="noConversion"/>
  </si>
  <si>
    <t>MGBR6V45C</t>
    <phoneticPr fontId="2" type="noConversion"/>
  </si>
  <si>
    <t>MGBR6S45C</t>
    <phoneticPr fontId="2" type="noConversion"/>
  </si>
  <si>
    <t>MGBR10L45C</t>
    <phoneticPr fontId="2" type="noConversion"/>
  </si>
  <si>
    <t>MGBR10V45C</t>
    <phoneticPr fontId="2" type="noConversion"/>
  </si>
  <si>
    <t>MGBR10S45C</t>
    <phoneticPr fontId="2" type="noConversion"/>
  </si>
  <si>
    <t>TO-252 TO-220F</t>
    <phoneticPr fontId="2" type="noConversion"/>
  </si>
  <si>
    <t>MGBR15L45C</t>
    <phoneticPr fontId="2" type="noConversion"/>
  </si>
  <si>
    <t>TO-252 TO-263 TO-220
TO-220F</t>
    <phoneticPr fontId="2" type="noConversion"/>
  </si>
  <si>
    <t>MGBR20V45C</t>
    <phoneticPr fontId="2" type="noConversion"/>
  </si>
  <si>
    <t>MGBR6L50C</t>
    <phoneticPr fontId="2" type="noConversion"/>
  </si>
  <si>
    <t>MGBR6V50C</t>
    <phoneticPr fontId="2" type="noConversion"/>
  </si>
  <si>
    <t>MGBR6S50C</t>
    <phoneticPr fontId="2" type="noConversion"/>
  </si>
  <si>
    <t>MGBR10L50C</t>
    <phoneticPr fontId="2" type="noConversion"/>
  </si>
  <si>
    <t>MGBR10V50C</t>
    <phoneticPr fontId="2" type="noConversion"/>
  </si>
  <si>
    <t>MGBR10S50C</t>
    <phoneticPr fontId="2" type="noConversion"/>
  </si>
  <si>
    <t>MGBR10U50C</t>
    <phoneticPr fontId="2" type="noConversion"/>
  </si>
  <si>
    <t>MGBR15L50C</t>
    <phoneticPr fontId="2" type="noConversion"/>
  </si>
  <si>
    <t>MGBR20U50C</t>
    <phoneticPr fontId="2" type="noConversion"/>
  </si>
  <si>
    <t>MGBR40V50C</t>
    <phoneticPr fontId="2" type="noConversion"/>
  </si>
  <si>
    <t>MGBR6L60C</t>
    <phoneticPr fontId="2" type="noConversion"/>
  </si>
  <si>
    <t>MGBR20V60C</t>
    <phoneticPr fontId="2" type="noConversion"/>
  </si>
  <si>
    <t>TO-252D</t>
    <phoneticPr fontId="2" type="noConversion"/>
  </si>
  <si>
    <t>TO-220 TO-220F TO-247</t>
    <phoneticPr fontId="2" type="noConversion"/>
  </si>
  <si>
    <t>MGBR10L80C</t>
    <phoneticPr fontId="2" type="noConversion"/>
  </si>
  <si>
    <t>MGBR20L80C</t>
    <phoneticPr fontId="2" type="noConversion"/>
  </si>
  <si>
    <t>MGBR20V80C</t>
    <phoneticPr fontId="2" type="noConversion"/>
  </si>
  <si>
    <t>MGBR10L100C</t>
    <phoneticPr fontId="2" type="noConversion"/>
  </si>
  <si>
    <t>TO-220 TO-220F TO-252</t>
    <phoneticPr fontId="2" type="noConversion"/>
  </si>
  <si>
    <t>MGBR15L100C</t>
    <phoneticPr fontId="2" type="noConversion"/>
  </si>
  <si>
    <t>MGBR20S100C</t>
    <phoneticPr fontId="2" type="noConversion"/>
  </si>
  <si>
    <t>MGBR20L120C</t>
    <phoneticPr fontId="2" type="noConversion"/>
  </si>
  <si>
    <t>MGBR20U120C</t>
    <phoneticPr fontId="2" type="noConversion"/>
  </si>
  <si>
    <t>MGBR30L120C</t>
    <phoneticPr fontId="2" type="noConversion"/>
  </si>
  <si>
    <t>MGBR30V120C</t>
    <phoneticPr fontId="2" type="noConversion"/>
  </si>
  <si>
    <t>MGBR30S120C</t>
    <phoneticPr fontId="2" type="noConversion"/>
  </si>
  <si>
    <t>MGBR40L170C</t>
    <phoneticPr fontId="2" type="noConversion"/>
  </si>
  <si>
    <t>MGBR10L200C</t>
    <phoneticPr fontId="2" type="noConversion"/>
  </si>
  <si>
    <t>MGBR20V200C</t>
    <phoneticPr fontId="2" type="noConversion"/>
  </si>
  <si>
    <t>MGBR40V200C</t>
    <phoneticPr fontId="2" type="noConversion"/>
  </si>
  <si>
    <t>MGBR60L200C</t>
    <phoneticPr fontId="2" type="noConversion"/>
  </si>
  <si>
    <t>MGBR60V200C</t>
    <phoneticPr fontId="2" type="noConversion"/>
  </si>
  <si>
    <t>MGBR10L250C</t>
    <phoneticPr fontId="2" type="noConversion"/>
  </si>
  <si>
    <t>MGBR10L300C</t>
    <phoneticPr fontId="2" type="noConversion"/>
  </si>
  <si>
    <t>MGBR20V300C</t>
    <phoneticPr fontId="2" type="noConversion"/>
  </si>
  <si>
    <t>MGBR40S300C</t>
    <phoneticPr fontId="2" type="noConversion"/>
  </si>
  <si>
    <t>MGBR40V300C</t>
    <phoneticPr fontId="2" type="noConversion"/>
  </si>
  <si>
    <t>Photocoupler</t>
    <phoneticPr fontId="6" type="noConversion"/>
  </si>
  <si>
    <r>
      <t>V</t>
    </r>
    <r>
      <rPr>
        <b/>
        <vertAlign val="subscript"/>
        <sz val="12"/>
        <rFont val="Verdana"/>
        <family val="2"/>
      </rPr>
      <t>F</t>
    </r>
    <r>
      <rPr>
        <b/>
        <sz val="12"/>
        <rFont val="Verdana"/>
        <family val="2"/>
      </rPr>
      <t xml:space="preserve">
(V)
(MAX.)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</si>
  <si>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 xml:space="preserve">
(uA)
(MAX.)</t>
    </r>
    <phoneticPr fontId="2" type="noConversion"/>
  </si>
  <si>
    <r>
      <t>C</t>
    </r>
    <r>
      <rPr>
        <b/>
        <vertAlign val="subscript"/>
        <sz val="12"/>
        <color indexed="8"/>
        <rFont val="Verdana"/>
        <family val="2"/>
      </rPr>
      <t>IN</t>
    </r>
    <r>
      <rPr>
        <b/>
        <sz val="12"/>
        <color indexed="8"/>
        <rFont val="Verdana"/>
        <family val="2"/>
      </rPr>
      <t xml:space="preserve">
(pF)
(MAX.)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</si>
  <si>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>CEO</t>
    </r>
    <r>
      <rPr>
        <b/>
        <sz val="12"/>
        <color indexed="8"/>
        <rFont val="Verdana"/>
        <family val="2"/>
      </rPr>
      <t xml:space="preserve">
(nA)
(MAX.)</t>
    </r>
    <phoneticPr fontId="2" type="noConversion"/>
  </si>
  <si>
    <r>
      <t>BV</t>
    </r>
    <r>
      <rPr>
        <b/>
        <vertAlign val="subscript"/>
        <sz val="12"/>
        <color indexed="8"/>
        <rFont val="Verdana"/>
        <family val="2"/>
      </rPr>
      <t>CEO</t>
    </r>
    <r>
      <rPr>
        <b/>
        <sz val="12"/>
        <color indexed="8"/>
        <rFont val="Verdana"/>
        <family val="2"/>
      </rPr>
      <t xml:space="preserve">
(V)
(MIN.)</t>
    </r>
    <phoneticPr fontId="2" type="noConversion"/>
  </si>
  <si>
    <r>
      <t>BV</t>
    </r>
    <r>
      <rPr>
        <b/>
        <vertAlign val="subscript"/>
        <sz val="12"/>
        <color indexed="8"/>
        <rFont val="Verdana"/>
        <family val="2"/>
      </rPr>
      <t>ECO</t>
    </r>
    <r>
      <rPr>
        <b/>
        <sz val="12"/>
        <color indexed="8"/>
        <rFont val="Verdana"/>
        <family val="2"/>
      </rPr>
      <t xml:space="preserve">
(V)
(MIN.)</t>
    </r>
    <phoneticPr fontId="2" type="noConversion"/>
  </si>
  <si>
    <t>%
(MIN.)</t>
    <phoneticPr fontId="2" type="noConversion"/>
  </si>
  <si>
    <t>%
(MAX.)</t>
    <phoneticPr fontId="2" type="noConversion"/>
  </si>
  <si>
    <t>V
(MAX.)</t>
    <phoneticPr fontId="2" type="noConversion"/>
  </si>
  <si>
    <t>UPC817</t>
    <phoneticPr fontId="2" type="noConversion"/>
  </si>
  <si>
    <t>TVS</t>
    <phoneticPr fontId="2" type="noConversion"/>
  </si>
  <si>
    <t xml:space="preserve">ESD &amp; EMI TVS </t>
    <phoneticPr fontId="2" type="noConversion"/>
  </si>
  <si>
    <t xml:space="preserve">400W Transient Voltage Suppressor </t>
    <phoneticPr fontId="2" type="noConversion"/>
  </si>
  <si>
    <t xml:space="preserve">600W Transient Voltage Suppressor </t>
    <phoneticPr fontId="2" type="noConversion"/>
  </si>
  <si>
    <t>TVS DIODE FOR ESD PROTECTION</t>
    <phoneticPr fontId="2" type="noConversion"/>
  </si>
  <si>
    <t xml:space="preserve">ESD TVS </t>
    <phoneticPr fontId="6" type="noConversion"/>
  </si>
  <si>
    <t>Equivalent     Circuit       Diagram</t>
    <phoneticPr fontId="2" type="noConversion"/>
  </si>
  <si>
    <t>MAX. Ratings</t>
    <phoneticPr fontId="3" type="noConversion"/>
  </si>
  <si>
    <t xml:space="preserve">ESD </t>
    <phoneticPr fontId="2" type="noConversion"/>
  </si>
  <si>
    <t>Part No.</t>
    <phoneticPr fontId="2" type="noConversion"/>
  </si>
  <si>
    <r>
      <t>P</t>
    </r>
    <r>
      <rPr>
        <b/>
        <vertAlign val="subscript"/>
        <sz val="12"/>
        <color indexed="8"/>
        <rFont val="Verdana"/>
        <family val="2"/>
      </rPr>
      <t xml:space="preserve">PK
</t>
    </r>
    <r>
      <rPr>
        <b/>
        <sz val="12"/>
        <color indexed="8"/>
        <rFont val="Verdana"/>
        <family val="2"/>
      </rPr>
      <t xml:space="preserve">(8/20 uS) 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</si>
  <si>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 xml:space="preserve">PP
</t>
    </r>
    <r>
      <rPr>
        <b/>
        <sz val="12"/>
        <color indexed="8"/>
        <rFont val="Verdana"/>
        <family val="2"/>
      </rPr>
      <t xml:space="preserve">(8/20 uS) </t>
    </r>
    <phoneticPr fontId="2" type="noConversion"/>
  </si>
  <si>
    <t>IEC61000-4-2</t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</si>
  <si>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RWM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</si>
  <si>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BR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</si>
  <si>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R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</si>
  <si>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C</t>
    </r>
    <r>
      <rPr>
        <b/>
        <sz val="12"/>
        <color indexed="8"/>
        <rFont val="Verdana"/>
        <family val="2"/>
      </rPr>
      <t xml:space="preserve">(8/20 uS) </t>
    </r>
    <phoneticPr fontId="2" type="noConversion"/>
  </si>
  <si>
    <r>
      <t>C</t>
    </r>
    <r>
      <rPr>
        <b/>
        <vertAlign val="subscript"/>
        <sz val="12"/>
        <color indexed="8"/>
        <rFont val="Verdana"/>
        <family val="2"/>
      </rPr>
      <t xml:space="preserve">J  </t>
    </r>
    <r>
      <rPr>
        <b/>
        <sz val="12"/>
        <color indexed="8"/>
        <rFont val="Verdana"/>
        <family val="2"/>
      </rPr>
      <t>(I/O to GND./IO)</t>
    </r>
    <phoneticPr fontId="2" type="noConversion"/>
  </si>
  <si>
    <t>KV (*MAX.)</t>
    <phoneticPr fontId="2" type="noConversion"/>
  </si>
  <si>
    <t xml:space="preserve"> (W)</t>
    <phoneticPr fontId="2" type="noConversion"/>
  </si>
  <si>
    <t>Contact</t>
    <phoneticPr fontId="6" type="noConversion"/>
  </si>
  <si>
    <t>Air</t>
    <phoneticPr fontId="6" type="noConversion"/>
  </si>
  <si>
    <t xml:space="preserve">MIN. (V) </t>
    <phoneticPr fontId="2" type="noConversion"/>
  </si>
  <si>
    <t xml:space="preserve">MAX. (V) </t>
    <phoneticPr fontId="2" type="noConversion"/>
  </si>
  <si>
    <t xml:space="preserve">MAX. (uA) </t>
    <phoneticPr fontId="2" type="noConversion"/>
  </si>
  <si>
    <r>
      <t xml:space="preserve"> V</t>
    </r>
    <r>
      <rPr>
        <b/>
        <vertAlign val="subscript"/>
        <sz val="12"/>
        <color indexed="8"/>
        <rFont val="Verdana"/>
        <family val="2"/>
      </rPr>
      <t>RWM</t>
    </r>
    <r>
      <rPr>
        <b/>
        <sz val="12"/>
        <color indexed="8"/>
        <rFont val="Verdana"/>
        <family val="2"/>
      </rPr>
      <t>(V)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</si>
  <si>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PP</t>
    </r>
    <r>
      <rPr>
        <b/>
        <sz val="12"/>
        <color indexed="8"/>
        <rFont val="Verdana"/>
        <family val="2"/>
      </rPr>
      <t xml:space="preserve">(A) </t>
    </r>
    <phoneticPr fontId="2" type="noConversion"/>
  </si>
  <si>
    <t>MAX. (pF) TYP.</t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</si>
  <si>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>/f(MHz)</t>
    </r>
    <phoneticPr fontId="2" type="noConversion"/>
  </si>
  <si>
    <t>±8KV</t>
    <phoneticPr fontId="6" type="noConversion"/>
  </si>
  <si>
    <t>±15KV</t>
    <phoneticPr fontId="6" type="noConversion"/>
  </si>
  <si>
    <t>SMAXXV</t>
    <phoneticPr fontId="2" type="noConversion"/>
  </si>
  <si>
    <t>SMDJXXX</t>
    <phoneticPr fontId="2" type="noConversion"/>
  </si>
  <si>
    <t>SOT05C</t>
    <phoneticPr fontId="6" type="noConversion"/>
  </si>
  <si>
    <t>SLVU2.8</t>
    <phoneticPr fontId="2" type="noConversion"/>
  </si>
  <si>
    <t>±8KV</t>
    <phoneticPr fontId="2" type="noConversion"/>
  </si>
  <si>
    <t>±30KV</t>
    <phoneticPr fontId="2" type="noConversion"/>
  </si>
  <si>
    <r>
      <t>30
(t</t>
    </r>
    <r>
      <rPr>
        <vertAlign val="subscript"/>
        <sz val="12"/>
        <rFont val="Verdana"/>
        <family val="2"/>
      </rPr>
      <t>p</t>
    </r>
    <r>
      <rPr>
        <sz val="12"/>
        <rFont val="Verdana"/>
        <family val="2"/>
      </rPr>
      <t>=100ns)</t>
    </r>
    <phoneticPr fontId="2" type="noConversion"/>
  </si>
  <si>
    <t>ESD3V3S2B</t>
    <phoneticPr fontId="2" type="noConversion"/>
  </si>
  <si>
    <t>ESD6V2S1B</t>
    <phoneticPr fontId="2" type="noConversion"/>
  </si>
  <si>
    <t>SOT-353</t>
    <phoneticPr fontId="2" type="noConversion"/>
  </si>
  <si>
    <t>UESDA6V1W5</t>
    <phoneticPr fontId="6" type="noConversion"/>
  </si>
  <si>
    <t>UZ5C056</t>
    <phoneticPr fontId="2" type="noConversion"/>
  </si>
  <si>
    <t>±20KV</t>
    <phoneticPr fontId="6" type="noConversion"/>
  </si>
  <si>
    <t>±25KV</t>
    <phoneticPr fontId="6" type="noConversion"/>
  </si>
  <si>
    <t>USMS05</t>
    <phoneticPr fontId="2" type="noConversion"/>
  </si>
  <si>
    <t>UPRTR5V0U4D</t>
    <phoneticPr fontId="2" type="noConversion"/>
  </si>
  <si>
    <t>PUSB220</t>
    <phoneticPr fontId="2" type="noConversion"/>
  </si>
  <si>
    <t>SRV05-4</t>
    <phoneticPr fontId="2" type="noConversion"/>
  </si>
  <si>
    <t>±9KV</t>
    <phoneticPr fontId="6" type="noConversion"/>
  </si>
  <si>
    <t>TVS4S009</t>
    <phoneticPr fontId="2" type="noConversion"/>
  </si>
  <si>
    <t>±9KV</t>
    <phoneticPr fontId="2" type="noConversion"/>
  </si>
  <si>
    <t>SOT-25</t>
    <phoneticPr fontId="2" type="noConversion"/>
  </si>
  <si>
    <t>UESD4CUSB30</t>
    <phoneticPr fontId="2" type="noConversion"/>
  </si>
  <si>
    <t>±10KV</t>
    <phoneticPr fontId="2" type="noConversion"/>
  </si>
  <si>
    <t>USB4S012</t>
    <phoneticPr fontId="2" type="noConversion"/>
  </si>
  <si>
    <t>SSOP-16</t>
    <phoneticPr fontId="2" type="noConversion"/>
  </si>
  <si>
    <t>CCVGA7C5</t>
    <phoneticPr fontId="2" type="noConversion"/>
  </si>
  <si>
    <t>DIP-16</t>
    <phoneticPr fontId="2" type="noConversion"/>
  </si>
  <si>
    <t>USP720</t>
    <phoneticPr fontId="2" type="noConversion"/>
  </si>
  <si>
    <t>http://www.unisonic.com.tw/datasheet/USP720.pdf</t>
    <phoneticPr fontId="2" type="noConversion"/>
  </si>
  <si>
    <t>SC-59-3</t>
    <phoneticPr fontId="2" type="noConversion"/>
  </si>
  <si>
    <t>UESD3311</t>
    <phoneticPr fontId="2" type="noConversion"/>
  </si>
  <si>
    <t>UESD1C5V0</t>
    <phoneticPr fontId="2" type="noConversion"/>
  </si>
  <si>
    <t xml:space="preserve"> UESDCA5V6C09</t>
    <phoneticPr fontId="2" type="noConversion"/>
  </si>
  <si>
    <t>SOP8</t>
    <phoneticPr fontId="2" type="noConversion"/>
  </si>
  <si>
    <t>UESD6C5V6C20</t>
    <phoneticPr fontId="2" type="noConversion"/>
  </si>
  <si>
    <t>UESDA5V6C06</t>
    <phoneticPr fontId="2" type="noConversion"/>
  </si>
  <si>
    <t>UESDA5V6C10</t>
    <phoneticPr fontId="2" type="noConversion"/>
  </si>
  <si>
    <t>UESDCA5V6C09</t>
    <phoneticPr fontId="2" type="noConversion"/>
  </si>
  <si>
    <r>
      <t>P</t>
    </r>
    <r>
      <rPr>
        <b/>
        <vertAlign val="subscript"/>
        <sz val="12"/>
        <color indexed="8"/>
        <rFont val="Verdana"/>
        <family val="2"/>
      </rPr>
      <t xml:space="preserve">D
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</si>
  <si>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F</t>
    </r>
    <r>
      <rPr>
        <b/>
        <sz val="12"/>
        <color indexed="8"/>
        <rFont val="Verdana"/>
        <family val="2"/>
      </rPr>
      <t xml:space="preserve"> 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</si>
  <si>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Z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</si>
  <si>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F</t>
    </r>
    <r>
      <rPr>
        <b/>
        <sz val="12"/>
        <color indexed="8"/>
        <rFont val="Verdana"/>
        <family val="2"/>
      </rPr>
      <t xml:space="preserve"> </t>
    </r>
    <phoneticPr fontId="2" type="noConversion"/>
  </si>
  <si>
    <r>
      <t>C</t>
    </r>
    <r>
      <rPr>
        <b/>
        <vertAlign val="subscript"/>
        <sz val="12"/>
        <color indexed="8"/>
        <rFont val="Verdana"/>
        <family val="2"/>
      </rPr>
      <t xml:space="preserve">d  </t>
    </r>
    <phoneticPr fontId="2" type="noConversion"/>
  </si>
  <si>
    <r>
      <t xml:space="preserve"> V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>(V)</t>
    </r>
    <phoneticPr fontId="2" type="noConversion"/>
  </si>
  <si>
    <t xml:space="preserve">MAX. (V)
*TYP. </t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</si>
  <si>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F</t>
    </r>
    <r>
      <rPr>
        <b/>
        <sz val="12"/>
        <color indexed="8"/>
        <rFont val="Verdana"/>
        <family val="2"/>
      </rPr>
      <t xml:space="preserve">(mA) </t>
    </r>
    <phoneticPr fontId="2" type="noConversion"/>
  </si>
  <si>
    <r>
      <t>P</t>
    </r>
    <r>
      <rPr>
        <b/>
        <vertAlign val="subscript"/>
        <sz val="12"/>
        <color indexed="8"/>
        <rFont val="Verdana"/>
        <family val="2"/>
      </rPr>
      <t>SS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</si>
  <si>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 xml:space="preserve">PP
</t>
    </r>
    <r>
      <rPr>
        <b/>
        <sz val="12"/>
        <color indexed="8"/>
        <rFont val="Verdana"/>
        <family val="2"/>
      </rPr>
      <t xml:space="preserve">(5/50 nS) </t>
    </r>
    <phoneticPr fontId="2" type="noConversion"/>
  </si>
  <si>
    <t>Resistor</t>
    <phoneticPr fontId="2" type="noConversion"/>
  </si>
  <si>
    <r>
      <t>R</t>
    </r>
    <r>
      <rPr>
        <b/>
        <vertAlign val="subscript"/>
        <sz val="12"/>
        <color indexed="8"/>
        <rFont val="Verdana"/>
        <family val="2"/>
      </rPr>
      <t>S</t>
    </r>
    <r>
      <rPr>
        <b/>
        <sz val="12"/>
        <color indexed="8"/>
        <rFont val="Verdana"/>
        <family val="2"/>
      </rPr>
      <t xml:space="preserve"> (Ω)</t>
    </r>
    <phoneticPr fontId="2" type="noConversion"/>
  </si>
  <si>
    <r>
      <t>R</t>
    </r>
    <r>
      <rPr>
        <b/>
        <vertAlign val="subscript"/>
        <sz val="12"/>
        <color indexed="8"/>
        <rFont val="Verdana"/>
        <family val="2"/>
      </rPr>
      <t>PU</t>
    </r>
    <r>
      <rPr>
        <b/>
        <sz val="12"/>
        <color indexed="8"/>
        <rFont val="Verdana"/>
        <family val="2"/>
      </rPr>
      <t xml:space="preserve"> (KΩ)</t>
    </r>
    <phoneticPr fontId="2" type="noConversion"/>
  </si>
  <si>
    <t>Typical</t>
    <phoneticPr fontId="2" type="noConversion"/>
  </si>
  <si>
    <t xml:space="preserve">Typical (pF)  </t>
    <phoneticPr fontId="2" type="noConversion"/>
  </si>
  <si>
    <t>QSOP-28</t>
    <phoneticPr fontId="2" type="noConversion"/>
  </si>
  <si>
    <t>URCZ1284-04</t>
    <phoneticPr fontId="2" type="noConversion"/>
  </si>
  <si>
    <t>URCZ1284-02</t>
    <phoneticPr fontId="2" type="noConversion"/>
  </si>
  <si>
    <t>±15KV</t>
    <phoneticPr fontId="2" type="noConversion"/>
  </si>
  <si>
    <t>VGA7S019</t>
    <phoneticPr fontId="2" type="noConversion"/>
  </si>
  <si>
    <t>5/1</t>
    <phoneticPr fontId="2" type="noConversion"/>
  </si>
  <si>
    <t>SSOP-40</t>
    <phoneticPr fontId="2" type="noConversion"/>
  </si>
  <si>
    <t>PPHDMI2020</t>
    <phoneticPr fontId="2" type="noConversion"/>
  </si>
  <si>
    <t xml:space="preserve">400W Transient Voltage Suppressor </t>
    <phoneticPr fontId="6" type="noConversion"/>
  </si>
  <si>
    <r>
      <t>WORKING PEAK REVERSE VOLTAGE V</t>
    </r>
    <r>
      <rPr>
        <b/>
        <vertAlign val="subscript"/>
        <sz val="12"/>
        <color indexed="8"/>
        <rFont val="Verdana"/>
        <family val="2"/>
      </rPr>
      <t>RWM</t>
    </r>
    <r>
      <rPr>
        <b/>
        <sz val="12"/>
        <color indexed="8"/>
        <rFont val="Verdana"/>
        <family val="2"/>
      </rPr>
      <t xml:space="preserve"> (V)</t>
    </r>
    <phoneticPr fontId="2" type="noConversion"/>
  </si>
  <si>
    <r>
      <t>BREAKDOWN VOLTAGE V</t>
    </r>
    <r>
      <rPr>
        <b/>
        <vertAlign val="subscript"/>
        <sz val="12"/>
        <color indexed="8"/>
        <rFont val="Verdana"/>
        <family val="2"/>
      </rPr>
      <t>BR</t>
    </r>
    <r>
      <rPr>
        <b/>
        <sz val="12"/>
        <color indexed="8"/>
        <rFont val="Verdana"/>
        <family val="2"/>
      </rPr>
      <t xml:space="preserve"> @ I</t>
    </r>
    <r>
      <rPr>
        <b/>
        <vertAlign val="subscript"/>
        <sz val="12"/>
        <color indexed="8"/>
        <rFont val="Verdana"/>
        <family val="2"/>
      </rPr>
      <t>T</t>
    </r>
    <phoneticPr fontId="2" type="noConversion"/>
  </si>
  <si>
    <r>
      <t>MAXIMUM CLAMPING VOLTAGE V</t>
    </r>
    <r>
      <rPr>
        <b/>
        <vertAlign val="subscript"/>
        <sz val="12"/>
        <color indexed="8"/>
        <rFont val="Verdana"/>
        <family val="2"/>
      </rPr>
      <t>C</t>
    </r>
    <r>
      <rPr>
        <b/>
        <sz val="12"/>
        <color indexed="8"/>
        <rFont val="Verdana"/>
        <family val="2"/>
      </rPr>
      <t xml:space="preserve"> (V) @ I</t>
    </r>
    <r>
      <rPr>
        <b/>
        <vertAlign val="subscript"/>
        <sz val="12"/>
        <color indexed="8"/>
        <rFont val="Verdana"/>
        <family val="2"/>
      </rPr>
      <t>PP</t>
    </r>
    <phoneticPr fontId="2" type="noConversion"/>
  </si>
  <si>
    <r>
      <t>MAXIMUM REVERSE SURGE CURRENT I</t>
    </r>
    <r>
      <rPr>
        <b/>
        <vertAlign val="subscript"/>
        <sz val="12"/>
        <color indexed="8"/>
        <rFont val="Verdana"/>
        <family val="2"/>
      </rPr>
      <t>PP</t>
    </r>
    <r>
      <rPr>
        <b/>
        <sz val="12"/>
        <color indexed="8"/>
        <rFont val="Verdana"/>
        <family val="2"/>
      </rPr>
      <t xml:space="preserve"> (A)</t>
    </r>
    <phoneticPr fontId="2" type="noConversion"/>
  </si>
  <si>
    <r>
      <t>MAXIMUM REVERSE LEAKAGE I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 xml:space="preserve"> (µA) @ V</t>
    </r>
    <r>
      <rPr>
        <b/>
        <vertAlign val="subscript"/>
        <sz val="12"/>
        <color indexed="8"/>
        <rFont val="Verdana"/>
        <family val="2"/>
      </rPr>
      <t xml:space="preserve">RWM </t>
    </r>
    <phoneticPr fontId="2" type="noConversion"/>
  </si>
  <si>
    <t>R1(Ω)</t>
    <phoneticPr fontId="2" type="noConversion"/>
  </si>
  <si>
    <t>R2(KΩ)</t>
    <phoneticPr fontId="2" type="noConversion"/>
  </si>
  <si>
    <t>10~26</t>
    <phoneticPr fontId="2" type="noConversion"/>
  </si>
  <si>
    <t>TO-263 TO-252 TO-220</t>
    <phoneticPr fontId="2" type="noConversion"/>
  </si>
  <si>
    <t>UG15N41</t>
    <phoneticPr fontId="2" type="noConversion"/>
  </si>
  <si>
    <t>UGV3040</t>
    <phoneticPr fontId="2" type="noConversion"/>
  </si>
  <si>
    <t>UTG30N100</t>
    <phoneticPr fontId="2" type="noConversion"/>
  </si>
  <si>
    <t xml:space="preserve">TO-220 TO-247 TO-3P </t>
    <phoneticPr fontId="2" type="noConversion"/>
  </si>
  <si>
    <t>UG5N120</t>
    <phoneticPr fontId="2" type="noConversion"/>
  </si>
  <si>
    <t>UG11N120</t>
    <phoneticPr fontId="2" type="noConversion"/>
  </si>
  <si>
    <t>TO-220 TO-247 TO-3P TO-3PN</t>
    <phoneticPr fontId="2" type="noConversion"/>
  </si>
  <si>
    <t>UTG25N120</t>
    <phoneticPr fontId="2" type="noConversion"/>
  </si>
  <si>
    <t>UPG25N120</t>
    <phoneticPr fontId="2" type="noConversion"/>
  </si>
  <si>
    <t>Black: Under  Development</t>
  </si>
  <si>
    <t>Black: Under  Development</t>
    <phoneticPr fontId="3" type="noConversion"/>
  </si>
  <si>
    <t>PZTA56</t>
    <phoneticPr fontId="3" type="noConversion"/>
  </si>
  <si>
    <t>DTD123E</t>
    <phoneticPr fontId="3" type="noConversion"/>
  </si>
  <si>
    <t>DTC114W</t>
    <phoneticPr fontId="3" type="noConversion"/>
  </si>
  <si>
    <t>DTA144V</t>
    <phoneticPr fontId="3" type="noConversion"/>
  </si>
  <si>
    <t>DTC114G</t>
    <phoneticPr fontId="3" type="noConversion"/>
  </si>
  <si>
    <t>DTA114G</t>
    <phoneticPr fontId="3" type="noConversion"/>
  </si>
  <si>
    <t>UMF28N</t>
    <phoneticPr fontId="2" type="noConversion"/>
  </si>
  <si>
    <t>UD22J</t>
    <phoneticPr fontId="2" type="noConversion"/>
  </si>
  <si>
    <t>UD16H</t>
    <phoneticPr fontId="2" type="noConversion"/>
  </si>
  <si>
    <t>UD8H</t>
    <phoneticPr fontId="2" type="noConversion"/>
  </si>
  <si>
    <t>UD6H</t>
    <phoneticPr fontId="2" type="noConversion"/>
  </si>
  <si>
    <t>UD1H</t>
    <phoneticPr fontId="2" type="noConversion"/>
  </si>
  <si>
    <t>UD6K</t>
    <phoneticPr fontId="2" type="noConversion"/>
  </si>
  <si>
    <t>UD1G</t>
    <phoneticPr fontId="2" type="noConversion"/>
  </si>
  <si>
    <t>UD6G</t>
    <phoneticPr fontId="2" type="noConversion"/>
  </si>
  <si>
    <t>UD8G</t>
    <phoneticPr fontId="2" type="noConversion"/>
  </si>
  <si>
    <t>UD16G</t>
    <phoneticPr fontId="2" type="noConversion"/>
  </si>
  <si>
    <t>UD6J</t>
    <phoneticPr fontId="2" type="noConversion"/>
  </si>
  <si>
    <t>UD12J</t>
    <phoneticPr fontId="2" type="noConversion"/>
  </si>
  <si>
    <t>UD9J</t>
    <phoneticPr fontId="2" type="noConversion"/>
  </si>
  <si>
    <t>UD5J</t>
    <phoneticPr fontId="2" type="noConversion"/>
  </si>
  <si>
    <t>UD3J</t>
    <phoneticPr fontId="2" type="noConversion"/>
  </si>
  <si>
    <t>UD2J</t>
    <phoneticPr fontId="2" type="noConversion"/>
  </si>
  <si>
    <t>UD2G</t>
    <phoneticPr fontId="2" type="noConversion"/>
  </si>
  <si>
    <t>UD3G</t>
    <phoneticPr fontId="2" type="noConversion"/>
  </si>
  <si>
    <t>UD9G</t>
    <phoneticPr fontId="2" type="noConversion"/>
  </si>
  <si>
    <t>UD5K</t>
    <phoneticPr fontId="2" type="noConversion"/>
  </si>
  <si>
    <t>UD2K</t>
    <phoneticPr fontId="2" type="noConversion"/>
  </si>
  <si>
    <t>UD2H</t>
    <phoneticPr fontId="2" type="noConversion"/>
  </si>
  <si>
    <t>UD3H</t>
    <phoneticPr fontId="2" type="noConversion"/>
  </si>
  <si>
    <t>UD9H</t>
    <phoneticPr fontId="2" type="noConversion"/>
  </si>
  <si>
    <t>UH14K</t>
    <phoneticPr fontId="2" type="noConversion"/>
  </si>
  <si>
    <t>UH8K</t>
    <phoneticPr fontId="2" type="noConversion"/>
  </si>
  <si>
    <t>UH8H</t>
    <phoneticPr fontId="2" type="noConversion"/>
  </si>
  <si>
    <t>UH7K</t>
    <phoneticPr fontId="2" type="noConversion"/>
  </si>
  <si>
    <t>UH8G</t>
    <phoneticPr fontId="2" type="noConversion"/>
  </si>
  <si>
    <t>UH14G</t>
    <phoneticPr fontId="2" type="noConversion"/>
  </si>
  <si>
    <t>UH14J</t>
    <phoneticPr fontId="2" type="noConversion"/>
  </si>
  <si>
    <t>UH8J</t>
    <phoneticPr fontId="2" type="noConversion"/>
  </si>
  <si>
    <t>UH7J</t>
    <phoneticPr fontId="2" type="noConversion"/>
  </si>
  <si>
    <t>UH15G</t>
    <phoneticPr fontId="2" type="noConversion"/>
  </si>
  <si>
    <t>UH15H</t>
    <phoneticPr fontId="2" type="noConversion"/>
  </si>
  <si>
    <t>UH4H</t>
    <phoneticPr fontId="2" type="noConversion"/>
  </si>
  <si>
    <t>UH3H</t>
    <phoneticPr fontId="2" type="noConversion"/>
  </si>
  <si>
    <t>UH3K</t>
    <phoneticPr fontId="2" type="noConversion"/>
  </si>
  <si>
    <t>UH3G</t>
    <phoneticPr fontId="2" type="noConversion"/>
  </si>
  <si>
    <t>UH4G</t>
    <phoneticPr fontId="2" type="noConversion"/>
  </si>
  <si>
    <t>UH4J</t>
    <phoneticPr fontId="2" type="noConversion"/>
  </si>
  <si>
    <t>UH3J</t>
    <phoneticPr fontId="2" type="noConversion"/>
  </si>
  <si>
    <t>UH6J</t>
    <phoneticPr fontId="2" type="noConversion"/>
  </si>
  <si>
    <t>UH5J</t>
    <phoneticPr fontId="2" type="noConversion"/>
  </si>
  <si>
    <t>UH5G</t>
    <phoneticPr fontId="2" type="noConversion"/>
  </si>
  <si>
    <t>UH6G</t>
    <phoneticPr fontId="2" type="noConversion"/>
  </si>
  <si>
    <t>UH6K</t>
    <phoneticPr fontId="2" type="noConversion"/>
  </si>
  <si>
    <t>UH6H</t>
    <phoneticPr fontId="2" type="noConversion"/>
  </si>
  <si>
    <t>UH5H</t>
    <phoneticPr fontId="2" type="noConversion"/>
  </si>
  <si>
    <t>UH5K</t>
    <phoneticPr fontId="2" type="noConversion"/>
  </si>
  <si>
    <t>UH10H</t>
    <phoneticPr fontId="2" type="noConversion"/>
  </si>
  <si>
    <t>UH9H</t>
    <phoneticPr fontId="2" type="noConversion"/>
  </si>
  <si>
    <t>UH11H</t>
    <phoneticPr fontId="2" type="noConversion"/>
  </si>
  <si>
    <t>UH2H</t>
    <phoneticPr fontId="2" type="noConversion"/>
  </si>
  <si>
    <t>UH1H</t>
    <phoneticPr fontId="2" type="noConversion"/>
  </si>
  <si>
    <t>UH1K</t>
    <phoneticPr fontId="2" type="noConversion"/>
  </si>
  <si>
    <t>UH2K</t>
    <phoneticPr fontId="2" type="noConversion"/>
  </si>
  <si>
    <t>UH9K</t>
    <phoneticPr fontId="2" type="noConversion"/>
  </si>
  <si>
    <t>UH10G</t>
    <phoneticPr fontId="2" type="noConversion"/>
  </si>
  <si>
    <t>UH10J</t>
    <phoneticPr fontId="2" type="noConversion"/>
  </si>
  <si>
    <t>UH9J</t>
    <phoneticPr fontId="2" type="noConversion"/>
  </si>
  <si>
    <t>UH9G</t>
    <phoneticPr fontId="2" type="noConversion"/>
  </si>
  <si>
    <t>UH11G</t>
    <phoneticPr fontId="2" type="noConversion"/>
  </si>
  <si>
    <t>UH11J</t>
    <phoneticPr fontId="2" type="noConversion"/>
  </si>
  <si>
    <t>UH2J</t>
    <phoneticPr fontId="2" type="noConversion"/>
  </si>
  <si>
    <t>UH1J</t>
    <phoneticPr fontId="2" type="noConversion"/>
  </si>
  <si>
    <t>UH1G</t>
    <phoneticPr fontId="2" type="noConversion"/>
  </si>
  <si>
    <t>UH2G</t>
    <phoneticPr fontId="2" type="noConversion"/>
  </si>
  <si>
    <t>UG6J</t>
    <phoneticPr fontId="2" type="noConversion"/>
  </si>
  <si>
    <t>UG6G</t>
    <phoneticPr fontId="2" type="noConversion"/>
  </si>
  <si>
    <t>UG4G</t>
    <phoneticPr fontId="2" type="noConversion"/>
  </si>
  <si>
    <t>UG3G</t>
    <phoneticPr fontId="2" type="noConversion"/>
  </si>
  <si>
    <t>UG3J</t>
    <phoneticPr fontId="2" type="noConversion"/>
  </si>
  <si>
    <t>UG4K</t>
    <phoneticPr fontId="2" type="noConversion"/>
  </si>
  <si>
    <t>UG6K</t>
    <phoneticPr fontId="2" type="noConversion"/>
  </si>
  <si>
    <t>UG6H</t>
    <phoneticPr fontId="2" type="noConversion"/>
  </si>
  <si>
    <t>UG4H</t>
    <phoneticPr fontId="2" type="noConversion"/>
  </si>
  <si>
    <t>UG3H</t>
    <phoneticPr fontId="2" type="noConversion"/>
  </si>
  <si>
    <t>UG11H</t>
    <phoneticPr fontId="2" type="noConversion"/>
  </si>
  <si>
    <t>UG11K</t>
    <phoneticPr fontId="2" type="noConversion"/>
  </si>
  <si>
    <t>UG11G</t>
    <phoneticPr fontId="2" type="noConversion"/>
  </si>
  <si>
    <t>UG11J</t>
    <phoneticPr fontId="2" type="noConversion"/>
  </si>
  <si>
    <t>UG9G</t>
    <phoneticPr fontId="2" type="noConversion"/>
  </si>
  <si>
    <t>UG8G</t>
    <phoneticPr fontId="2" type="noConversion"/>
  </si>
  <si>
    <t>UG5G</t>
    <phoneticPr fontId="2" type="noConversion"/>
  </si>
  <si>
    <t>UG2G</t>
    <phoneticPr fontId="2" type="noConversion"/>
  </si>
  <si>
    <t>UG1G</t>
    <phoneticPr fontId="2" type="noConversion"/>
  </si>
  <si>
    <t>UG1J</t>
    <phoneticPr fontId="2" type="noConversion"/>
  </si>
  <si>
    <t>UG2J</t>
    <phoneticPr fontId="2" type="noConversion"/>
  </si>
  <si>
    <t>UG8K</t>
    <phoneticPr fontId="2" type="noConversion"/>
  </si>
  <si>
    <t>UG2K</t>
    <phoneticPr fontId="2" type="noConversion"/>
  </si>
  <si>
    <t>UG1K</t>
    <phoneticPr fontId="2" type="noConversion"/>
  </si>
  <si>
    <t>UG1H</t>
    <phoneticPr fontId="2" type="noConversion"/>
  </si>
  <si>
    <t>UG8H</t>
    <phoneticPr fontId="2" type="noConversion"/>
  </si>
  <si>
    <t>UG5H</t>
    <phoneticPr fontId="2" type="noConversion"/>
  </si>
  <si>
    <t>UG2H</t>
    <phoneticPr fontId="2" type="noConversion"/>
  </si>
  <si>
    <t>UB8K</t>
    <phoneticPr fontId="2" type="noConversion"/>
  </si>
  <si>
    <t>UB7H</t>
    <phoneticPr fontId="2" type="noConversion"/>
  </si>
  <si>
    <t>UB4H</t>
    <phoneticPr fontId="2" type="noConversion"/>
  </si>
  <si>
    <t>UB4K</t>
    <phoneticPr fontId="2" type="noConversion"/>
  </si>
  <si>
    <t>UB3K</t>
    <phoneticPr fontId="2" type="noConversion"/>
  </si>
  <si>
    <t>UB3H</t>
    <phoneticPr fontId="2" type="noConversion"/>
  </si>
  <si>
    <t>UB3G</t>
    <phoneticPr fontId="2" type="noConversion"/>
  </si>
  <si>
    <t>UB3J</t>
    <phoneticPr fontId="2" type="noConversion"/>
  </si>
  <si>
    <t>UB4J</t>
    <phoneticPr fontId="2" type="noConversion"/>
  </si>
  <si>
    <t>UB4G</t>
    <phoneticPr fontId="2" type="noConversion"/>
  </si>
  <si>
    <t>UB7G</t>
    <phoneticPr fontId="2" type="noConversion"/>
  </si>
  <si>
    <t>UB8J</t>
    <phoneticPr fontId="2" type="noConversion"/>
  </si>
  <si>
    <t>UB6J</t>
    <phoneticPr fontId="2" type="noConversion"/>
  </si>
  <si>
    <t>UB5G</t>
    <phoneticPr fontId="2" type="noConversion"/>
  </si>
  <si>
    <t>UB6K</t>
    <phoneticPr fontId="2" type="noConversion"/>
  </si>
  <si>
    <t>UB5H</t>
    <phoneticPr fontId="2" type="noConversion"/>
  </si>
  <si>
    <t>UB11H</t>
    <phoneticPr fontId="2" type="noConversion"/>
  </si>
  <si>
    <t>UB11K</t>
    <phoneticPr fontId="2" type="noConversion"/>
  </si>
  <si>
    <t>UB10K</t>
    <phoneticPr fontId="2" type="noConversion"/>
  </si>
  <si>
    <t>UB10H</t>
    <phoneticPr fontId="2" type="noConversion"/>
  </si>
  <si>
    <t>UB9H</t>
    <phoneticPr fontId="2" type="noConversion"/>
  </si>
  <si>
    <t>UB2H</t>
    <phoneticPr fontId="2" type="noConversion"/>
  </si>
  <si>
    <t>UB1H</t>
    <phoneticPr fontId="2" type="noConversion"/>
  </si>
  <si>
    <t>UB1K</t>
    <phoneticPr fontId="2" type="noConversion"/>
  </si>
  <si>
    <t>UB11G</t>
    <phoneticPr fontId="2" type="noConversion"/>
  </si>
  <si>
    <t>UB10G</t>
    <phoneticPr fontId="2" type="noConversion"/>
  </si>
  <si>
    <t>UB9G</t>
    <phoneticPr fontId="2" type="noConversion"/>
  </si>
  <si>
    <t>UB2G</t>
    <phoneticPr fontId="2" type="noConversion"/>
  </si>
  <si>
    <t>UB1G</t>
    <phoneticPr fontId="2" type="noConversion"/>
  </si>
  <si>
    <t>UB1J</t>
    <phoneticPr fontId="2" type="noConversion"/>
  </si>
  <si>
    <t>UB2J</t>
    <phoneticPr fontId="2" type="noConversion"/>
  </si>
  <si>
    <t>UB9J</t>
    <phoneticPr fontId="2" type="noConversion"/>
  </si>
  <si>
    <t>UB10J</t>
    <phoneticPr fontId="2" type="noConversion"/>
  </si>
  <si>
    <t>UB11J</t>
    <phoneticPr fontId="2" type="noConversion"/>
  </si>
  <si>
    <t>UA6J</t>
    <phoneticPr fontId="2" type="noConversion"/>
  </si>
  <si>
    <t>UA4J</t>
    <phoneticPr fontId="2" type="noConversion"/>
  </si>
  <si>
    <t>UA3J</t>
    <phoneticPr fontId="2" type="noConversion"/>
  </si>
  <si>
    <t>UA3G</t>
    <phoneticPr fontId="2" type="noConversion"/>
  </si>
  <si>
    <t>UA4G</t>
    <phoneticPr fontId="2" type="noConversion"/>
  </si>
  <si>
    <t>UA4K</t>
    <phoneticPr fontId="2" type="noConversion"/>
  </si>
  <si>
    <t>UA3K</t>
    <phoneticPr fontId="2" type="noConversion"/>
  </si>
  <si>
    <t>UA3H</t>
    <phoneticPr fontId="2" type="noConversion"/>
  </si>
  <si>
    <t>UA4H</t>
    <phoneticPr fontId="2" type="noConversion"/>
  </si>
  <si>
    <t>UA11H</t>
    <phoneticPr fontId="2" type="noConversion"/>
  </si>
  <si>
    <t>UA10H</t>
    <phoneticPr fontId="2" type="noConversion"/>
  </si>
  <si>
    <t>UA9H</t>
    <phoneticPr fontId="2" type="noConversion"/>
  </si>
  <si>
    <t>UA8H</t>
    <phoneticPr fontId="2" type="noConversion"/>
  </si>
  <si>
    <t>UA7H</t>
    <phoneticPr fontId="2" type="noConversion"/>
  </si>
  <si>
    <t>UA5H</t>
    <phoneticPr fontId="2" type="noConversion"/>
  </si>
  <si>
    <t>UA2H</t>
    <phoneticPr fontId="2" type="noConversion"/>
  </si>
  <si>
    <t>UA1H</t>
    <phoneticPr fontId="2" type="noConversion"/>
  </si>
  <si>
    <t>UA1K</t>
    <phoneticPr fontId="2" type="noConversion"/>
  </si>
  <si>
    <t>UA2K</t>
    <phoneticPr fontId="2" type="noConversion"/>
  </si>
  <si>
    <t>UA5K</t>
    <phoneticPr fontId="2" type="noConversion"/>
  </si>
  <si>
    <t>UA7K</t>
    <phoneticPr fontId="2" type="noConversion"/>
  </si>
  <si>
    <t>UA8K</t>
    <phoneticPr fontId="2" type="noConversion"/>
  </si>
  <si>
    <t>UA9K</t>
    <phoneticPr fontId="2" type="noConversion"/>
  </si>
  <si>
    <t>UA10K</t>
    <phoneticPr fontId="2" type="noConversion"/>
  </si>
  <si>
    <t>UA11K</t>
    <phoneticPr fontId="2" type="noConversion"/>
  </si>
  <si>
    <t>UA11G</t>
    <phoneticPr fontId="2" type="noConversion"/>
  </si>
  <si>
    <t>UA10G</t>
    <phoneticPr fontId="2" type="noConversion"/>
  </si>
  <si>
    <t>UA9G</t>
    <phoneticPr fontId="2" type="noConversion"/>
  </si>
  <si>
    <t>UA8G</t>
    <phoneticPr fontId="2" type="noConversion"/>
  </si>
  <si>
    <t>UA7G</t>
    <phoneticPr fontId="2" type="noConversion"/>
  </si>
  <si>
    <t>UA5G</t>
    <phoneticPr fontId="2" type="noConversion"/>
  </si>
  <si>
    <t>UA2G</t>
    <phoneticPr fontId="2" type="noConversion"/>
  </si>
  <si>
    <t>UA1G</t>
    <phoneticPr fontId="2" type="noConversion"/>
  </si>
  <si>
    <t>UA1J</t>
    <phoneticPr fontId="2" type="noConversion"/>
  </si>
  <si>
    <t>UA2J</t>
    <phoneticPr fontId="2" type="noConversion"/>
  </si>
  <si>
    <t>UA5J</t>
    <phoneticPr fontId="2" type="noConversion"/>
  </si>
  <si>
    <t>UA7J</t>
    <phoneticPr fontId="2" type="noConversion"/>
  </si>
  <si>
    <t>UA8J</t>
    <phoneticPr fontId="2" type="noConversion"/>
  </si>
  <si>
    <t>UA9J</t>
    <phoneticPr fontId="2" type="noConversion"/>
  </si>
  <si>
    <t>UA10J</t>
    <phoneticPr fontId="2" type="noConversion"/>
  </si>
  <si>
    <t>UH14H</t>
    <phoneticPr fontId="2" type="noConversion"/>
  </si>
  <si>
    <t>UFR9024</t>
    <phoneticPr fontId="6" type="noConversion"/>
  </si>
  <si>
    <t>12P10V</t>
    <phoneticPr fontId="2" type="noConversion"/>
  </si>
  <si>
    <t>SM3GZ47</t>
    <phoneticPr fontId="2" type="noConversion"/>
  </si>
  <si>
    <t>SM3JZ47</t>
    <phoneticPr fontId="2" type="noConversion"/>
  </si>
  <si>
    <t>UCR2PM</t>
    <phoneticPr fontId="2" type="noConversion"/>
  </si>
  <si>
    <t>BTA25-6 (B)</t>
    <phoneticPr fontId="2" type="noConversion"/>
  </si>
  <si>
    <t>BTA25-8 (B)</t>
    <phoneticPr fontId="2" type="noConversion"/>
  </si>
  <si>
    <t>TGBR3S100</t>
    <phoneticPr fontId="2" type="noConversion"/>
  </si>
  <si>
    <t>SOT05</t>
    <phoneticPr fontId="2" type="noConversion"/>
  </si>
  <si>
    <t>1P40</t>
    <phoneticPr fontId="2" type="noConversion"/>
  </si>
  <si>
    <t>UFU520Y</t>
    <phoneticPr fontId="2" type="noConversion"/>
  </si>
  <si>
    <t>UPG18N60</t>
    <phoneticPr fontId="2" type="noConversion"/>
  </si>
  <si>
    <t>FCU20UC30C</t>
    <phoneticPr fontId="2" type="noConversion"/>
  </si>
  <si>
    <t>UPG22N60</t>
    <phoneticPr fontId="2" type="noConversion"/>
  </si>
  <si>
    <t>2P40</t>
    <phoneticPr fontId="2" type="noConversion"/>
  </si>
  <si>
    <t>UFU520G</t>
    <phoneticPr fontId="2" type="noConversion"/>
  </si>
  <si>
    <t>UFR10030C</t>
    <phoneticPr fontId="2" type="noConversion"/>
  </si>
  <si>
    <t>UFR14040C</t>
    <phoneticPr fontId="2" type="noConversion"/>
  </si>
  <si>
    <t>UFR12040C</t>
    <phoneticPr fontId="2" type="noConversion"/>
  </si>
  <si>
    <t>UFR10040C</t>
    <phoneticPr fontId="2" type="noConversion"/>
  </si>
  <si>
    <t>UFR8040C</t>
    <phoneticPr fontId="2" type="noConversion"/>
  </si>
  <si>
    <t>UFR6040C</t>
    <phoneticPr fontId="2" type="noConversion"/>
  </si>
  <si>
    <t>TGBR20S45</t>
    <phoneticPr fontId="2" type="noConversion"/>
  </si>
  <si>
    <t>UA60UP20</t>
    <phoneticPr fontId="2" type="noConversion"/>
  </si>
  <si>
    <t>TO-220-2 TO-247 TO-3P</t>
    <phoneticPr fontId="2" type="noConversion"/>
  </si>
  <si>
    <t>TF5123</t>
    <phoneticPr fontId="2" type="noConversion"/>
  </si>
  <si>
    <t>A/B/C</t>
    <phoneticPr fontId="2" type="noConversion"/>
  </si>
  <si>
    <t>A/B/C/D</t>
    <phoneticPr fontId="2" type="noConversion"/>
  </si>
  <si>
    <t>100-170/140-240/
210-350/320-500</t>
    <phoneticPr fontId="2" type="noConversion"/>
  </si>
  <si>
    <t>UESD4C5V6C08</t>
    <phoneticPr fontId="2" type="noConversion"/>
  </si>
  <si>
    <t xml:space="preserve">MAX. (V)
TYP. </t>
    <phoneticPr fontId="2" type="noConversion"/>
  </si>
  <si>
    <t>SOT-23-5</t>
    <phoneticPr fontId="2" type="noConversion"/>
  </si>
  <si>
    <t>TO-126 TO-126C TO-220 
TO-220F TO-220F1</t>
    <phoneticPr fontId="2" type="noConversion"/>
  </si>
  <si>
    <t>TO-251 TO-252 TO-263 
TO-220 TO-220F1</t>
    <phoneticPr fontId="2" type="noConversion"/>
  </si>
  <si>
    <t>SOT-23 SOT-89 TO-92 
TO-92NL</t>
    <phoneticPr fontId="2" type="noConversion"/>
  </si>
  <si>
    <t>SOT-89 SOT-223 TO-92NL 
TO-252</t>
    <phoneticPr fontId="2" type="noConversion"/>
  </si>
  <si>
    <t>SOT-89 TO-92 TO-126 
TO-251 TO-252 TO-220 
TO-220F TO-220F1 TO-220F2</t>
    <phoneticPr fontId="3" type="noConversion"/>
  </si>
  <si>
    <t xml:space="preserve">SOT-89 TO-126 TO-251 
TO-252 </t>
    <phoneticPr fontId="3" type="noConversion"/>
  </si>
  <si>
    <t>TO-251 TO-252 TO-220 
TO-220F</t>
    <phoneticPr fontId="3" type="noConversion"/>
  </si>
  <si>
    <t>SOT-89 SIP-3 SOT-223 
TO-92 TO-92SP</t>
    <phoneticPr fontId="3" type="noConversion"/>
  </si>
  <si>
    <t xml:space="preserve">SOT-223 TO-251 TO-126 
TO-126C </t>
    <phoneticPr fontId="3" type="noConversion"/>
  </si>
  <si>
    <t>SOT-89 TO-126 TO-252 
TO-220 TO-220F</t>
    <phoneticPr fontId="2" type="noConversion"/>
  </si>
  <si>
    <t>SOT-89 SOT-223 TO-251 
TO-252</t>
    <phoneticPr fontId="3" type="noConversion"/>
  </si>
  <si>
    <t>TO-126 TO-126S TO-252 
TO-220</t>
    <phoneticPr fontId="2" type="noConversion"/>
  </si>
  <si>
    <t>TO-252 TO-263 TO-220 
TO-220F</t>
    <phoneticPr fontId="2" type="noConversion"/>
  </si>
  <si>
    <t>SOT-23 SOT-89 SOT-223 
TO-92 TO-92NL TO-126 
TO-126C TO-126S TO-251 
TO-252</t>
    <phoneticPr fontId="2" type="noConversion"/>
  </si>
  <si>
    <t>SOT-89 SOT-223 TO-92 
TO-92NL TO-126 TO-126C 
TO-126S TO-252</t>
    <phoneticPr fontId="2" type="noConversion"/>
  </si>
  <si>
    <t>TO-220 TO-220F TO-3P 
TO-252D</t>
    <phoneticPr fontId="2" type="noConversion"/>
  </si>
  <si>
    <t>TO-92 TO-92NL TO-126 
TO-126C TO-126S TO-251 
TO-251S TO-252 TO-220</t>
    <phoneticPr fontId="2" type="noConversion"/>
  </si>
  <si>
    <t>TO-92 TO-126 TO-251 
TO-252 TO-220</t>
    <phoneticPr fontId="2" type="noConversion"/>
  </si>
  <si>
    <t>TO-92 TO-92NL TO-126 
TO-126C TO-126S TO-251 
TO-252 TO-220</t>
    <phoneticPr fontId="2" type="noConversion"/>
  </si>
  <si>
    <t>SOT-223 TO-92 TO-126 
TO-251 TO-252</t>
    <phoneticPr fontId="2" type="noConversion"/>
  </si>
  <si>
    <t>TO-126 TO-126S TO-251 
TO-220 TO-220F</t>
    <phoneticPr fontId="2" type="noConversion"/>
  </si>
  <si>
    <t>TO-126 TO-251 TO-251S4 
TO-252 TO-220  TO-220F</t>
    <phoneticPr fontId="2" type="noConversion"/>
  </si>
  <si>
    <t>TO-126 TO-126C TO-251 
TO-252 TO-220 TO-220F 
TO-220F1</t>
    <phoneticPr fontId="2" type="noConversion"/>
  </si>
  <si>
    <t>TO-126 TO-263 TO-220 
TO-220F TO-220F1 TO-220F2 TO-3P</t>
    <phoneticPr fontId="2" type="noConversion"/>
  </si>
  <si>
    <t>TO-92 TO-220F TO-220F2</t>
    <phoneticPr fontId="2" type="noConversion"/>
  </si>
  <si>
    <t>TO-92NL TO-126 TO-126C 
TO-251 TO-252</t>
    <phoneticPr fontId="2" type="noConversion"/>
  </si>
  <si>
    <t>SOT-223 TO-126 TO-126C 
TO-251</t>
    <phoneticPr fontId="2" type="noConversion"/>
  </si>
  <si>
    <t>SOT-223 TO-126 TO-126C 
TO-126S</t>
    <phoneticPr fontId="2" type="noConversion"/>
  </si>
  <si>
    <t>SOT-223 TO-126 TO-126C 
TO-251</t>
    <phoneticPr fontId="3" type="noConversion"/>
  </si>
  <si>
    <t>TO-220 TO-220F 
TO-220F1 TO-263 TO-3P</t>
    <phoneticPr fontId="2" type="noConversion"/>
  </si>
  <si>
    <t>SOT-223 TO-220F
TO-220F1 TO-220F2 TO-220</t>
    <phoneticPr fontId="2" type="noConversion"/>
  </si>
  <si>
    <t>TO-220 TO-220F 
TO-220F1 TO-220F2</t>
    <phoneticPr fontId="2" type="noConversion"/>
  </si>
  <si>
    <t>TO-92 TO-92SP SOT-23 
SOT-323 SOT-523 SOT-723</t>
    <phoneticPr fontId="3" type="noConversion"/>
  </si>
  <si>
    <t>SOT-23 SOT-323
SOT-523 TO-92</t>
    <phoneticPr fontId="3" type="noConversion"/>
  </si>
  <si>
    <t>TO-92 TO-92SP SOT-23 SOT-323  SOT-523</t>
    <phoneticPr fontId="3" type="noConversion"/>
  </si>
  <si>
    <t>SOT-23 SOT-323</t>
    <phoneticPr fontId="2" type="noConversion"/>
  </si>
  <si>
    <t>SOT-23 SOT-323
SOT-523 SOT-723 TO-92 
TO-92SP</t>
    <phoneticPr fontId="3" type="noConversion"/>
  </si>
  <si>
    <t>SOT-353</t>
    <phoneticPr fontId="3" type="noConversion"/>
  </si>
  <si>
    <t>SOT-113S SOT-523 
SOT-723</t>
    <phoneticPr fontId="2" type="noConversion"/>
  </si>
  <si>
    <t>SOT-113S SOT-723 
TO-523 SOT-23</t>
    <phoneticPr fontId="6" type="noConversion"/>
  </si>
  <si>
    <t>SOT-23-3 SOT-23S SOT-723</t>
    <phoneticPr fontId="2" type="noConversion"/>
  </si>
  <si>
    <t>MMDT4403*</t>
    <phoneticPr fontId="3" type="noConversion"/>
  </si>
  <si>
    <t>MMDT5451*</t>
    <phoneticPr fontId="3" type="noConversion"/>
  </si>
  <si>
    <r>
      <t xml:space="preserve">SOT-26 SOT-23 SOT-223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 
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</si>
  <si>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TO-251 TO-252 TO-220 TO-220F
TO-220F1 TO-220F2</t>
    <phoneticPr fontId="6" type="noConversion"/>
  </si>
  <si>
    <t>TO-263 TO-252 TO-220 TO-220F
TO-220F1 TO-220F2</t>
    <phoneticPr fontId="6" type="noConversion"/>
  </si>
  <si>
    <t>TO-252 TO-220 TO-220F TO-220F4
TO-263</t>
    <phoneticPr fontId="6" type="noConversion"/>
  </si>
  <si>
    <t>SOT-223 TO-92 
SOT-223-2 TO-252</t>
    <phoneticPr fontId="2" type="noConversion"/>
  </si>
  <si>
    <t>SOT-223 SOT-223-2
TO-92 TO-252</t>
    <phoneticPr fontId="2" type="noConversion"/>
  </si>
  <si>
    <t>SOT-89 SOT-23 TO-92
SOT-223</t>
    <phoneticPr fontId="2" type="noConversion"/>
  </si>
  <si>
    <t>DO-41 SMA SOD-123F</t>
    <phoneticPr fontId="2" type="noConversion"/>
  </si>
  <si>
    <t>TO-263 TO-220 TO-220F
TO-220F1</t>
    <phoneticPr fontId="2" type="noConversion"/>
  </si>
  <si>
    <t>SOT-23 SOT-323 SOT-523</t>
    <phoneticPr fontId="2" type="noConversion"/>
  </si>
  <si>
    <t>SOT-223 SOP-8 TO-251 TO-251S
TO-251S2 TO-251S4 TO-252 TO-252D
TO-263 TO-220</t>
    <phoneticPr fontId="2" type="noConversion"/>
  </si>
  <si>
    <t>TO-252 TO-263 TO-220 TO-220F
TO-251 TO-262</t>
    <phoneticPr fontId="2" type="noConversion"/>
  </si>
  <si>
    <t>DFN5060-8 TO-220 TO-220F
TO-251</t>
    <phoneticPr fontId="2" type="noConversion"/>
  </si>
  <si>
    <t>DFN5060-8 TO-220 TO-220F</t>
    <phoneticPr fontId="2" type="noConversion"/>
  </si>
  <si>
    <t>TO-220 TO-220F TO-220F1 TO-220F2 TO-263
TO-252 TO-252D</t>
    <phoneticPr fontId="2" type="noConversion"/>
  </si>
  <si>
    <t>UT3413</t>
    <phoneticPr fontId="80" type="noConversion"/>
  </si>
  <si>
    <t>UT06P03</t>
    <phoneticPr fontId="80" type="noConversion"/>
  </si>
  <si>
    <t>TO-220-2 TO-220 TO-252 
TO-220-2L TO-220F-2</t>
    <phoneticPr fontId="2" type="noConversion"/>
  </si>
  <si>
    <r>
      <t>f</t>
    </r>
    <r>
      <rPr>
        <b/>
        <vertAlign val="subscript"/>
        <sz val="12"/>
        <rFont val="Verdana"/>
        <family val="2"/>
      </rPr>
      <t>T</t>
    </r>
    <phoneticPr fontId="3" type="noConversion"/>
  </si>
  <si>
    <t>MMDT2907A</t>
    <phoneticPr fontId="3" type="noConversion"/>
  </si>
  <si>
    <t>TO-126 SOT-89 TO-92 TO-92NL</t>
    <phoneticPr fontId="2" type="noConversion"/>
  </si>
  <si>
    <t>SOT-89 TO-92 TO-92NL 
TO-252 SOT-126</t>
    <phoneticPr fontId="2" type="noConversion"/>
  </si>
  <si>
    <t>MBR10200</t>
    <phoneticPr fontId="2" type="noConversion"/>
  </si>
  <si>
    <t>SOT-89 SOT-323 TO-92</t>
    <phoneticPr fontId="2" type="noConversion"/>
  </si>
  <si>
    <t>SOT-23 SOT-23-3 SOT-89</t>
    <phoneticPr fontId="2" type="noConversion"/>
  </si>
  <si>
    <t>SOT-23 SOT-523</t>
    <phoneticPr fontId="2" type="noConversion"/>
  </si>
  <si>
    <t xml:space="preserve">SOT-23 SOT-323 SOT-523 </t>
    <phoneticPr fontId="2" type="noConversion"/>
  </si>
  <si>
    <t>MGBR5L300</t>
    <phoneticPr fontId="2" type="noConversion"/>
  </si>
  <si>
    <t>BU406G-B</t>
    <phoneticPr fontId="2" type="noConversion"/>
  </si>
  <si>
    <t xml:space="preserve">SOT-23 SOT-323 SOT-523 
SOT-723
</t>
    <phoneticPr fontId="2" type="noConversion"/>
  </si>
  <si>
    <t>SOT-23 SOT-89 SOT-323
TO-252</t>
    <phoneticPr fontId="2" type="noConversion"/>
  </si>
  <si>
    <t>SOT-23 SOT-323 SOT-523 DFN1006-3</t>
    <phoneticPr fontId="2" type="noConversion"/>
  </si>
  <si>
    <t>SOT-23 SOT-323 TO-92</t>
    <phoneticPr fontId="2" type="noConversion"/>
  </si>
  <si>
    <t>SOT-23 SOT-89 SOT-323
SOT-523  SOT-723</t>
    <phoneticPr fontId="2" type="noConversion"/>
  </si>
  <si>
    <t>SOT-23 SOT-113 SOT-323 
SOT-523 SOT-723</t>
    <phoneticPr fontId="2" type="noConversion"/>
  </si>
  <si>
    <t xml:space="preserve">SOT-23 SOT-323 SOT-523 
SOT-723  </t>
    <phoneticPr fontId="2" type="noConversion"/>
  </si>
  <si>
    <t>SOT-23 SOT-323 TO-92 
TO-92SP</t>
    <phoneticPr fontId="2" type="noConversion"/>
  </si>
  <si>
    <t>Part  No.</t>
    <phoneticPr fontId="3" type="noConversion"/>
  </si>
  <si>
    <t xml:space="preserve">Type Part </t>
    <phoneticPr fontId="2" type="noConversion"/>
  </si>
  <si>
    <t>PNP×2</t>
  </si>
  <si>
    <t>root</t>
    <phoneticPr fontId="3" type="noConversion"/>
  </si>
  <si>
    <t>DO-41 SMA SOD-123 SOD-123F SOD-323</t>
    <phoneticPr fontId="2" type="noConversion"/>
  </si>
  <si>
    <t>BAV70T</t>
    <phoneticPr fontId="2" type="noConversion"/>
  </si>
  <si>
    <t>Dual Chip Transistor</t>
    <phoneticPr fontId="2" type="noConversion"/>
  </si>
  <si>
    <t>Complex Digital Transistor</t>
    <phoneticPr fontId="10" type="noConversion"/>
  </si>
  <si>
    <t>Configuration</t>
    <phoneticPr fontId="3" type="noConversion"/>
  </si>
  <si>
    <t>DTC144E*2</t>
    <phoneticPr fontId="2" type="noConversion"/>
  </si>
  <si>
    <t>Leak absorption type</t>
    <phoneticPr fontId="2" type="noConversion"/>
  </si>
  <si>
    <t>DTC114Y*2</t>
    <phoneticPr fontId="2" type="noConversion"/>
  </si>
  <si>
    <t>UG5K</t>
    <phoneticPr fontId="2" type="noConversion"/>
  </si>
  <si>
    <t>DTC143Z*2</t>
    <phoneticPr fontId="2" type="noConversion"/>
  </si>
  <si>
    <t>Potential divider type</t>
    <phoneticPr fontId="2" type="noConversion"/>
  </si>
  <si>
    <t>DTC114E*2</t>
    <phoneticPr fontId="2" type="noConversion"/>
  </si>
  <si>
    <t>DTC123J*2</t>
    <phoneticPr fontId="2" type="noConversion"/>
  </si>
  <si>
    <t>Input resistor type</t>
    <phoneticPr fontId="2" type="noConversion"/>
  </si>
  <si>
    <t>DTC143T*2</t>
    <phoneticPr fontId="2" type="noConversion"/>
  </si>
  <si>
    <t>DTC114T*2</t>
    <phoneticPr fontId="2" type="noConversion"/>
  </si>
  <si>
    <t>Application</t>
    <phoneticPr fontId="2" type="noConversion"/>
  </si>
  <si>
    <t>Equivalent  Part No.</t>
    <phoneticPr fontId="2" type="noConversion"/>
  </si>
  <si>
    <t>PNP*2</t>
    <phoneticPr fontId="2" type="noConversion"/>
  </si>
  <si>
    <t>DTA124E*2</t>
    <phoneticPr fontId="2" type="noConversion"/>
  </si>
  <si>
    <t>DTA144E*2</t>
    <phoneticPr fontId="2" type="noConversion"/>
  </si>
  <si>
    <t>DTA123J*2</t>
    <phoneticPr fontId="2" type="noConversion"/>
  </si>
  <si>
    <t>DTA143X*2</t>
    <phoneticPr fontId="2" type="noConversion"/>
  </si>
  <si>
    <t>DTA114Y*2</t>
    <phoneticPr fontId="2" type="noConversion"/>
  </si>
  <si>
    <t>DTA114E*2</t>
    <phoneticPr fontId="2" type="noConversion"/>
  </si>
  <si>
    <t>DTA113Z*2</t>
    <phoneticPr fontId="2" type="noConversion"/>
  </si>
  <si>
    <t>DTA143Z*2</t>
    <phoneticPr fontId="2" type="noConversion"/>
  </si>
  <si>
    <t>DTA143T*2</t>
    <phoneticPr fontId="2" type="noConversion"/>
  </si>
  <si>
    <t>DTA114T*2</t>
    <phoneticPr fontId="2" type="noConversion"/>
  </si>
  <si>
    <t>DTA144T*2</t>
    <phoneticPr fontId="2" type="noConversion"/>
  </si>
  <si>
    <t>NPN*2</t>
    <phoneticPr fontId="2" type="noConversion"/>
  </si>
  <si>
    <t>DTC124E*2</t>
    <phoneticPr fontId="2" type="noConversion"/>
  </si>
  <si>
    <t>DTC144T*2</t>
    <phoneticPr fontId="2" type="noConversion"/>
  </si>
  <si>
    <t>PNP+NPN</t>
    <phoneticPr fontId="2" type="noConversion"/>
  </si>
  <si>
    <t>DTA124E+DTC124E</t>
    <phoneticPr fontId="2" type="noConversion"/>
  </si>
  <si>
    <t>DTA114E+DTC114E</t>
    <phoneticPr fontId="2" type="noConversion"/>
  </si>
  <si>
    <t>DTA143X+DTC144E</t>
    <phoneticPr fontId="2" type="noConversion"/>
  </si>
  <si>
    <t>DTA114Y+DTC114Y</t>
    <phoneticPr fontId="2" type="noConversion"/>
  </si>
  <si>
    <t>DTA123J + DTC123J</t>
    <phoneticPr fontId="2" type="noConversion"/>
  </si>
  <si>
    <t>DTA144E+DTC144E</t>
    <phoneticPr fontId="2" type="noConversion"/>
  </si>
  <si>
    <t>DTA124T+DTC124T</t>
    <phoneticPr fontId="2" type="noConversion"/>
  </si>
  <si>
    <t>DTA143T+DTC143T</t>
    <phoneticPr fontId="2" type="noConversion"/>
  </si>
  <si>
    <t>DTA144T+DTC144T</t>
    <phoneticPr fontId="2" type="noConversion"/>
  </si>
  <si>
    <t>DTB123E+DTC115T</t>
    <phoneticPr fontId="2" type="noConversion"/>
  </si>
  <si>
    <t>Power management</t>
    <phoneticPr fontId="2" type="noConversion"/>
  </si>
  <si>
    <t>DTB123Y+DTC115T</t>
    <phoneticPr fontId="2" type="noConversion"/>
  </si>
  <si>
    <t>2SA1774+DTA124X</t>
    <phoneticPr fontId="2" type="noConversion"/>
  </si>
  <si>
    <t>TGBR</t>
    <phoneticPr fontId="2" type="noConversion"/>
  </si>
  <si>
    <t>TRIAC</t>
    <phoneticPr fontId="2" type="noConversion"/>
  </si>
  <si>
    <t>IGBT</t>
    <phoneticPr fontId="2" type="noConversion"/>
  </si>
  <si>
    <t>Darlington Transistor</t>
    <phoneticPr fontId="2" type="noConversion"/>
  </si>
  <si>
    <t>Digital Transistor</t>
    <phoneticPr fontId="2" type="noConversion"/>
  </si>
  <si>
    <t>Part No.</t>
    <phoneticPr fontId="2" type="noConversion"/>
  </si>
  <si>
    <t>-</t>
    <phoneticPr fontId="2" type="noConversion"/>
  </si>
  <si>
    <t>-</t>
    <phoneticPr fontId="2" type="noConversion"/>
  </si>
  <si>
    <t>BI</t>
    <phoneticPr fontId="6" type="noConversion"/>
  </si>
  <si>
    <t>MIN. (V)</t>
    <phoneticPr fontId="2" type="noConversion"/>
  </si>
  <si>
    <t>MAX. (V)</t>
    <phoneticPr fontId="2" type="noConversion"/>
  </si>
  <si>
    <t>10/1</t>
    <phoneticPr fontId="2" type="noConversion"/>
  </si>
  <si>
    <t>800-1</t>
    <phoneticPr fontId="2" type="noConversion"/>
  </si>
  <si>
    <t>SMA TO-252</t>
    <phoneticPr fontId="2" type="noConversion"/>
  </si>
  <si>
    <t>SMAJXX</t>
    <phoneticPr fontId="2" type="noConversion"/>
  </si>
  <si>
    <t>SMAJXXC</t>
    <phoneticPr fontId="2" type="noConversion"/>
  </si>
  <si>
    <t>5-440</t>
    <phoneticPr fontId="2" type="noConversion"/>
  </si>
  <si>
    <t>6.4-492</t>
    <phoneticPr fontId="2" type="noConversion"/>
  </si>
  <si>
    <t>7-543</t>
    <phoneticPr fontId="2" type="noConversion"/>
  </si>
  <si>
    <t>5-450</t>
    <phoneticPr fontId="2" type="noConversion"/>
  </si>
  <si>
    <t>9.2-713</t>
    <phoneticPr fontId="2" type="noConversion"/>
  </si>
  <si>
    <t>65.22-0.84</t>
    <phoneticPr fontId="2" type="noConversion"/>
  </si>
  <si>
    <t>1000-1</t>
    <phoneticPr fontId="2" type="noConversion"/>
  </si>
  <si>
    <t>SMB</t>
    <phoneticPr fontId="2" type="noConversion"/>
  </si>
  <si>
    <t>SMBJXXXA</t>
    <phoneticPr fontId="2" type="noConversion"/>
  </si>
  <si>
    <t>SMBJXXXCA</t>
    <phoneticPr fontId="3" type="noConversion"/>
  </si>
  <si>
    <t>5.5-487.2</t>
    <phoneticPr fontId="2" type="noConversion"/>
  </si>
  <si>
    <t>6.12-540</t>
    <phoneticPr fontId="2" type="noConversion"/>
  </si>
  <si>
    <t>7.48-660</t>
    <phoneticPr fontId="2" type="noConversion"/>
  </si>
  <si>
    <t>10.8-864</t>
    <phoneticPr fontId="2" type="noConversion"/>
  </si>
  <si>
    <t>55.56-0.69</t>
    <phoneticPr fontId="2" type="noConversion"/>
  </si>
  <si>
    <t>DO-15 TO-252</t>
    <phoneticPr fontId="2" type="noConversion"/>
  </si>
  <si>
    <t>P6KEXXX</t>
    <phoneticPr fontId="2" type="noConversion"/>
  </si>
  <si>
    <t>P6KEXXXC</t>
    <phoneticPr fontId="2" type="noConversion"/>
  </si>
  <si>
    <t>5.8-513</t>
    <phoneticPr fontId="2" type="noConversion"/>
  </si>
  <si>
    <t>6.46-570</t>
    <phoneticPr fontId="2" type="noConversion"/>
  </si>
  <si>
    <t>7.14-630</t>
    <phoneticPr fontId="2" type="noConversion"/>
  </si>
  <si>
    <t>10.5-828</t>
    <phoneticPr fontId="2" type="noConversion"/>
  </si>
  <si>
    <t>57.14-0.72</t>
    <phoneticPr fontId="2" type="noConversion"/>
  </si>
  <si>
    <t>P6KEXXXA</t>
    <phoneticPr fontId="2" type="noConversion"/>
  </si>
  <si>
    <t>P6KEXXXCA</t>
    <phoneticPr fontId="2" type="noConversion"/>
  </si>
  <si>
    <t>P6SMBXXXA</t>
    <phoneticPr fontId="2" type="noConversion"/>
  </si>
  <si>
    <t>P6SMBXXXCA</t>
    <phoneticPr fontId="2" type="noConversion"/>
  </si>
  <si>
    <t>-</t>
    <phoneticPr fontId="3" type="noConversion"/>
  </si>
  <si>
    <t>5-85</t>
    <phoneticPr fontId="2" type="noConversion"/>
  </si>
  <si>
    <t>6.4-94.4</t>
    <phoneticPr fontId="2" type="noConversion"/>
  </si>
  <si>
    <t>7-104</t>
    <phoneticPr fontId="2" type="noConversion"/>
  </si>
  <si>
    <t>9.2-137</t>
    <phoneticPr fontId="2" type="noConversion"/>
  </si>
  <si>
    <t>65.3-4.4</t>
    <phoneticPr fontId="2" type="noConversion"/>
  </si>
  <si>
    <t>SMAF</t>
    <phoneticPr fontId="2" type="noConversion"/>
  </si>
  <si>
    <t>SMA6LXXA</t>
    <phoneticPr fontId="2" type="noConversion"/>
  </si>
  <si>
    <t>Black: Under  Development</t>
    <phoneticPr fontId="3" type="noConversion"/>
  </si>
  <si>
    <t>TVS DIODE FOR ESD PROTECTION</t>
    <phoneticPr fontId="6" type="noConversion"/>
  </si>
  <si>
    <t>Part No.</t>
    <phoneticPr fontId="3" type="noConversion"/>
  </si>
  <si>
    <t>Equivalent     Circuit       Diagram</t>
    <phoneticPr fontId="3" type="noConversion"/>
  </si>
  <si>
    <t>Reverse
Breakdown Voltage</t>
    <phoneticPr fontId="2" type="noConversion"/>
  </si>
  <si>
    <t>Reverse Leakage
Current</t>
    <phoneticPr fontId="2" type="noConversion"/>
  </si>
  <si>
    <t xml:space="preserve">ESD Voltage </t>
    <phoneticPr fontId="2" type="noConversion"/>
  </si>
  <si>
    <t>Clamping Voltage
(tp=8/20μs)</t>
    <phoneticPr fontId="2" type="noConversion"/>
  </si>
  <si>
    <t>(V)
(Typ)</t>
    <phoneticPr fontId="2" type="noConversion"/>
  </si>
  <si>
    <t>Package</t>
    <phoneticPr fontId="2" type="noConversion"/>
  </si>
  <si>
    <t>3.3-36</t>
    <phoneticPr fontId="2" type="noConversion"/>
  </si>
  <si>
    <t>4-40</t>
    <phoneticPr fontId="2" type="noConversion"/>
  </si>
  <si>
    <t>125-1</t>
    <phoneticPr fontId="2" type="noConversion"/>
  </si>
  <si>
    <t>6.5-60</t>
    <phoneticPr fontId="2" type="noConversion"/>
  </si>
  <si>
    <t>SOD-123, SOD-323</t>
    <phoneticPr fontId="2" type="noConversion"/>
  </si>
  <si>
    <t>USDXXW</t>
    <phoneticPr fontId="2" type="noConversion"/>
  </si>
  <si>
    <t>Package</t>
    <phoneticPr fontId="2" type="noConversion"/>
  </si>
  <si>
    <t>Part No.</t>
    <phoneticPr fontId="3" type="noConversion"/>
  </si>
  <si>
    <t>SOD-323</t>
    <phoneticPr fontId="2" type="noConversion"/>
  </si>
  <si>
    <t>Black: Under  Development</t>
    <phoneticPr fontId="3" type="noConversion"/>
  </si>
  <si>
    <t>mW</t>
    <phoneticPr fontId="2" type="noConversion"/>
  </si>
  <si>
    <t>Part Number</t>
    <phoneticPr fontId="2" type="noConversion"/>
  </si>
  <si>
    <t>Power
Dissipation</t>
    <phoneticPr fontId="2" type="noConversion"/>
  </si>
  <si>
    <t xml:space="preserve"> Zener Voltage Range</t>
    <phoneticPr fontId="2" type="noConversion"/>
  </si>
  <si>
    <t>Zener Impedance</t>
    <phoneticPr fontId="2" type="noConversion"/>
  </si>
  <si>
    <t>Reverse 
Leakage Current</t>
    <phoneticPr fontId="2" type="noConversion"/>
  </si>
  <si>
    <t>Part Number</t>
    <phoneticPr fontId="2" type="noConversion"/>
  </si>
  <si>
    <t>Power
Dissipation</t>
    <phoneticPr fontId="2" type="noConversion"/>
  </si>
  <si>
    <t xml:space="preserve"> Zener Voltage Range</t>
    <phoneticPr fontId="2" type="noConversion"/>
  </si>
  <si>
    <t>Zener Impedance</t>
    <phoneticPr fontId="2" type="noConversion"/>
  </si>
  <si>
    <t>Reverse 
Leakage Current</t>
    <phoneticPr fontId="2" type="noConversion"/>
  </si>
  <si>
    <t>Part Number</t>
    <phoneticPr fontId="2" type="noConversion"/>
  </si>
  <si>
    <t>Power
Dissipation</t>
    <phoneticPr fontId="2" type="noConversion"/>
  </si>
  <si>
    <t xml:space="preserve"> Zener Voltage Range</t>
    <phoneticPr fontId="2" type="noConversion"/>
  </si>
  <si>
    <t>Zener Impedance</t>
    <phoneticPr fontId="2" type="noConversion"/>
  </si>
  <si>
    <t>Reverse 
Leakage Current</t>
    <phoneticPr fontId="2" type="noConversion"/>
  </si>
  <si>
    <t>mW</t>
    <phoneticPr fontId="2" type="noConversion"/>
  </si>
  <si>
    <t>ZD1.8</t>
    <phoneticPr fontId="2" type="noConversion"/>
  </si>
  <si>
    <t>ZD2.4</t>
    <phoneticPr fontId="2" type="noConversion"/>
  </si>
  <si>
    <t>ZD2.5</t>
    <phoneticPr fontId="2" type="noConversion"/>
  </si>
  <si>
    <t>ZD3.3</t>
    <phoneticPr fontId="2" type="noConversion"/>
  </si>
  <si>
    <t>ZD3.9</t>
    <phoneticPr fontId="2" type="noConversion"/>
  </si>
  <si>
    <t>ZD4.3</t>
    <phoneticPr fontId="2" type="noConversion"/>
  </si>
  <si>
    <t>ZD4.7</t>
    <phoneticPr fontId="2" type="noConversion"/>
  </si>
  <si>
    <t>ZD5.1</t>
    <phoneticPr fontId="2" type="noConversion"/>
  </si>
  <si>
    <t>ZD5.6</t>
    <phoneticPr fontId="2" type="noConversion"/>
  </si>
  <si>
    <t>ZD6.0</t>
    <phoneticPr fontId="2" type="noConversion"/>
  </si>
  <si>
    <t>ZD6.2</t>
    <phoneticPr fontId="2" type="noConversion"/>
  </si>
  <si>
    <t>ZD6.8</t>
    <phoneticPr fontId="2" type="noConversion"/>
  </si>
  <si>
    <t>ZD7.5</t>
    <phoneticPr fontId="2" type="noConversion"/>
  </si>
  <si>
    <t>ZD8.2</t>
    <phoneticPr fontId="2" type="noConversion"/>
  </si>
  <si>
    <t>ZD9.1</t>
    <phoneticPr fontId="2" type="noConversion"/>
  </si>
  <si>
    <t>ZD10</t>
    <phoneticPr fontId="2" type="noConversion"/>
  </si>
  <si>
    <t>ZD11</t>
    <phoneticPr fontId="2" type="noConversion"/>
  </si>
  <si>
    <t>ZD12</t>
    <phoneticPr fontId="2" type="noConversion"/>
  </si>
  <si>
    <t>ZD13</t>
    <phoneticPr fontId="2" type="noConversion"/>
  </si>
  <si>
    <t>ZD15</t>
    <phoneticPr fontId="2" type="noConversion"/>
  </si>
  <si>
    <t>ZD16</t>
    <phoneticPr fontId="2" type="noConversion"/>
  </si>
  <si>
    <t>ZD18</t>
    <phoneticPr fontId="2" type="noConversion"/>
  </si>
  <si>
    <t>ZD20</t>
    <phoneticPr fontId="2" type="noConversion"/>
  </si>
  <si>
    <t>ZD22</t>
    <phoneticPr fontId="2" type="noConversion"/>
  </si>
  <si>
    <t>ZD24</t>
    <phoneticPr fontId="2" type="noConversion"/>
  </si>
  <si>
    <t>ZD25</t>
    <phoneticPr fontId="2" type="noConversion"/>
  </si>
  <si>
    <t>ZD27</t>
    <phoneticPr fontId="2" type="noConversion"/>
  </si>
  <si>
    <t>ZD30</t>
    <phoneticPr fontId="2" type="noConversion"/>
  </si>
  <si>
    <t>ZD33</t>
    <phoneticPr fontId="2" type="noConversion"/>
  </si>
  <si>
    <t>ZD36</t>
    <phoneticPr fontId="2" type="noConversion"/>
  </si>
  <si>
    <t>Part Number</t>
    <phoneticPr fontId="2" type="noConversion"/>
  </si>
  <si>
    <t>Power
Dissipation</t>
    <phoneticPr fontId="2" type="noConversion"/>
  </si>
  <si>
    <t xml:space="preserve"> Zener Voltage Range</t>
    <phoneticPr fontId="2" type="noConversion"/>
  </si>
  <si>
    <t>Zener Impedance</t>
    <phoneticPr fontId="2" type="noConversion"/>
  </si>
  <si>
    <t>Reverse 
Leakage Current</t>
    <phoneticPr fontId="2" type="noConversion"/>
  </si>
  <si>
    <t>SOD-123</t>
    <phoneticPr fontId="2" type="noConversion"/>
  </si>
  <si>
    <t>DB106G</t>
    <phoneticPr fontId="2" type="noConversion"/>
  </si>
  <si>
    <t>DB107G</t>
    <phoneticPr fontId="2" type="noConversion"/>
  </si>
  <si>
    <t>ABS</t>
    <phoneticPr fontId="2" type="noConversion"/>
  </si>
  <si>
    <t>SBS34</t>
    <phoneticPr fontId="2" type="noConversion"/>
  </si>
  <si>
    <t>MBF</t>
    <phoneticPr fontId="2" type="noConversion"/>
  </si>
  <si>
    <t>MB05FU</t>
    <phoneticPr fontId="2" type="noConversion"/>
  </si>
  <si>
    <t>MB2FU</t>
    <phoneticPr fontId="2" type="noConversion"/>
  </si>
  <si>
    <t>MB4FU</t>
    <phoneticPr fontId="2" type="noConversion"/>
  </si>
  <si>
    <t>MB6FU</t>
    <phoneticPr fontId="2" type="noConversion"/>
  </si>
  <si>
    <t>MB8FU</t>
    <phoneticPr fontId="2" type="noConversion"/>
  </si>
  <si>
    <t>MB10FU</t>
    <phoneticPr fontId="2" type="noConversion"/>
  </si>
  <si>
    <t>MBS</t>
    <phoneticPr fontId="2" type="noConversion"/>
  </si>
  <si>
    <t>MB05S</t>
    <phoneticPr fontId="2" type="noConversion"/>
  </si>
  <si>
    <t>MB1S</t>
    <phoneticPr fontId="2" type="noConversion"/>
  </si>
  <si>
    <t>MB2S</t>
    <phoneticPr fontId="2" type="noConversion"/>
  </si>
  <si>
    <t>MB4S</t>
    <phoneticPr fontId="2" type="noConversion"/>
  </si>
  <si>
    <t>MB6S</t>
    <phoneticPr fontId="2" type="noConversion"/>
  </si>
  <si>
    <t>MB8S</t>
    <phoneticPr fontId="2" type="noConversion"/>
  </si>
  <si>
    <t>MB10S</t>
    <phoneticPr fontId="2" type="noConversion"/>
  </si>
  <si>
    <t>ABS MBS</t>
    <phoneticPr fontId="2" type="noConversion"/>
  </si>
  <si>
    <t>MB1SU</t>
    <phoneticPr fontId="2" type="noConversion"/>
  </si>
  <si>
    <t>MB2SU</t>
    <phoneticPr fontId="2" type="noConversion"/>
  </si>
  <si>
    <t>MB4SU</t>
    <phoneticPr fontId="2" type="noConversion"/>
  </si>
  <si>
    <t>MB6SU</t>
    <phoneticPr fontId="2" type="noConversion"/>
  </si>
  <si>
    <t>MB8SU</t>
    <phoneticPr fontId="2" type="noConversion"/>
  </si>
  <si>
    <t>MB10SU</t>
    <phoneticPr fontId="2" type="noConversion"/>
  </si>
  <si>
    <t>ABS2</t>
    <phoneticPr fontId="2" type="noConversion"/>
  </si>
  <si>
    <t>ABS4</t>
    <phoneticPr fontId="2" type="noConversion"/>
  </si>
  <si>
    <t>ABS6</t>
    <phoneticPr fontId="2" type="noConversion"/>
  </si>
  <si>
    <t>ABS8</t>
    <phoneticPr fontId="2" type="noConversion"/>
  </si>
  <si>
    <t>ABS10</t>
    <phoneticPr fontId="2" type="noConversion"/>
  </si>
  <si>
    <t>ABS2U</t>
    <phoneticPr fontId="2" type="noConversion"/>
  </si>
  <si>
    <t>ABS4U</t>
    <phoneticPr fontId="2" type="noConversion"/>
  </si>
  <si>
    <t>ABS6U</t>
    <phoneticPr fontId="2" type="noConversion"/>
  </si>
  <si>
    <t>ABS8U</t>
    <phoneticPr fontId="2" type="noConversion"/>
  </si>
  <si>
    <t>ABS10U</t>
    <phoneticPr fontId="2" type="noConversion"/>
  </si>
  <si>
    <t>ABS22</t>
    <phoneticPr fontId="2" type="noConversion"/>
  </si>
  <si>
    <t>ABS24</t>
    <phoneticPr fontId="2" type="noConversion"/>
  </si>
  <si>
    <t>ABS26</t>
    <phoneticPr fontId="2" type="noConversion"/>
  </si>
  <si>
    <t>ABS28</t>
    <phoneticPr fontId="2" type="noConversion"/>
  </si>
  <si>
    <t>ABS210</t>
    <phoneticPr fontId="2" type="noConversion"/>
  </si>
  <si>
    <t>Black: Under  Development</t>
    <phoneticPr fontId="3" type="noConversion"/>
  </si>
  <si>
    <t xml:space="preserve">UltraFast </t>
    <phoneticPr fontId="2" type="noConversion"/>
  </si>
  <si>
    <t>General</t>
    <phoneticPr fontId="2" type="noConversion"/>
  </si>
  <si>
    <t>Part Number</t>
    <phoneticPr fontId="3" type="noConversion"/>
  </si>
  <si>
    <t>trr(ns)</t>
    <phoneticPr fontId="2" type="noConversion"/>
  </si>
  <si>
    <t>Rating</t>
    <phoneticPr fontId="2" type="noConversion"/>
  </si>
  <si>
    <t>(A)</t>
    <phoneticPr fontId="2" type="noConversion"/>
  </si>
  <si>
    <t>MAX. (nS)</t>
    <phoneticPr fontId="2" type="noConversion"/>
  </si>
  <si>
    <t>-</t>
    <phoneticPr fontId="2" type="noConversion"/>
  </si>
  <si>
    <t>Glass-passivated</t>
    <phoneticPr fontId="2" type="noConversion"/>
  </si>
  <si>
    <t>Conditions</t>
    <phoneticPr fontId="2" type="noConversion"/>
  </si>
  <si>
    <t>Black: Under  Development</t>
    <phoneticPr fontId="3" type="noConversion"/>
  </si>
  <si>
    <t>Reverse 
Leakage Current</t>
    <phoneticPr fontId="2" type="noConversion"/>
  </si>
  <si>
    <t>SOD-123 SOD-323</t>
    <phoneticPr fontId="2" type="noConversion"/>
  </si>
  <si>
    <t>MBR0540</t>
    <phoneticPr fontId="2" type="noConversion"/>
  </si>
  <si>
    <t>SOD-123 SOD-123S</t>
    <phoneticPr fontId="2" type="noConversion"/>
  </si>
  <si>
    <t>MBR0560</t>
    <phoneticPr fontId="2" type="noConversion"/>
  </si>
  <si>
    <t>B5817W</t>
    <phoneticPr fontId="2" type="noConversion"/>
  </si>
  <si>
    <t>SS14W</t>
    <phoneticPr fontId="2" type="noConversion"/>
  </si>
  <si>
    <t>MBR140</t>
    <phoneticPr fontId="2" type="noConversion"/>
  </si>
  <si>
    <t>Part Number</t>
    <phoneticPr fontId="3" type="noConversion"/>
  </si>
  <si>
    <t>Rating</t>
    <phoneticPr fontId="2" type="noConversion"/>
  </si>
  <si>
    <t>Conditions</t>
    <phoneticPr fontId="2" type="noConversion"/>
  </si>
  <si>
    <t>0/1</t>
    <phoneticPr fontId="2" type="noConversion"/>
  </si>
  <si>
    <t>TGBR5V45</t>
    <phoneticPr fontId="2" type="noConversion"/>
  </si>
  <si>
    <t>-</t>
    <phoneticPr fontId="2" type="noConversion"/>
  </si>
  <si>
    <t>400
600
900</t>
    <phoneticPr fontId="2" type="noConversion"/>
  </si>
  <si>
    <t>-</t>
    <phoneticPr fontId="2" type="noConversion"/>
  </si>
  <si>
    <t>TO-220 TO-252</t>
    <phoneticPr fontId="2" type="noConversion"/>
  </si>
  <si>
    <t>BTB304A</t>
    <phoneticPr fontId="2" type="noConversion"/>
  </si>
  <si>
    <t>IV</t>
    <phoneticPr fontId="2" type="noConversion"/>
  </si>
  <si>
    <t>600
800</t>
    <phoneticPr fontId="2" type="noConversion"/>
  </si>
  <si>
    <t>25.0 (C)
50.0 (B)</t>
    <phoneticPr fontId="2" type="noConversion"/>
  </si>
  <si>
    <t>50.0 (C)
100.0 (B)</t>
    <phoneticPr fontId="2" type="noConversion"/>
  </si>
  <si>
    <t>25.0(C)
50.0(B)</t>
    <phoneticPr fontId="2" type="noConversion"/>
  </si>
  <si>
    <t xml:space="preserve">TO-220 </t>
    <phoneticPr fontId="2" type="noConversion"/>
  </si>
  <si>
    <t>BTB06</t>
    <phoneticPr fontId="2" type="noConversion"/>
  </si>
  <si>
    <t>III</t>
    <phoneticPr fontId="2" type="noConversion"/>
  </si>
  <si>
    <t>5.0 (TW)
10.0 (SW)
35.0 (CW)
50.0 (BW)</t>
    <phoneticPr fontId="2" type="noConversion"/>
  </si>
  <si>
    <t>10.0 (TW)
15.0 (SW)
35.0 (CW)
50.0 (BW)</t>
    <phoneticPr fontId="2" type="noConversion"/>
  </si>
  <si>
    <t>BTB306A</t>
    <phoneticPr fontId="2" type="noConversion"/>
  </si>
  <si>
    <t>50.0(C)
100.0(B)</t>
    <phoneticPr fontId="2" type="noConversion"/>
  </si>
  <si>
    <t>BTB08</t>
    <phoneticPr fontId="2" type="noConversion"/>
  </si>
  <si>
    <t>BTB10</t>
    <phoneticPr fontId="2" type="noConversion"/>
  </si>
  <si>
    <t>35.0(CW)
50.0(BW)</t>
    <phoneticPr fontId="2" type="noConversion"/>
  </si>
  <si>
    <t>BTB310A</t>
    <phoneticPr fontId="2" type="noConversion"/>
  </si>
  <si>
    <t>TO-220 TO-220I</t>
    <phoneticPr fontId="2" type="noConversion"/>
  </si>
  <si>
    <t>BTB12</t>
    <phoneticPr fontId="2" type="noConversion"/>
  </si>
  <si>
    <t>BTB16</t>
    <phoneticPr fontId="2" type="noConversion"/>
  </si>
  <si>
    <t>10.0(SW)
35.0(CW)
50.0(BW)</t>
    <phoneticPr fontId="2" type="noConversion"/>
  </si>
  <si>
    <t>15.0(SW)
35.0(CW)
50.0(BW)</t>
    <phoneticPr fontId="2" type="noConversion"/>
  </si>
  <si>
    <t>BTB316A</t>
    <phoneticPr fontId="2" type="noConversion"/>
  </si>
  <si>
    <t>-</t>
    <phoneticPr fontId="2" type="noConversion"/>
  </si>
  <si>
    <t>TO-264</t>
    <phoneticPr fontId="2" type="noConversion"/>
  </si>
  <si>
    <t>UPG50N120</t>
    <phoneticPr fontId="2" type="noConversion"/>
  </si>
  <si>
    <t>SOT-223</t>
    <phoneticPr fontId="2" type="noConversion"/>
  </si>
  <si>
    <t>04NM50</t>
    <phoneticPr fontId="2" type="noConversion"/>
  </si>
  <si>
    <t>08NM50</t>
    <phoneticPr fontId="2" type="noConversion"/>
  </si>
  <si>
    <t>TO-252 TO-220F1</t>
    <phoneticPr fontId="2" type="noConversion"/>
  </si>
  <si>
    <t>1NM50-S</t>
    <phoneticPr fontId="2" type="noConversion"/>
  </si>
  <si>
    <t>TO-252</t>
    <phoneticPr fontId="2" type="noConversion"/>
  </si>
  <si>
    <t>1NM50</t>
    <phoneticPr fontId="2" type="noConversion"/>
  </si>
  <si>
    <t>2NM50-S</t>
    <phoneticPr fontId="2" type="noConversion"/>
  </si>
  <si>
    <t>2NM50</t>
    <phoneticPr fontId="2" type="noConversion"/>
  </si>
  <si>
    <t>3NM50</t>
    <phoneticPr fontId="2" type="noConversion"/>
  </si>
  <si>
    <t>4NM50</t>
    <phoneticPr fontId="2" type="noConversion"/>
  </si>
  <si>
    <t>TO-251 TO-252 TO-220 TO-220F TO-220F1 TO-92 TO-220F2</t>
    <phoneticPr fontId="2" type="noConversion"/>
  </si>
  <si>
    <t>5NM50A</t>
    <phoneticPr fontId="2" type="noConversion"/>
  </si>
  <si>
    <t>TO-252 TO-220F TO-220F1</t>
    <phoneticPr fontId="2" type="noConversion"/>
  </si>
  <si>
    <t>6NM50</t>
    <phoneticPr fontId="2" type="noConversion"/>
  </si>
  <si>
    <t>7NM50</t>
    <phoneticPr fontId="2" type="noConversion"/>
  </si>
  <si>
    <t>8NM50</t>
    <phoneticPr fontId="2" type="noConversion"/>
  </si>
  <si>
    <t>TO-251 TO-252 TO-220 TO-220F TO-220F1 TO-220F2</t>
    <phoneticPr fontId="2" type="noConversion"/>
  </si>
  <si>
    <t>9NM50-S</t>
    <phoneticPr fontId="2" type="noConversion"/>
  </si>
  <si>
    <t>9NM50</t>
    <phoneticPr fontId="2" type="noConversion"/>
  </si>
  <si>
    <t>TO-251 TO-252 TO-262 TO-263
TO-220F1</t>
    <phoneticPr fontId="2" type="noConversion"/>
  </si>
  <si>
    <t>13NM50-U2</t>
    <phoneticPr fontId="2" type="noConversion"/>
  </si>
  <si>
    <t>T0-252 TO-220F1</t>
    <phoneticPr fontId="2" type="noConversion"/>
  </si>
  <si>
    <t>10NM50</t>
    <phoneticPr fontId="2" type="noConversion"/>
  </si>
  <si>
    <t>TO-220F1</t>
    <phoneticPr fontId="2" type="noConversion"/>
  </si>
  <si>
    <t>15NM50</t>
    <phoneticPr fontId="2" type="noConversion"/>
  </si>
  <si>
    <t>15NM50-U2</t>
    <phoneticPr fontId="2" type="noConversion"/>
  </si>
  <si>
    <t>11NM50</t>
    <phoneticPr fontId="2" type="noConversion"/>
  </si>
  <si>
    <t>18NM50-U2</t>
    <phoneticPr fontId="2" type="noConversion"/>
  </si>
  <si>
    <t>20NM50</t>
    <phoneticPr fontId="2" type="noConversion"/>
  </si>
  <si>
    <t>TO-220 TO-220F TO-220F1 
TO-220F2 TO-247</t>
    <phoneticPr fontId="2" type="noConversion"/>
  </si>
  <si>
    <t>21NM50</t>
    <phoneticPr fontId="2" type="noConversion"/>
  </si>
  <si>
    <t>TO-220 TO-220F TO-220F1 
TO-220F2</t>
    <phoneticPr fontId="2" type="noConversion"/>
  </si>
  <si>
    <t>22NM50</t>
    <phoneticPr fontId="2" type="noConversion"/>
  </si>
  <si>
    <t>TO-220F2</t>
    <phoneticPr fontId="2" type="noConversion"/>
  </si>
  <si>
    <t>30NM50</t>
    <phoneticPr fontId="2" type="noConversion"/>
  </si>
  <si>
    <t>TO-247</t>
    <phoneticPr fontId="2" type="noConversion"/>
  </si>
  <si>
    <t>60NM50</t>
    <phoneticPr fontId="2" type="noConversion"/>
  </si>
  <si>
    <t>SOT-223 SOT-89 TO-92</t>
    <phoneticPr fontId="2" type="noConversion"/>
  </si>
  <si>
    <t>02NM60</t>
    <phoneticPr fontId="2" type="noConversion"/>
  </si>
  <si>
    <t>05NM60</t>
    <phoneticPr fontId="2" type="noConversion"/>
  </si>
  <si>
    <t>08NM65-V</t>
    <phoneticPr fontId="2" type="noConversion"/>
  </si>
  <si>
    <t>08NM60</t>
    <phoneticPr fontId="2" type="noConversion"/>
  </si>
  <si>
    <t>SOT-223 TO-251 TO-252</t>
    <phoneticPr fontId="2" type="noConversion"/>
  </si>
  <si>
    <t>1NM60-Q</t>
    <phoneticPr fontId="2" type="noConversion"/>
  </si>
  <si>
    <t>1NM60</t>
    <phoneticPr fontId="2" type="noConversion"/>
  </si>
  <si>
    <t>SOT-223 TO-251 TO-252 
TO-220F1</t>
    <phoneticPr fontId="2" type="noConversion"/>
  </si>
  <si>
    <t>2NM60-Q</t>
    <phoneticPr fontId="2" type="noConversion"/>
  </si>
  <si>
    <t>2NM60</t>
    <phoneticPr fontId="2" type="noConversion"/>
  </si>
  <si>
    <t>3NM60</t>
    <phoneticPr fontId="2" type="noConversion"/>
  </si>
  <si>
    <t>TO-251 TO-252 TO-220F1</t>
    <phoneticPr fontId="2" type="noConversion"/>
  </si>
  <si>
    <t>4NM60-U2</t>
    <phoneticPr fontId="2" type="noConversion"/>
  </si>
  <si>
    <t>TO-251 TO-251S TO-252 TO-220 TO-220F TO-220F1 TO-220F2</t>
    <phoneticPr fontId="2" type="noConversion"/>
  </si>
  <si>
    <t>4NM60A</t>
    <phoneticPr fontId="2" type="noConversion"/>
  </si>
  <si>
    <t>TO-251 TO-252 TO-220F 
TO-220F1</t>
    <phoneticPr fontId="2" type="noConversion"/>
  </si>
  <si>
    <t>6NM60-S</t>
    <phoneticPr fontId="2" type="noConversion"/>
  </si>
  <si>
    <t>TO-251 TO-251S TO-252 TO-220 TO-220F1</t>
    <phoneticPr fontId="2" type="noConversion"/>
  </si>
  <si>
    <t>5NM60A-U2</t>
    <phoneticPr fontId="2" type="noConversion"/>
  </si>
  <si>
    <t>7NM60-Q</t>
    <phoneticPr fontId="2" type="noConversion"/>
  </si>
  <si>
    <t>5NM60</t>
    <phoneticPr fontId="2" type="noConversion"/>
  </si>
  <si>
    <t>6NM60-Q</t>
    <phoneticPr fontId="2" type="noConversion"/>
  </si>
  <si>
    <t>TO-251 TO-251S TO-251S2 
TO-252 TO-220F1</t>
    <phoneticPr fontId="2" type="noConversion"/>
  </si>
  <si>
    <t>7NM60-U2</t>
    <phoneticPr fontId="2" type="noConversion"/>
  </si>
  <si>
    <t>8NM60-FD</t>
    <phoneticPr fontId="2" type="noConversion"/>
  </si>
  <si>
    <t>TO-251 TO-252 TO-220 TO-220F TO-220F1 TO-251S2 TO-220WF</t>
    <phoneticPr fontId="2" type="noConversion"/>
  </si>
  <si>
    <t>8NM60-U2</t>
    <phoneticPr fontId="2" type="noConversion"/>
  </si>
  <si>
    <t>8NM60</t>
    <phoneticPr fontId="2" type="noConversion"/>
  </si>
  <si>
    <t>8NM60A</t>
    <phoneticPr fontId="2" type="noConversion"/>
  </si>
  <si>
    <t>8NM60A-FD</t>
    <phoneticPr fontId="2" type="noConversion"/>
  </si>
  <si>
    <t>TO-251 TO-252 TO-220 TO-220F TO-220F1 TO-220F2 TO-220WF</t>
    <phoneticPr fontId="2" type="noConversion"/>
  </si>
  <si>
    <t>9NM60-S</t>
    <phoneticPr fontId="2" type="noConversion"/>
  </si>
  <si>
    <t>9NM60-FDS</t>
    <phoneticPr fontId="2" type="noConversion"/>
  </si>
  <si>
    <t>TO-252 TO-263 TO-220 TO-220F TO-220F1 TO-220F2 TO-220WF</t>
    <phoneticPr fontId="2" type="noConversion"/>
  </si>
  <si>
    <t>9NM60</t>
    <phoneticPr fontId="2" type="noConversion"/>
  </si>
  <si>
    <t>9NM60-FD</t>
    <phoneticPr fontId="2" type="noConversion"/>
  </si>
  <si>
    <t>TO-251 TO-252 TO-220 TO-220F TO-220F1</t>
    <phoneticPr fontId="2" type="noConversion"/>
  </si>
  <si>
    <t>10NM60-U2</t>
    <phoneticPr fontId="2" type="noConversion"/>
  </si>
  <si>
    <t>TO-251 TO-252 TO-263 TO-220
TO-220F TO-220F1 TO-220F2</t>
    <phoneticPr fontId="2" type="noConversion"/>
  </si>
  <si>
    <t>11NM60</t>
    <phoneticPr fontId="2" type="noConversion"/>
  </si>
  <si>
    <t>11NM60-U2</t>
    <phoneticPr fontId="2" type="noConversion"/>
  </si>
  <si>
    <t>10NM60</t>
    <phoneticPr fontId="2" type="noConversion"/>
  </si>
  <si>
    <t>TO-251 TO-252 TO-263 TO-220
TO-220F TO-220F1 TO-220F2 
TO-262 TO-220WF</t>
    <phoneticPr fontId="2" type="noConversion"/>
  </si>
  <si>
    <t>13NM60</t>
    <phoneticPr fontId="2" type="noConversion"/>
  </si>
  <si>
    <t>TO-251 TO-252 TO-220 TO-220F TO-220F1 TO-220WF</t>
    <phoneticPr fontId="2" type="noConversion"/>
  </si>
  <si>
    <t>15NM60-U2</t>
    <phoneticPr fontId="2" type="noConversion"/>
  </si>
  <si>
    <t>TO-251 TO-252 TO-263 TO-220
TO-220F TO-220F1</t>
    <phoneticPr fontId="2" type="noConversion"/>
  </si>
  <si>
    <t>15NM60</t>
    <phoneticPr fontId="2" type="noConversion"/>
  </si>
  <si>
    <t>18NM60</t>
    <phoneticPr fontId="2" type="noConversion"/>
  </si>
  <si>
    <t>TO-251 TO-252 TO-220 TO-220F</t>
    <phoneticPr fontId="2" type="noConversion"/>
  </si>
  <si>
    <t>20NM60</t>
    <phoneticPr fontId="2" type="noConversion"/>
  </si>
  <si>
    <t>TO-263 TO-220 TO-220F TO-3P
TO-220F1 TO-220F2 TO-247 
TO-220WF TO-3PF</t>
    <phoneticPr fontId="2" type="noConversion"/>
  </si>
  <si>
    <t>21NM60</t>
    <phoneticPr fontId="2" type="noConversion"/>
  </si>
  <si>
    <t>24NM60</t>
    <phoneticPr fontId="2" type="noConversion"/>
  </si>
  <si>
    <t xml:space="preserve">TO-220 TO-220F TO-220F1 
TO-220F2 TO-247 </t>
    <phoneticPr fontId="2" type="noConversion"/>
  </si>
  <si>
    <t>30NM60</t>
    <phoneticPr fontId="2" type="noConversion"/>
  </si>
  <si>
    <t>50NM60</t>
    <phoneticPr fontId="2" type="noConversion"/>
  </si>
  <si>
    <t>±30</t>
    <phoneticPr fontId="2" type="noConversion"/>
  </si>
  <si>
    <t>TO-247 TO-3P</t>
    <phoneticPr fontId="2" type="noConversion"/>
  </si>
  <si>
    <t>60NM60</t>
    <phoneticPr fontId="2" type="noConversion"/>
  </si>
  <si>
    <t>TO-264</t>
    <phoneticPr fontId="2" type="noConversion"/>
  </si>
  <si>
    <t>75NM60</t>
    <phoneticPr fontId="2" type="noConversion"/>
  </si>
  <si>
    <t>75NM60-F</t>
    <phoneticPr fontId="2" type="noConversion"/>
  </si>
  <si>
    <t>±25</t>
    <phoneticPr fontId="2" type="noConversion"/>
  </si>
  <si>
    <t>7NM64</t>
    <phoneticPr fontId="2" type="noConversion"/>
  </si>
  <si>
    <t>02NM65-FD</t>
    <phoneticPr fontId="2" type="noConversion"/>
  </si>
  <si>
    <t>SOT-89 SOT-223 TO-92</t>
    <phoneticPr fontId="2" type="noConversion"/>
  </si>
  <si>
    <t>02NM65</t>
    <phoneticPr fontId="2" type="noConversion"/>
  </si>
  <si>
    <t>05NM65-V</t>
    <phoneticPr fontId="2" type="noConversion"/>
  </si>
  <si>
    <t>05NM65-FD</t>
    <phoneticPr fontId="2" type="noConversion"/>
  </si>
  <si>
    <t>05NM65</t>
    <phoneticPr fontId="2" type="noConversion"/>
  </si>
  <si>
    <t>08NM65-FD</t>
    <phoneticPr fontId="2" type="noConversion"/>
  </si>
  <si>
    <t>08NM65</t>
    <phoneticPr fontId="2" type="noConversion"/>
  </si>
  <si>
    <t>TO-92</t>
    <phoneticPr fontId="2" type="noConversion"/>
  </si>
  <si>
    <t>1NM60-FDQ</t>
    <phoneticPr fontId="2" type="noConversion"/>
  </si>
  <si>
    <t>SOT-223 TO-251</t>
    <phoneticPr fontId="2" type="noConversion"/>
  </si>
  <si>
    <t>1NM65-FD</t>
    <phoneticPr fontId="2" type="noConversion"/>
  </si>
  <si>
    <t>1NM65-FDQ</t>
    <phoneticPr fontId="2" type="noConversion"/>
  </si>
  <si>
    <t>1NM60-FD</t>
    <phoneticPr fontId="2" type="noConversion"/>
  </si>
  <si>
    <t>1NM65</t>
    <phoneticPr fontId="2" type="noConversion"/>
  </si>
  <si>
    <t>2NM65-Q</t>
    <phoneticPr fontId="2" type="noConversion"/>
  </si>
  <si>
    <t>2NM65-FD</t>
    <phoneticPr fontId="2" type="noConversion"/>
  </si>
  <si>
    <t>4NM65-U2</t>
    <phoneticPr fontId="2" type="noConversion"/>
  </si>
  <si>
    <t>3NM65-FD</t>
    <phoneticPr fontId="2" type="noConversion"/>
  </si>
  <si>
    <t>4NM65A-FD</t>
    <phoneticPr fontId="2" type="noConversion"/>
  </si>
  <si>
    <t>5NM65-SAQ</t>
    <phoneticPr fontId="2" type="noConversion"/>
  </si>
  <si>
    <t>TO-251 TO-251S TO-252 
TO-220F TO-220F1</t>
    <phoneticPr fontId="2" type="noConversion"/>
  </si>
  <si>
    <t>4NM65</t>
    <phoneticPr fontId="2" type="noConversion"/>
  </si>
  <si>
    <t>6NM65-S</t>
    <phoneticPr fontId="2" type="noConversion"/>
  </si>
  <si>
    <t>5NM65</t>
    <phoneticPr fontId="2" type="noConversion"/>
  </si>
  <si>
    <t>6NM65-Q</t>
    <phoneticPr fontId="2" type="noConversion"/>
  </si>
  <si>
    <t>6NM65-FDQ</t>
    <phoneticPr fontId="2" type="noConversion"/>
  </si>
  <si>
    <t>7NM65-Q</t>
    <phoneticPr fontId="2" type="noConversion"/>
  </si>
  <si>
    <t>7NM65-U2</t>
    <phoneticPr fontId="2" type="noConversion"/>
  </si>
  <si>
    <t>7NM65-FD2</t>
    <phoneticPr fontId="2" type="noConversion"/>
  </si>
  <si>
    <t>TO-251NS2 TO-252 TO-220F1</t>
    <phoneticPr fontId="2" type="noConversion"/>
  </si>
  <si>
    <t>8NM65-FD</t>
    <phoneticPr fontId="2" type="noConversion"/>
  </si>
  <si>
    <t>TO-251 TO-251S2 TO-252 
TO-262 TO-220 TO-220F
TO-220F1</t>
    <phoneticPr fontId="2" type="noConversion"/>
  </si>
  <si>
    <t>8NM65-U2</t>
    <phoneticPr fontId="2" type="noConversion"/>
  </si>
  <si>
    <t>TO-220F1 TO-252</t>
    <phoneticPr fontId="2" type="noConversion"/>
  </si>
  <si>
    <t>8NM65A-FD</t>
    <phoneticPr fontId="2" type="noConversion"/>
  </si>
  <si>
    <t>TO-251 TO-252 TO-262 TO-263
TO-220 TO-220F TO-220F1 
TO-220F2</t>
    <phoneticPr fontId="2" type="noConversion"/>
  </si>
  <si>
    <t>8NM65</t>
    <phoneticPr fontId="2" type="noConversion"/>
  </si>
  <si>
    <t>8NM65A</t>
    <phoneticPr fontId="2" type="noConversion"/>
  </si>
  <si>
    <t>9NM65-FDS</t>
    <phoneticPr fontId="2" type="noConversion"/>
  </si>
  <si>
    <t>9NM65-FD</t>
    <phoneticPr fontId="2" type="noConversion"/>
  </si>
  <si>
    <t xml:space="preserve">TO-251 TO-252 TO-262 TO-263
TO-220 TO-220F TO-220F1 
TO-220F2 </t>
    <phoneticPr fontId="2" type="noConversion"/>
  </si>
  <si>
    <t>9NM65-S</t>
    <phoneticPr fontId="2" type="noConversion"/>
  </si>
  <si>
    <t>TO-220F1 TO-262</t>
    <phoneticPr fontId="2" type="noConversion"/>
  </si>
  <si>
    <t>9NM65-V</t>
    <phoneticPr fontId="2" type="noConversion"/>
  </si>
  <si>
    <t xml:space="preserve">TO-251 TO-252 TO-263 TO-220
TO-220F TO-220F1 TO-220F2 </t>
    <phoneticPr fontId="2" type="noConversion"/>
  </si>
  <si>
    <t>9NM65</t>
    <phoneticPr fontId="2" type="noConversion"/>
  </si>
  <si>
    <t>10NM65-U2</t>
    <phoneticPr fontId="2" type="noConversion"/>
  </si>
  <si>
    <t>10NM65-FD</t>
    <phoneticPr fontId="2" type="noConversion"/>
  </si>
  <si>
    <t xml:space="preserve">TO-251 TO-252 TO-220 TO-220F TO-220F1 TO-220F2 </t>
    <phoneticPr fontId="2" type="noConversion"/>
  </si>
  <si>
    <t>10NM65</t>
    <phoneticPr fontId="2" type="noConversion"/>
  </si>
  <si>
    <t>TO-251 TO-252 TO-262 TO-220
TO-220F TO-220F1</t>
    <phoneticPr fontId="2" type="noConversion"/>
  </si>
  <si>
    <t>11NM65</t>
    <phoneticPr fontId="2" type="noConversion"/>
  </si>
  <si>
    <t>11NM65-F</t>
    <phoneticPr fontId="2" type="noConversion"/>
  </si>
  <si>
    <t>TO-251 TO-252 TO-262 TO-263
TO-220 TO-220F TO-220F1</t>
    <phoneticPr fontId="2" type="noConversion"/>
  </si>
  <si>
    <t>13NM65</t>
    <phoneticPr fontId="2" type="noConversion"/>
  </si>
  <si>
    <t>15NM65-U2</t>
    <phoneticPr fontId="2" type="noConversion"/>
  </si>
  <si>
    <t>TO-263 TO-220 TO-220F 
TO-220F1 TO-252</t>
    <phoneticPr fontId="2" type="noConversion"/>
  </si>
  <si>
    <t>15NM65</t>
    <phoneticPr fontId="2" type="noConversion"/>
  </si>
  <si>
    <t>30NM65-F</t>
    <phoneticPr fontId="2" type="noConversion"/>
  </si>
  <si>
    <t>24NM65</t>
    <phoneticPr fontId="2" type="noConversion"/>
  </si>
  <si>
    <t>TO-220 TO-220F1 TO-220F2 
TO-247</t>
    <phoneticPr fontId="2" type="noConversion"/>
  </si>
  <si>
    <t>30NM65</t>
    <phoneticPr fontId="2" type="noConversion"/>
  </si>
  <si>
    <t>50NM65-F</t>
    <phoneticPr fontId="2" type="noConversion"/>
  </si>
  <si>
    <t>60NM65-F</t>
    <phoneticPr fontId="2" type="noConversion"/>
  </si>
  <si>
    <t>60NM65</t>
    <phoneticPr fontId="2" type="noConversion"/>
  </si>
  <si>
    <t>-</t>
    <phoneticPr fontId="2" type="noConversion"/>
  </si>
  <si>
    <t>10NM65-V</t>
    <phoneticPr fontId="2" type="noConversion"/>
  </si>
  <si>
    <t>TO-251 TO-252</t>
    <phoneticPr fontId="2" type="noConversion"/>
  </si>
  <si>
    <t>1NM65-V</t>
    <phoneticPr fontId="2" type="noConversion"/>
  </si>
  <si>
    <t>1NM65-VQ</t>
    <phoneticPr fontId="2" type="noConversion"/>
  </si>
  <si>
    <t>TO-220F1 TO-251S TO-252</t>
    <phoneticPr fontId="2" type="noConversion"/>
  </si>
  <si>
    <t>2NM65-U3</t>
    <phoneticPr fontId="2" type="noConversion"/>
  </si>
  <si>
    <t>SOT-89 SOT-223 TO-92 TO-251</t>
    <phoneticPr fontId="2" type="noConversion"/>
  </si>
  <si>
    <t>02NM70</t>
    <phoneticPr fontId="2" type="noConversion"/>
  </si>
  <si>
    <t>SOT-223 TO-92 TO-251</t>
    <phoneticPr fontId="2" type="noConversion"/>
  </si>
  <si>
    <t>05NM70</t>
    <phoneticPr fontId="2" type="noConversion"/>
  </si>
  <si>
    <t>08NM70</t>
    <phoneticPr fontId="2" type="noConversion"/>
  </si>
  <si>
    <t>SOT-223 TO-92 TO-251 
TO-220F1</t>
    <phoneticPr fontId="2" type="noConversion"/>
  </si>
  <si>
    <t>1NM70-Q</t>
    <phoneticPr fontId="2" type="noConversion"/>
  </si>
  <si>
    <t>1NM70-S</t>
    <phoneticPr fontId="2" type="noConversion"/>
  </si>
  <si>
    <t>2NM70-QFD</t>
    <phoneticPr fontId="2" type="noConversion"/>
  </si>
  <si>
    <t>SOT-223 TO-251 TO-252 TO-220 TO-220F TO-220F1 TO-220F2</t>
    <phoneticPr fontId="2" type="noConversion"/>
  </si>
  <si>
    <t>2NM70-Q</t>
    <phoneticPr fontId="2" type="noConversion"/>
  </si>
  <si>
    <t>2NM70</t>
    <phoneticPr fontId="2" type="noConversion"/>
  </si>
  <si>
    <t>2NM70-FD</t>
    <phoneticPr fontId="2" type="noConversion"/>
  </si>
  <si>
    <t>3NM70</t>
    <phoneticPr fontId="2" type="noConversion"/>
  </si>
  <si>
    <t>4NM70-U2</t>
    <phoneticPr fontId="2" type="noConversion"/>
  </si>
  <si>
    <t>4NM70A</t>
    <phoneticPr fontId="2" type="noConversion"/>
  </si>
  <si>
    <t>SOT-223 TO-251 TO-251S2 
TO-251NS2 TO-251S4 TO-252
TO-220F1 TO-220F2</t>
    <phoneticPr fontId="2" type="noConversion"/>
  </si>
  <si>
    <t>SOT-223 TO-251 TO-252 
TO-220F TO-220F1</t>
    <phoneticPr fontId="2" type="noConversion"/>
  </si>
  <si>
    <t>6NM70-S</t>
    <phoneticPr fontId="2" type="noConversion"/>
  </si>
  <si>
    <t xml:space="preserve">SOT-223-2 SOT-223 TO-251S
TO-252 </t>
    <phoneticPr fontId="2" type="noConversion"/>
  </si>
  <si>
    <t>5NM70-FD</t>
    <phoneticPr fontId="2" type="noConversion"/>
  </si>
  <si>
    <t>SOT-223-2</t>
    <phoneticPr fontId="2" type="noConversion"/>
  </si>
  <si>
    <t>5NM70A-FD</t>
    <phoneticPr fontId="2" type="noConversion"/>
  </si>
  <si>
    <t>SOT-223-2 TO-251S2</t>
    <phoneticPr fontId="2" type="noConversion"/>
  </si>
  <si>
    <t>5NM70A</t>
    <phoneticPr fontId="2" type="noConversion"/>
  </si>
  <si>
    <t>SOT-223 SOT-223-2 TO-251 
TO-251S TO-251S2 TO-251S4
TO-251NS2 TO-252 TO-220 
TO-220F TO-220F1 TO-220F2</t>
    <phoneticPr fontId="2" type="noConversion"/>
  </si>
  <si>
    <t>5NM70-U2</t>
    <phoneticPr fontId="2" type="noConversion"/>
  </si>
  <si>
    <t>6NM70-Q</t>
    <phoneticPr fontId="2" type="noConversion"/>
  </si>
  <si>
    <t>5NM70</t>
    <phoneticPr fontId="2" type="noConversion"/>
  </si>
  <si>
    <t>7NM70-U2</t>
    <phoneticPr fontId="2" type="noConversion"/>
  </si>
  <si>
    <t>TO-251 TO-251S2 TO-251NS2
TO-252 TO-220 TO-220F
TO-220F1 TO-220F2 TO-220F3</t>
    <phoneticPr fontId="2" type="noConversion"/>
  </si>
  <si>
    <t>7NM70</t>
    <phoneticPr fontId="2" type="noConversion"/>
  </si>
  <si>
    <t>TO-251S2 TO-252 TO-220
TO-220F TO-220F1</t>
    <phoneticPr fontId="2" type="noConversion"/>
  </si>
  <si>
    <t>8NM70-U2</t>
    <phoneticPr fontId="2" type="noConversion"/>
  </si>
  <si>
    <t>TO-251NS2</t>
    <phoneticPr fontId="2" type="noConversion"/>
  </si>
  <si>
    <t>8NM70-FD</t>
    <phoneticPr fontId="2" type="noConversion"/>
  </si>
  <si>
    <t>TO-251 TO-251S TO-251S2 
TO-251S4 TO-251NS2 TO-252 
TO-220 TO-220F TO-220F1 
TO-220F2</t>
    <phoneticPr fontId="2" type="noConversion"/>
  </si>
  <si>
    <t>8NM70</t>
    <phoneticPr fontId="2" type="noConversion"/>
  </si>
  <si>
    <t>9NM70-S</t>
    <phoneticPr fontId="2" type="noConversion"/>
  </si>
  <si>
    <t>TO-251S</t>
    <phoneticPr fontId="2" type="noConversion"/>
  </si>
  <si>
    <t>9NM70-FDS</t>
    <phoneticPr fontId="2" type="noConversion"/>
  </si>
  <si>
    <t>10NM70-FD2</t>
    <phoneticPr fontId="2" type="noConversion"/>
  </si>
  <si>
    <t>TO-220 TO-220F TO-220F1 
TO-251 TO-251S TO-251S2 
TO-252</t>
    <phoneticPr fontId="2" type="noConversion"/>
  </si>
  <si>
    <t>11NM70-U2</t>
    <phoneticPr fontId="2" type="noConversion"/>
  </si>
  <si>
    <t>TO-251 TO-252 TO-220 TO-220F TO-220F1 TO-251S</t>
    <phoneticPr fontId="2" type="noConversion"/>
  </si>
  <si>
    <t>11NM70-FD2</t>
    <phoneticPr fontId="2" type="noConversion"/>
  </si>
  <si>
    <t>TO-251 TO-251S2 TO-252 
TO-262 TO-262S TO-220 
TO-220F TO-220F1</t>
    <phoneticPr fontId="2" type="noConversion"/>
  </si>
  <si>
    <t>11NM70</t>
    <phoneticPr fontId="2" type="noConversion"/>
  </si>
  <si>
    <t>13NM70</t>
    <phoneticPr fontId="2" type="noConversion"/>
  </si>
  <si>
    <t>15NM70</t>
    <phoneticPr fontId="2" type="noConversion"/>
  </si>
  <si>
    <t>TO-251 TO-252 TO-220 TO-220F TO-220F1 TO-220F4</t>
    <phoneticPr fontId="2" type="noConversion"/>
  </si>
  <si>
    <t>15NM70-U2</t>
    <phoneticPr fontId="2" type="noConversion"/>
  </si>
  <si>
    <t>TO-220F1 TO-220F2</t>
    <phoneticPr fontId="2" type="noConversion"/>
  </si>
  <si>
    <t>24NM70</t>
    <phoneticPr fontId="2" type="noConversion"/>
  </si>
  <si>
    <t>TO-220F TO-220F1 TO-220F2</t>
    <phoneticPr fontId="2" type="noConversion"/>
  </si>
  <si>
    <t>30NM70</t>
    <phoneticPr fontId="2" type="noConversion"/>
  </si>
  <si>
    <t>50NM70</t>
    <phoneticPr fontId="2" type="noConversion"/>
  </si>
  <si>
    <t>60NM70</t>
    <phoneticPr fontId="2" type="noConversion"/>
  </si>
  <si>
    <t>75NM70</t>
    <phoneticPr fontId="2" type="noConversion"/>
  </si>
  <si>
    <t>10NM70-V</t>
    <phoneticPr fontId="2" type="noConversion"/>
  </si>
  <si>
    <t>1NM70-V</t>
    <phoneticPr fontId="2" type="noConversion"/>
  </si>
  <si>
    <t>1NM70-VQ</t>
    <phoneticPr fontId="2" type="noConversion"/>
  </si>
  <si>
    <t>8NM70A-V</t>
    <phoneticPr fontId="2" type="noConversion"/>
  </si>
  <si>
    <t>8NM70-V</t>
    <phoneticPr fontId="2" type="noConversion"/>
  </si>
  <si>
    <t>9NM70-V</t>
    <phoneticPr fontId="2" type="noConversion"/>
  </si>
  <si>
    <t>9NM70-VS</t>
    <phoneticPr fontId="2" type="noConversion"/>
  </si>
  <si>
    <t>4NM80A</t>
    <phoneticPr fontId="2" type="noConversion"/>
  </si>
  <si>
    <t>5NM80</t>
    <phoneticPr fontId="2" type="noConversion"/>
  </si>
  <si>
    <t>TO-252 TO-220 TO-220F1</t>
    <phoneticPr fontId="2" type="noConversion"/>
  </si>
  <si>
    <t>7NM80</t>
    <phoneticPr fontId="2" type="noConversion"/>
  </si>
  <si>
    <t>TO-251 TO-252 TO-262 TO-220
TO-220F TO-220F1 TO-220F2</t>
    <phoneticPr fontId="2" type="noConversion"/>
  </si>
  <si>
    <t>8NM80</t>
    <phoneticPr fontId="2" type="noConversion"/>
  </si>
  <si>
    <t>13NM80</t>
    <phoneticPr fontId="2" type="noConversion"/>
  </si>
  <si>
    <t>4NM90</t>
    <phoneticPr fontId="2" type="noConversion"/>
  </si>
  <si>
    <t>TO-220F1 TO-251NS2</t>
    <phoneticPr fontId="2" type="noConversion"/>
  </si>
  <si>
    <t>7NM90</t>
    <phoneticPr fontId="2" type="noConversion"/>
  </si>
  <si>
    <t>TO-251S2 TO-251S4 TO-251NS2
TO-252 TO-220 TO-220F TO-220F1</t>
    <phoneticPr fontId="2" type="noConversion"/>
  </si>
  <si>
    <t>8NM90</t>
    <phoneticPr fontId="2" type="noConversion"/>
  </si>
  <si>
    <t>10NM90</t>
    <phoneticPr fontId="2" type="noConversion"/>
  </si>
  <si>
    <t>12NM90</t>
    <phoneticPr fontId="2" type="noConversion"/>
  </si>
  <si>
    <t>6NM95</t>
    <phoneticPr fontId="2" type="noConversion"/>
  </si>
  <si>
    <t>9NM95-Q</t>
    <phoneticPr fontId="2" type="noConversion"/>
  </si>
  <si>
    <t>Black: Under  Development</t>
    <phoneticPr fontId="3" type="noConversion"/>
  </si>
  <si>
    <t>TO-220</t>
    <phoneticPr fontId="2" type="noConversion"/>
  </si>
  <si>
    <t>±20</t>
    <phoneticPr fontId="2" type="noConversion"/>
  </si>
  <si>
    <t>±20</t>
    <phoneticPr fontId="6" type="noConversion"/>
  </si>
  <si>
    <t>TO-220 TO-220F</t>
    <phoneticPr fontId="2" type="noConversion"/>
  </si>
  <si>
    <t>SOP-8</t>
    <phoneticPr fontId="2" type="noConversion"/>
  </si>
  <si>
    <t>UTT6675</t>
    <phoneticPr fontId="2" type="noConversion"/>
  </si>
  <si>
    <t>-</t>
    <phoneticPr fontId="80" type="noConversion"/>
  </si>
  <si>
    <t>±20</t>
    <phoneticPr fontId="80" type="noConversion"/>
  </si>
  <si>
    <t>±25</t>
    <phoneticPr fontId="80" type="noConversion"/>
  </si>
  <si>
    <t>UTT4407</t>
    <phoneticPr fontId="80" type="noConversion"/>
  </si>
  <si>
    <t>UT4413</t>
    <phoneticPr fontId="80" type="noConversion"/>
  </si>
  <si>
    <t>UTT60P03</t>
    <phoneticPr fontId="80" type="noConversion"/>
  </si>
  <si>
    <t>UTT4425</t>
    <phoneticPr fontId="80" type="noConversion"/>
  </si>
  <si>
    <t>SOP-8</t>
    <phoneticPr fontId="80" type="noConversion"/>
  </si>
  <si>
    <t>UT4407</t>
    <phoneticPr fontId="2" type="noConversion"/>
  </si>
  <si>
    <t>TO-251 TO-252 TO-220F TO-220
DFN5060-8</t>
    <phoneticPr fontId="2" type="noConversion"/>
  </si>
  <si>
    <t>UT70P03</t>
    <phoneticPr fontId="2" type="noConversion"/>
  </si>
  <si>
    <t>UTT75P03</t>
    <phoneticPr fontId="2" type="noConversion"/>
  </si>
  <si>
    <t>+5/-16</t>
    <phoneticPr fontId="2" type="noConversion"/>
  </si>
  <si>
    <t>TO-220</t>
    <phoneticPr fontId="80" type="noConversion"/>
  </si>
  <si>
    <t>UTT100P03</t>
    <phoneticPr fontId="80" type="noConversion"/>
  </si>
  <si>
    <t>UT60P03</t>
    <phoneticPr fontId="80" type="noConversion"/>
  </si>
  <si>
    <t xml:space="preserve">TO-251 TO-252 TO-220 TO-220F1  </t>
    <phoneticPr fontId="2" type="noConversion"/>
  </si>
  <si>
    <t>UT5504</t>
    <phoneticPr fontId="80" type="noConversion"/>
  </si>
  <si>
    <t>UTD413</t>
    <phoneticPr fontId="3" type="noConversion"/>
  </si>
  <si>
    <t>UTT20P04</t>
    <phoneticPr fontId="80" type="noConversion"/>
  </si>
  <si>
    <t>UT30P04</t>
    <phoneticPr fontId="80" type="noConversion"/>
  </si>
  <si>
    <t>UTT30P04</t>
    <phoneticPr fontId="80" type="noConversion"/>
  </si>
  <si>
    <t xml:space="preserve"> -</t>
    <phoneticPr fontId="80" type="noConversion"/>
  </si>
  <si>
    <r>
      <t xml:space="preserve">SOP-8 TO-252 </t>
    </r>
    <r>
      <rPr>
        <u/>
        <sz val="12"/>
        <rFont val="Verdana"/>
        <family val="2"/>
      </rPr>
      <t/>
    </r>
    <phoneticPr fontId="80" type="noConversion"/>
  </si>
  <si>
    <t>UT9564</t>
    <phoneticPr fontId="80" type="noConversion"/>
  </si>
  <si>
    <t>UTT40P04</t>
    <phoneticPr fontId="80" type="noConversion"/>
  </si>
  <si>
    <t>UTT50P04</t>
    <phoneticPr fontId="80" type="noConversion"/>
  </si>
  <si>
    <t>UTT65P04</t>
    <phoneticPr fontId="80" type="noConversion"/>
  </si>
  <si>
    <t>-</t>
    <phoneticPr fontId="3" type="noConversion"/>
  </si>
  <si>
    <t>UTT13P04-H</t>
    <phoneticPr fontId="2" type="noConversion"/>
  </si>
  <si>
    <t>UTT90P04</t>
    <phoneticPr fontId="80" type="noConversion"/>
  </si>
  <si>
    <t>BSS84Z</t>
    <phoneticPr fontId="80" type="noConversion"/>
  </si>
  <si>
    <t>UTT15P06</t>
    <phoneticPr fontId="2" type="noConversion"/>
  </si>
  <si>
    <t>±15</t>
    <phoneticPr fontId="80" type="noConversion"/>
  </si>
  <si>
    <t>UTT25P06</t>
    <phoneticPr fontId="2" type="noConversion"/>
  </si>
  <si>
    <t>UTT18P06</t>
    <phoneticPr fontId="2" type="noConversion"/>
  </si>
  <si>
    <t>TO-251 TO-252 TO-220 TO-220F
TO-263</t>
    <phoneticPr fontId="80" type="noConversion"/>
  </si>
  <si>
    <t>UTT30P06</t>
    <phoneticPr fontId="80" type="noConversion"/>
  </si>
  <si>
    <t>UTT7P06</t>
    <phoneticPr fontId="2" type="noConversion"/>
  </si>
  <si>
    <t>TO-252</t>
    <phoneticPr fontId="80" type="noConversion"/>
  </si>
  <si>
    <t>UTT50P06-H</t>
    <phoneticPr fontId="80" type="noConversion"/>
  </si>
  <si>
    <t>TO-252 TO-220</t>
    <phoneticPr fontId="80" type="noConversion"/>
  </si>
  <si>
    <t xml:space="preserve">TO-220 </t>
    <phoneticPr fontId="80" type="noConversion"/>
  </si>
  <si>
    <t>UTT80P06</t>
    <phoneticPr fontId="2" type="noConversion"/>
  </si>
  <si>
    <t>TO-220F1 TO-252 TO-262 TO-263</t>
    <phoneticPr fontId="80" type="noConversion"/>
  </si>
  <si>
    <t>UTT50P06</t>
    <phoneticPr fontId="80" type="noConversion"/>
  </si>
  <si>
    <t>TO-220 TO-263</t>
    <phoneticPr fontId="80" type="noConversion"/>
  </si>
  <si>
    <t>UTT120P06</t>
    <phoneticPr fontId="80" type="noConversion"/>
  </si>
  <si>
    <t>TO-252-4</t>
    <phoneticPr fontId="2" type="noConversion"/>
  </si>
  <si>
    <t>UT14NP08</t>
    <phoneticPr fontId="2" type="noConversion"/>
  </si>
  <si>
    <t>UTT15P10</t>
    <phoneticPr fontId="2" type="noConversion"/>
  </si>
  <si>
    <t>UTT16P10</t>
    <phoneticPr fontId="80" type="noConversion"/>
  </si>
  <si>
    <t>UTT12P10</t>
    <phoneticPr fontId="80" type="noConversion"/>
  </si>
  <si>
    <t>UTT18P10</t>
    <phoneticPr fontId="80" type="noConversion"/>
  </si>
  <si>
    <t xml:space="preserve">TO-220 TO-220F TO-252 TO-263 DFN5060-8
</t>
    <phoneticPr fontId="80" type="noConversion"/>
  </si>
  <si>
    <t>UTT25P10</t>
    <phoneticPr fontId="80" type="noConversion"/>
  </si>
  <si>
    <t>TO-252 TO-220</t>
    <phoneticPr fontId="2" type="noConversion"/>
  </si>
  <si>
    <t>UTT24P10-H</t>
    <phoneticPr fontId="2" type="noConversion"/>
  </si>
  <si>
    <t>UTT50P10</t>
    <phoneticPr fontId="80" type="noConversion"/>
  </si>
  <si>
    <t>UTT70P10</t>
    <phoneticPr fontId="80" type="noConversion"/>
  </si>
  <si>
    <t>UTT60P10</t>
    <phoneticPr fontId="80" type="noConversion"/>
  </si>
  <si>
    <t>15P12</t>
    <phoneticPr fontId="2" type="noConversion"/>
  </si>
  <si>
    <t>SOT-23</t>
    <phoneticPr fontId="2" type="noConversion"/>
  </si>
  <si>
    <t>UF07P15</t>
    <phoneticPr fontId="2" type="noConversion"/>
  </si>
  <si>
    <t>UT3437</t>
    <phoneticPr fontId="2" type="noConversion"/>
  </si>
  <si>
    <t xml:space="preserve"> (A)</t>
    <phoneticPr fontId="80" type="noConversion"/>
  </si>
  <si>
    <t>10.0V</t>
    <phoneticPr fontId="80" type="noConversion"/>
  </si>
  <si>
    <t>7.0V</t>
    <phoneticPr fontId="2" type="noConversion"/>
  </si>
  <si>
    <t>6.0V</t>
    <phoneticPr fontId="2" type="noConversion"/>
  </si>
  <si>
    <t>5.0V</t>
    <phoneticPr fontId="2" type="noConversion"/>
  </si>
  <si>
    <t>4.5V</t>
    <phoneticPr fontId="2" type="noConversion"/>
  </si>
  <si>
    <t>4.0V</t>
    <phoneticPr fontId="2" type="noConversion"/>
  </si>
  <si>
    <t>3.5V</t>
    <phoneticPr fontId="2" type="noConversion"/>
  </si>
  <si>
    <t>2.8V</t>
    <phoneticPr fontId="2" type="noConversion"/>
  </si>
  <si>
    <t>2.75V</t>
    <phoneticPr fontId="2" type="noConversion"/>
  </si>
  <si>
    <t>2.5V</t>
    <phoneticPr fontId="2" type="noConversion"/>
  </si>
  <si>
    <t>1.8V</t>
    <phoneticPr fontId="2" type="noConversion"/>
  </si>
  <si>
    <t>1.5V</t>
    <phoneticPr fontId="2" type="noConversion"/>
  </si>
  <si>
    <t>30.0V</t>
    <phoneticPr fontId="2" type="noConversion"/>
  </si>
  <si>
    <t>20.0V</t>
    <phoneticPr fontId="2" type="noConversion"/>
  </si>
  <si>
    <t>11.5V</t>
    <phoneticPr fontId="2" type="noConversion"/>
  </si>
  <si>
    <t>10.0V</t>
    <phoneticPr fontId="2" type="noConversion"/>
  </si>
  <si>
    <t>1.0V</t>
    <phoneticPr fontId="2" type="noConversion"/>
  </si>
  <si>
    <t>MIN.</t>
    <phoneticPr fontId="2" type="noConversion"/>
  </si>
  <si>
    <t>MAX.</t>
    <phoneticPr fontId="2" type="noConversion"/>
  </si>
  <si>
    <t>TYP.</t>
    <phoneticPr fontId="2" type="noConversion"/>
  </si>
  <si>
    <t>±12</t>
    <phoneticPr fontId="80" type="noConversion"/>
  </si>
  <si>
    <t>-</t>
    <phoneticPr fontId="2" type="noConversion"/>
  </si>
  <si>
    <r>
      <t xml:space="preserve">SOP-8 </t>
    </r>
    <r>
      <rPr>
        <u/>
        <sz val="12"/>
        <color indexed="8"/>
        <rFont val="Verdana"/>
        <family val="2"/>
      </rPr>
      <t/>
    </r>
    <phoneticPr fontId="80" type="noConversion"/>
  </si>
  <si>
    <t>UF7476</t>
    <phoneticPr fontId="80" type="noConversion"/>
  </si>
  <si>
    <t>±8</t>
    <phoneticPr fontId="80" type="noConversion"/>
  </si>
  <si>
    <t>-</t>
    <phoneticPr fontId="80" type="noConversion"/>
  </si>
  <si>
    <t>TO-220</t>
    <phoneticPr fontId="2" type="noConversion"/>
  </si>
  <si>
    <t>±10</t>
    <phoneticPr fontId="80" type="noConversion"/>
  </si>
  <si>
    <t>UT2308</t>
    <phoneticPr fontId="80" type="noConversion"/>
  </si>
  <si>
    <t>±16</t>
    <phoneticPr fontId="80" type="noConversion"/>
  </si>
  <si>
    <t>UTM2054</t>
    <phoneticPr fontId="80" type="noConversion"/>
  </si>
  <si>
    <t>SOT-23  SOT-23-3</t>
    <phoneticPr fontId="80" type="noConversion"/>
  </si>
  <si>
    <t>UT3414</t>
    <phoneticPr fontId="80" type="noConversion"/>
  </si>
  <si>
    <t>UP9T15G</t>
    <phoneticPr fontId="2" type="noConversion"/>
  </si>
  <si>
    <t>UML2502</t>
    <phoneticPr fontId="80" type="noConversion"/>
  </si>
  <si>
    <t>UT2312</t>
    <phoneticPr fontId="80" type="noConversion"/>
  </si>
  <si>
    <t>UTP45N02</t>
    <phoneticPr fontId="80" type="noConversion"/>
  </si>
  <si>
    <t>UT3416</t>
    <phoneticPr fontId="80" type="noConversion"/>
  </si>
  <si>
    <t>UT3416-H</t>
    <phoneticPr fontId="2" type="noConversion"/>
  </si>
  <si>
    <t>90N02</t>
    <phoneticPr fontId="80" type="noConversion"/>
  </si>
  <si>
    <t>±8</t>
    <phoneticPr fontId="80" type="noConversion"/>
  </si>
  <si>
    <t>-</t>
    <phoneticPr fontId="2" type="noConversion"/>
  </si>
  <si>
    <t>TO-251</t>
    <phoneticPr fontId="2" type="noConversion"/>
  </si>
  <si>
    <t>90N02A</t>
    <phoneticPr fontId="2" type="noConversion"/>
  </si>
  <si>
    <t>±20</t>
    <phoneticPr fontId="80" type="noConversion"/>
  </si>
  <si>
    <t>UT3446</t>
    <phoneticPr fontId="80" type="noConversion"/>
  </si>
  <si>
    <t>±12</t>
    <phoneticPr fontId="80" type="noConversion"/>
  </si>
  <si>
    <t>-</t>
    <phoneticPr fontId="2" type="noConversion"/>
  </si>
  <si>
    <t>SOT-26 DFN3030-8</t>
    <phoneticPr fontId="80" type="noConversion"/>
  </si>
  <si>
    <t>±20</t>
    <phoneticPr fontId="80" type="noConversion"/>
  </si>
  <si>
    <t>UTN3055</t>
    <phoneticPr fontId="2" type="noConversion"/>
  </si>
  <si>
    <t>SOP-8</t>
    <phoneticPr fontId="80" type="noConversion"/>
  </si>
  <si>
    <t>±16</t>
    <phoneticPr fontId="80" type="noConversion"/>
  </si>
  <si>
    <t>1.10 typ</t>
    <phoneticPr fontId="80" type="noConversion"/>
  </si>
  <si>
    <t>±20</t>
    <phoneticPr fontId="80" type="noConversion"/>
  </si>
  <si>
    <t>-</t>
    <phoneticPr fontId="2" type="noConversion"/>
  </si>
  <si>
    <t>SOP-8</t>
    <phoneticPr fontId="80" type="noConversion"/>
  </si>
  <si>
    <t>UTT60N03</t>
    <phoneticPr fontId="80" type="noConversion"/>
  </si>
  <si>
    <t xml:space="preserve">TO-251 TO-252 TO-220 TO-220F1  </t>
    <phoneticPr fontId="2" type="noConversion"/>
  </si>
  <si>
    <t>UT8880</t>
    <phoneticPr fontId="80" type="noConversion"/>
  </si>
  <si>
    <t>±20</t>
    <phoneticPr fontId="2" type="noConversion"/>
  </si>
  <si>
    <t>UTT45N03-H</t>
    <phoneticPr fontId="2" type="noConversion"/>
  </si>
  <si>
    <t>DFN5060-8</t>
    <phoneticPr fontId="2" type="noConversion"/>
  </si>
  <si>
    <t>UT4420</t>
    <phoneticPr fontId="80" type="noConversion"/>
  </si>
  <si>
    <t>±12</t>
    <phoneticPr fontId="80" type="noConversion"/>
  </si>
  <si>
    <t>UD8N04Z</t>
    <phoneticPr fontId="80" type="noConversion"/>
  </si>
  <si>
    <t xml:space="preserve">TO-252 </t>
    <phoneticPr fontId="80" type="noConversion"/>
  </si>
  <si>
    <t>UTD454</t>
    <phoneticPr fontId="80" type="noConversion"/>
  </si>
  <si>
    <t>UTT20N04</t>
    <phoneticPr fontId="2" type="noConversion"/>
  </si>
  <si>
    <t>TO-251 SOP-8</t>
    <phoneticPr fontId="2" type="noConversion"/>
  </si>
  <si>
    <t>UT30N04</t>
    <phoneticPr fontId="2" type="noConversion"/>
  </si>
  <si>
    <t>UT60N04</t>
    <phoneticPr fontId="2" type="noConversion"/>
  </si>
  <si>
    <t>DFN3030-8</t>
    <phoneticPr fontId="2" type="noConversion"/>
  </si>
  <si>
    <t>UTT40N04-H</t>
    <phoneticPr fontId="2" type="noConversion"/>
  </si>
  <si>
    <t>TO-220 TO-263 TO-252</t>
    <phoneticPr fontId="80" type="noConversion"/>
  </si>
  <si>
    <t>UT50N04</t>
    <phoneticPr fontId="80" type="noConversion"/>
  </si>
  <si>
    <t>TO-220 TO-252 TO-252D DFN5060-8</t>
    <phoneticPr fontId="2" type="noConversion"/>
  </si>
  <si>
    <t>UNA04R060M</t>
    <phoneticPr fontId="2" type="noConversion"/>
  </si>
  <si>
    <t>TO-220 TO-252 DFN5060-8</t>
    <phoneticPr fontId="2" type="noConversion"/>
  </si>
  <si>
    <t>UT100N04</t>
    <phoneticPr fontId="2" type="noConversion"/>
  </si>
  <si>
    <t>TO-220 TO-220F2</t>
    <phoneticPr fontId="80" type="noConversion"/>
  </si>
  <si>
    <t>UTT85N04</t>
    <phoneticPr fontId="2" type="noConversion"/>
  </si>
  <si>
    <t>TO-220</t>
    <phoneticPr fontId="80" type="noConversion"/>
  </si>
  <si>
    <t>UTT50N04</t>
    <phoneticPr fontId="80" type="noConversion"/>
  </si>
  <si>
    <t>TO-252</t>
    <phoneticPr fontId="2" type="noConversion"/>
  </si>
  <si>
    <t>±7</t>
    <phoneticPr fontId="80" type="noConversion"/>
  </si>
  <si>
    <t>SOT-23 TO-92</t>
    <phoneticPr fontId="80" type="noConversion"/>
  </si>
  <si>
    <t>UK1398</t>
    <phoneticPr fontId="80" type="noConversion"/>
  </si>
  <si>
    <t>-</t>
    <phoneticPr fontId="80" type="noConversion"/>
  </si>
  <si>
    <t>SOT-363</t>
    <phoneticPr fontId="80" type="noConversion"/>
  </si>
  <si>
    <t>UP672</t>
    <phoneticPr fontId="80" type="noConversion"/>
  </si>
  <si>
    <t>±7</t>
    <phoneticPr fontId="80" type="noConversion"/>
  </si>
  <si>
    <t>-</t>
    <phoneticPr fontId="80" type="noConversion"/>
  </si>
  <si>
    <t>UK2158</t>
    <phoneticPr fontId="80" type="noConversion"/>
  </si>
  <si>
    <t>BSS139Z</t>
    <phoneticPr fontId="80" type="noConversion"/>
  </si>
  <si>
    <t>SOP-8</t>
    <phoneticPr fontId="2" type="noConversion"/>
  </si>
  <si>
    <t>UTT15N05</t>
    <phoneticPr fontId="2" type="noConversion"/>
  </si>
  <si>
    <t>UTT30N05</t>
    <phoneticPr fontId="80" type="noConversion"/>
  </si>
  <si>
    <t>±15</t>
    <phoneticPr fontId="80" type="noConversion"/>
  </si>
  <si>
    <t>UTT36N05</t>
    <phoneticPr fontId="80" type="noConversion"/>
  </si>
  <si>
    <t>UTT50N05</t>
    <phoneticPr fontId="80" type="noConversion"/>
  </si>
  <si>
    <t>UTT60N05</t>
    <phoneticPr fontId="80" type="noConversion"/>
  </si>
  <si>
    <t>TO-220</t>
    <phoneticPr fontId="80" type="noConversion"/>
  </si>
  <si>
    <t>UTT80N05</t>
    <phoneticPr fontId="80" type="noConversion"/>
  </si>
  <si>
    <t>UTT100N05</t>
    <phoneticPr fontId="80" type="noConversion"/>
  </si>
  <si>
    <t>TO-252</t>
    <phoneticPr fontId="2" type="noConversion"/>
  </si>
  <si>
    <t>UTT25N05</t>
    <phoneticPr fontId="2" type="noConversion"/>
  </si>
  <si>
    <t>UTT3205</t>
    <phoneticPr fontId="80" type="noConversion"/>
  </si>
  <si>
    <t>UT24N04</t>
    <phoneticPr fontId="2" type="noConversion"/>
  </si>
  <si>
    <t>UT24N06</t>
    <phoneticPr fontId="2" type="noConversion"/>
  </si>
  <si>
    <t>UTT15NN06</t>
    <phoneticPr fontId="2" type="noConversion"/>
  </si>
  <si>
    <t>SOT-23-3</t>
    <phoneticPr fontId="2" type="noConversion"/>
  </si>
  <si>
    <t>2N7002</t>
    <phoneticPr fontId="80" type="noConversion"/>
  </si>
  <si>
    <t>02N06Z</t>
    <phoneticPr fontId="80" type="noConversion"/>
  </si>
  <si>
    <t>2N7002K</t>
    <phoneticPr fontId="80" type="noConversion"/>
  </si>
  <si>
    <t>±20</t>
    <phoneticPr fontId="80" type="noConversion"/>
  </si>
  <si>
    <t>2N7002KW</t>
    <phoneticPr fontId="80" type="noConversion"/>
  </si>
  <si>
    <t>TO-252</t>
    <phoneticPr fontId="2" type="noConversion"/>
  </si>
  <si>
    <t>UF3055-Q</t>
    <phoneticPr fontId="2" type="noConversion"/>
  </si>
  <si>
    <t>UT3N06</t>
    <phoneticPr fontId="80" type="noConversion"/>
  </si>
  <si>
    <t>SOT-23 TO-252</t>
    <phoneticPr fontId="2" type="noConversion"/>
  </si>
  <si>
    <t>UTT3N06</t>
    <phoneticPr fontId="2" type="noConversion"/>
  </si>
  <si>
    <t>±20</t>
    <phoneticPr fontId="2" type="noConversion"/>
  </si>
  <si>
    <t>±25</t>
    <phoneticPr fontId="80" type="noConversion"/>
  </si>
  <si>
    <t xml:space="preserve">SOT-223 SOP-8 </t>
    <phoneticPr fontId="80" type="noConversion"/>
  </si>
  <si>
    <t>UT9971P</t>
    <phoneticPr fontId="80" type="noConversion"/>
  </si>
  <si>
    <t>UTT20N06</t>
    <phoneticPr fontId="80" type="noConversion"/>
  </si>
  <si>
    <t>TO-220F1</t>
    <phoneticPr fontId="2" type="noConversion"/>
  </si>
  <si>
    <t>UTT30N06</t>
    <phoneticPr fontId="80" type="noConversion"/>
  </si>
  <si>
    <t>TO-251 TO-252</t>
    <phoneticPr fontId="2" type="noConversion"/>
  </si>
  <si>
    <t>UTT24N06</t>
    <phoneticPr fontId="2" type="noConversion"/>
  </si>
  <si>
    <t>UTT48N06</t>
    <phoneticPr fontId="2" type="noConversion"/>
  </si>
  <si>
    <t>TO-252 TO-252D TO-251 TO-220 TO-220F DFN5060-8</t>
    <phoneticPr fontId="80" type="noConversion"/>
  </si>
  <si>
    <t>UTT50N06</t>
    <phoneticPr fontId="80" type="noConversion"/>
  </si>
  <si>
    <t>SOP-8 DFN5060-8</t>
    <phoneticPr fontId="80" type="noConversion"/>
  </si>
  <si>
    <t>UTM6006</t>
    <phoneticPr fontId="80" type="noConversion"/>
  </si>
  <si>
    <t>SOP-8 DFN5060-8</t>
    <phoneticPr fontId="2" type="noConversion"/>
  </si>
  <si>
    <t>UT32N06</t>
    <phoneticPr fontId="2" type="noConversion"/>
  </si>
  <si>
    <t>UNA06R180M</t>
    <phoneticPr fontId="2" type="noConversion"/>
  </si>
  <si>
    <t xml:space="preserve">TO-252 TO-220 TO-220F TO-263 
DFN5060-8
</t>
    <phoneticPr fontId="80" type="noConversion"/>
  </si>
  <si>
    <t>UTT60N06</t>
    <phoneticPr fontId="80" type="noConversion"/>
  </si>
  <si>
    <t>DFN5060-8</t>
    <phoneticPr fontId="2" type="noConversion"/>
  </si>
  <si>
    <t>TO-220 TO-252</t>
    <phoneticPr fontId="2" type="noConversion"/>
  </si>
  <si>
    <t>UT35N06</t>
    <phoneticPr fontId="2" type="noConversion"/>
  </si>
  <si>
    <t>SOP-8 TO-252 TO-220 DFN5060-8</t>
    <phoneticPr fontId="80" type="noConversion"/>
  </si>
  <si>
    <t>UTM6016</t>
    <phoneticPr fontId="80" type="noConversion"/>
  </si>
  <si>
    <t>TO-252 TO-220</t>
    <phoneticPr fontId="2" type="noConversion"/>
  </si>
  <si>
    <t>UTT75N06</t>
    <phoneticPr fontId="80" type="noConversion"/>
  </si>
  <si>
    <t>TO-220 TO-263 TO-247 TO-252D</t>
    <phoneticPr fontId="2" type="noConversion"/>
  </si>
  <si>
    <t>UTT80N06</t>
    <phoneticPr fontId="2" type="noConversion"/>
  </si>
  <si>
    <t>UK4145</t>
    <phoneticPr fontId="3" type="noConversion"/>
  </si>
  <si>
    <t>TO-220 TO-220F2</t>
    <phoneticPr fontId="2" type="noConversion"/>
  </si>
  <si>
    <t>UTT100N06</t>
    <phoneticPr fontId="80" type="noConversion"/>
  </si>
  <si>
    <t>±20</t>
    <phoneticPr fontId="2" type="noConversion"/>
  </si>
  <si>
    <t>TO-247</t>
    <phoneticPr fontId="2" type="noConversion"/>
  </si>
  <si>
    <t>UF150N06M</t>
    <phoneticPr fontId="2" type="noConversion"/>
  </si>
  <si>
    <t>UNA06R032H</t>
    <phoneticPr fontId="2" type="noConversion"/>
  </si>
  <si>
    <t>±20</t>
    <phoneticPr fontId="80" type="noConversion"/>
  </si>
  <si>
    <t>-</t>
    <phoneticPr fontId="2" type="noConversion"/>
  </si>
  <si>
    <t>TO-220 DFN5060-8</t>
    <phoneticPr fontId="2" type="noConversion"/>
  </si>
  <si>
    <t>UTT80N07</t>
    <phoneticPr fontId="2" type="noConversion"/>
  </si>
  <si>
    <t xml:space="preserve">TO-220 </t>
    <phoneticPr fontId="80" type="noConversion"/>
  </si>
  <si>
    <t>UTT75N07</t>
    <phoneticPr fontId="2" type="noConversion"/>
  </si>
  <si>
    <t>±20</t>
    <phoneticPr fontId="2" type="noConversion"/>
  </si>
  <si>
    <t>TO-220 TO-220F</t>
    <phoneticPr fontId="2" type="noConversion"/>
  </si>
  <si>
    <t>UTT75N75</t>
    <phoneticPr fontId="2" type="noConversion"/>
  </si>
  <si>
    <t>±25</t>
    <phoneticPr fontId="80" type="noConversion"/>
  </si>
  <si>
    <t>TO-220 TO-251 TO-252</t>
    <phoneticPr fontId="2" type="noConversion"/>
  </si>
  <si>
    <t>UTT80N75</t>
    <phoneticPr fontId="80" type="noConversion"/>
  </si>
  <si>
    <t>-</t>
    <phoneticPr fontId="80" type="noConversion"/>
  </si>
  <si>
    <t>TO-252</t>
    <phoneticPr fontId="2" type="noConversion"/>
  </si>
  <si>
    <t>UF3N75</t>
    <phoneticPr fontId="2" type="noConversion"/>
  </si>
  <si>
    <t>TO-252 TO-251</t>
    <phoneticPr fontId="2" type="noConversion"/>
  </si>
  <si>
    <t>UF5N08</t>
    <phoneticPr fontId="2" type="noConversion"/>
  </si>
  <si>
    <t>UTT25N08</t>
    <phoneticPr fontId="80" type="noConversion"/>
  </si>
  <si>
    <t>TO-252-4</t>
    <phoneticPr fontId="2" type="noConversion"/>
  </si>
  <si>
    <t>UT14NP08</t>
    <phoneticPr fontId="2" type="noConversion"/>
  </si>
  <si>
    <t>UTT40N08</t>
    <phoneticPr fontId="80" type="noConversion"/>
  </si>
  <si>
    <t>UTT30N08</t>
    <phoneticPr fontId="2" type="noConversion"/>
  </si>
  <si>
    <t>UTT38N08</t>
    <phoneticPr fontId="2" type="noConversion"/>
  </si>
  <si>
    <t>SOP-8 DFN5060-8</t>
    <phoneticPr fontId="2" type="noConversion"/>
  </si>
  <si>
    <t>UT7852</t>
    <phoneticPr fontId="2" type="noConversion"/>
  </si>
  <si>
    <t>TO-220 TO-220F1 TO-220F2</t>
    <phoneticPr fontId="2" type="noConversion"/>
  </si>
  <si>
    <t>UTT80N08</t>
    <phoneticPr fontId="80" type="noConversion"/>
  </si>
  <si>
    <t>TO-251 TO-252 TO-220F SOP-8 DFN5060-8 TO-220 TO-220F1</t>
    <phoneticPr fontId="2" type="noConversion"/>
  </si>
  <si>
    <t>UTT100N08M</t>
    <phoneticPr fontId="2" type="noConversion"/>
  </si>
  <si>
    <t>TO-220</t>
    <phoneticPr fontId="2" type="noConversion"/>
  </si>
  <si>
    <t>UTT75N08M</t>
    <phoneticPr fontId="2" type="noConversion"/>
  </si>
  <si>
    <t>UF3N08</t>
    <phoneticPr fontId="2" type="noConversion"/>
  </si>
  <si>
    <t>UTT20N08</t>
    <phoneticPr fontId="80" type="noConversion"/>
  </si>
  <si>
    <t>UTT35N08</t>
    <phoneticPr fontId="2" type="noConversion"/>
  </si>
  <si>
    <t>DFN5060-8</t>
    <phoneticPr fontId="2" type="noConversion"/>
  </si>
  <si>
    <t>UTT4N10</t>
    <phoneticPr fontId="80" type="noConversion"/>
  </si>
  <si>
    <t>UTT2N10</t>
    <phoneticPr fontId="80" type="noConversion"/>
  </si>
  <si>
    <t>UF3N10</t>
    <phoneticPr fontId="2" type="noConversion"/>
  </si>
  <si>
    <t>UT3NN10</t>
    <phoneticPr fontId="2" type="noConversion"/>
  </si>
  <si>
    <t xml:space="preserve">SOT-223 TO-252 </t>
    <phoneticPr fontId="80" type="noConversion"/>
  </si>
  <si>
    <t>UTT6N10Z</t>
    <phoneticPr fontId="80" type="noConversion"/>
  </si>
  <si>
    <t>UT7N10</t>
    <phoneticPr fontId="2" type="noConversion"/>
  </si>
  <si>
    <t>UTT15N10</t>
    <phoneticPr fontId="2" type="noConversion"/>
  </si>
  <si>
    <t>UTT28N10</t>
    <phoneticPr fontId="2" type="noConversion"/>
  </si>
  <si>
    <t>UTT50N10</t>
    <phoneticPr fontId="80" type="noConversion"/>
  </si>
  <si>
    <t>TO-220 TO-220F1 TO-252 TO-3P</t>
    <phoneticPr fontId="80" type="noConversion"/>
  </si>
  <si>
    <t>UTT60N10</t>
    <phoneticPr fontId="80" type="noConversion"/>
  </si>
  <si>
    <t>UTT80N10</t>
    <phoneticPr fontId="80" type="noConversion"/>
  </si>
  <si>
    <t>TO-252 TO-251 DFN3030-8 DFN5060-8</t>
    <phoneticPr fontId="80" type="noConversion"/>
  </si>
  <si>
    <t>UTT10N10</t>
    <phoneticPr fontId="2" type="noConversion"/>
  </si>
  <si>
    <t>UTT20N10</t>
    <phoneticPr fontId="80" type="noConversion"/>
  </si>
  <si>
    <t>UT5N12</t>
    <phoneticPr fontId="2" type="noConversion"/>
  </si>
  <si>
    <t>UTT16N15</t>
    <phoneticPr fontId="2" type="noConversion"/>
  </si>
  <si>
    <t>TO-220  TO-220F TO-252</t>
    <phoneticPr fontId="2" type="noConversion"/>
  </si>
  <si>
    <t>UTT20N15</t>
    <phoneticPr fontId="2" type="noConversion"/>
  </si>
  <si>
    <t>UTT4N15-F</t>
    <phoneticPr fontId="2" type="noConversion"/>
  </si>
  <si>
    <t xml:space="preserve"> TO-220</t>
    <phoneticPr fontId="2" type="noConversion"/>
  </si>
  <si>
    <t>UTT23N15</t>
    <phoneticPr fontId="2" type="noConversion"/>
  </si>
  <si>
    <t>UTT85N15</t>
    <phoneticPr fontId="2" type="noConversion"/>
  </si>
  <si>
    <t>TO-252 SOT-223</t>
    <phoneticPr fontId="2" type="noConversion"/>
  </si>
  <si>
    <t>UK4N20</t>
    <phoneticPr fontId="2" type="noConversion"/>
  </si>
  <si>
    <t>UTT5N20</t>
    <phoneticPr fontId="2" type="noConversion"/>
  </si>
  <si>
    <t>TO-252 DFN5060-8</t>
    <phoneticPr fontId="2" type="noConversion"/>
  </si>
  <si>
    <t>UTT9N20</t>
    <phoneticPr fontId="2" type="noConversion"/>
  </si>
  <si>
    <t>Complex Bipolar Transistor</t>
    <phoneticPr fontId="10" type="noConversion"/>
  </si>
  <si>
    <t>SOT-26 Package</t>
    <phoneticPr fontId="2" type="noConversion"/>
  </si>
  <si>
    <t>Cob</t>
    <phoneticPr fontId="3" type="noConversion"/>
  </si>
  <si>
    <t>Conditions</t>
    <phoneticPr fontId="3" type="noConversion"/>
  </si>
  <si>
    <t>*Typical</t>
    <phoneticPr fontId="3" type="noConversion"/>
  </si>
  <si>
    <t>MIN.</t>
    <phoneticPr fontId="3" type="noConversion"/>
  </si>
  <si>
    <t>MIN.
(MHz)</t>
    <phoneticPr fontId="3" type="noConversion"/>
  </si>
  <si>
    <t>MAX.
(pF)</t>
    <phoneticPr fontId="3" type="noConversion"/>
  </si>
  <si>
    <t>*9.0</t>
    <phoneticPr fontId="3" type="noConversion"/>
  </si>
  <si>
    <t>IMZ88</t>
    <phoneticPr fontId="3" type="noConversion"/>
  </si>
  <si>
    <t>8550S</t>
    <phoneticPr fontId="2" type="noConversion"/>
  </si>
  <si>
    <t>*180</t>
    <phoneticPr fontId="3" type="noConversion"/>
  </si>
  <si>
    <t>IMZ2A</t>
    <phoneticPr fontId="3" type="noConversion"/>
  </si>
  <si>
    <t>*140</t>
    <phoneticPr fontId="3" type="noConversion"/>
  </si>
  <si>
    <t>IMX2</t>
    <phoneticPr fontId="3" type="noConversion"/>
  </si>
  <si>
    <t>PNP×2</t>
    <phoneticPr fontId="2" type="noConversion"/>
  </si>
  <si>
    <t>IMT2A</t>
    <phoneticPr fontId="3" type="noConversion"/>
  </si>
  <si>
    <t>SOT-363 Package</t>
    <phoneticPr fontId="2" type="noConversion"/>
  </si>
  <si>
    <t>*150</t>
    <phoneticPr fontId="3" type="noConversion"/>
  </si>
  <si>
    <t>*15.0</t>
    <phoneticPr fontId="3" type="noConversion"/>
  </si>
  <si>
    <t>BC847B×2</t>
    <phoneticPr fontId="3" type="noConversion"/>
  </si>
  <si>
    <t>BC847BS</t>
    <phoneticPr fontId="3" type="noConversion"/>
  </si>
  <si>
    <t>PUMX1</t>
    <phoneticPr fontId="3" type="noConversion"/>
  </si>
  <si>
    <t>MMBT3904×2</t>
    <phoneticPr fontId="3" type="noConversion"/>
  </si>
  <si>
    <t xml:space="preserve">MMDT3904 </t>
    <phoneticPr fontId="3" type="noConversion"/>
  </si>
  <si>
    <t>MMBT2222A×2</t>
    <phoneticPr fontId="3" type="noConversion"/>
  </si>
  <si>
    <t>MMDT2222A</t>
    <phoneticPr fontId="3" type="noConversion"/>
  </si>
  <si>
    <t>BC846AS</t>
    <phoneticPr fontId="3" type="noConversion"/>
  </si>
  <si>
    <t>MMBT5551×2</t>
    <phoneticPr fontId="3" type="noConversion"/>
  </si>
  <si>
    <t>MMDT5551</t>
    <phoneticPr fontId="3" type="noConversion"/>
  </si>
  <si>
    <t>MMBT3906×2</t>
    <phoneticPr fontId="3" type="noConversion"/>
  </si>
  <si>
    <t>MMDT3906</t>
    <phoneticPr fontId="3" type="noConversion"/>
  </si>
  <si>
    <t>PUMT1</t>
    <phoneticPr fontId="3" type="noConversion"/>
  </si>
  <si>
    <t>BC857B×2</t>
    <phoneticPr fontId="3" type="noConversion"/>
  </si>
  <si>
    <t>BC857BS</t>
    <phoneticPr fontId="3" type="noConversion"/>
  </si>
  <si>
    <t>UMT1N</t>
    <phoneticPr fontId="3" type="noConversion"/>
  </si>
  <si>
    <t>MMBT5401×2</t>
    <phoneticPr fontId="3" type="noConversion"/>
  </si>
  <si>
    <t>MMDT5401</t>
    <phoneticPr fontId="3" type="noConversion"/>
  </si>
  <si>
    <t>BC856AS</t>
    <phoneticPr fontId="3" type="noConversion"/>
  </si>
  <si>
    <t>MMDT3946</t>
    <phoneticPr fontId="3" type="noConversion"/>
  </si>
  <si>
    <t>MMBT3906</t>
    <phoneticPr fontId="3" type="noConversion"/>
  </si>
  <si>
    <t>MMBT2222A</t>
    <phoneticPr fontId="3" type="noConversion"/>
  </si>
  <si>
    <t>MMDT2227</t>
    <phoneticPr fontId="3" type="noConversion"/>
  </si>
  <si>
    <t>PNP+PNP+
Resistor</t>
    <phoneticPr fontId="3" type="noConversion"/>
  </si>
  <si>
    <t>UT3PP</t>
    <phoneticPr fontId="3" type="noConversion"/>
  </si>
  <si>
    <t>PUMZ1</t>
    <phoneticPr fontId="3" type="noConversion"/>
  </si>
  <si>
    <t>UMZ1N</t>
    <phoneticPr fontId="3" type="noConversion"/>
  </si>
  <si>
    <t>BC847B</t>
    <phoneticPr fontId="3" type="noConversion"/>
  </si>
  <si>
    <t>BC857B</t>
    <phoneticPr fontId="3" type="noConversion"/>
  </si>
  <si>
    <t>PNP+NPN</t>
    <phoneticPr fontId="3" type="noConversion"/>
  </si>
  <si>
    <t>SOT-563 Package</t>
    <phoneticPr fontId="2" type="noConversion"/>
  </si>
  <si>
    <t>NP1510</t>
    <phoneticPr fontId="3" type="noConversion"/>
  </si>
  <si>
    <t>SOT-353 Package</t>
    <phoneticPr fontId="2" type="noConversion"/>
  </si>
  <si>
    <t>UMY1N</t>
    <phoneticPr fontId="3" type="noConversion"/>
  </si>
  <si>
    <t>DFN5060-8L Package</t>
    <phoneticPr fontId="2" type="noConversion"/>
  </si>
  <si>
    <t>*Typical</t>
    <phoneticPr fontId="2" type="noConversion"/>
  </si>
  <si>
    <t>IB
(mA)</t>
    <phoneticPr fontId="3" type="noConversion"/>
  </si>
  <si>
    <t>MIN.
(MHz)</t>
    <phoneticPr fontId="2" type="noConversion"/>
  </si>
  <si>
    <t xml:space="preserve">Resistor </t>
    <phoneticPr fontId="3" type="noConversion"/>
  </si>
  <si>
    <t>Specification</t>
    <phoneticPr fontId="3" type="noConversion"/>
  </si>
  <si>
    <t>Typical</t>
    <phoneticPr fontId="3" type="noConversion"/>
  </si>
  <si>
    <t>R1
(KΩ)</t>
    <phoneticPr fontId="2" type="noConversion"/>
  </si>
  <si>
    <t>R2
(KΩ)</t>
    <phoneticPr fontId="2" type="noConversion"/>
  </si>
  <si>
    <t>DTA123E</t>
    <phoneticPr fontId="3" type="noConversion"/>
  </si>
  <si>
    <t>DTC123E</t>
    <phoneticPr fontId="2" type="noConversion"/>
  </si>
  <si>
    <t>DTA143E</t>
    <phoneticPr fontId="3" type="noConversion"/>
  </si>
  <si>
    <t>DTC143E</t>
    <phoneticPr fontId="2" type="noConversion"/>
  </si>
  <si>
    <t>DTA114E</t>
    <phoneticPr fontId="3" type="noConversion"/>
  </si>
  <si>
    <t>DTC114E</t>
    <phoneticPr fontId="2" type="noConversion"/>
  </si>
  <si>
    <t>DTA124E</t>
    <phoneticPr fontId="3" type="noConversion"/>
  </si>
  <si>
    <t>DTC124E</t>
    <phoneticPr fontId="2" type="noConversion"/>
  </si>
  <si>
    <t>DTA144E</t>
    <phoneticPr fontId="3" type="noConversion"/>
  </si>
  <si>
    <t>DTC144E</t>
    <phoneticPr fontId="2" type="noConversion"/>
  </si>
  <si>
    <t>DTA115E</t>
    <phoneticPr fontId="3" type="noConversion"/>
  </si>
  <si>
    <t>DTC115E</t>
    <phoneticPr fontId="3" type="noConversion"/>
  </si>
  <si>
    <t>*200</t>
    <phoneticPr fontId="2" type="noConversion"/>
  </si>
  <si>
    <t>DTB123E</t>
    <phoneticPr fontId="3" type="noConversion"/>
  </si>
  <si>
    <t>DTB143E</t>
    <phoneticPr fontId="3" type="noConversion"/>
  </si>
  <si>
    <t>DTD143E</t>
    <phoneticPr fontId="3" type="noConversion"/>
  </si>
  <si>
    <t>DTB114E</t>
    <phoneticPr fontId="3" type="noConversion"/>
  </si>
  <si>
    <t>DTD114E</t>
    <phoneticPr fontId="2" type="noConversion"/>
  </si>
  <si>
    <t>DTA123Y</t>
    <phoneticPr fontId="3" type="noConversion"/>
  </si>
  <si>
    <t>DTC123Y</t>
    <phoneticPr fontId="3" type="noConversion"/>
  </si>
  <si>
    <t>DTA123J</t>
    <phoneticPr fontId="3" type="noConversion"/>
  </si>
  <si>
    <t>DTC123J</t>
    <phoneticPr fontId="3" type="noConversion"/>
  </si>
  <si>
    <t>DTA143X</t>
    <phoneticPr fontId="3" type="noConversion"/>
  </si>
  <si>
    <t>DTC143X</t>
    <phoneticPr fontId="3" type="noConversion"/>
  </si>
  <si>
    <t>DTA143Z</t>
    <phoneticPr fontId="3" type="noConversion"/>
  </si>
  <si>
    <t>DTC143Z</t>
    <phoneticPr fontId="2" type="noConversion"/>
  </si>
  <si>
    <t>DTA114W</t>
    <phoneticPr fontId="3" type="noConversion"/>
  </si>
  <si>
    <t>DTA114Y</t>
    <phoneticPr fontId="3" type="noConversion"/>
  </si>
  <si>
    <t>DTC114Y</t>
    <phoneticPr fontId="3" type="noConversion"/>
  </si>
  <si>
    <t>None</t>
    <phoneticPr fontId="3" type="noConversion"/>
  </si>
  <si>
    <t>SOT-23 SOT-363</t>
    <phoneticPr fontId="2" type="noConversion"/>
  </si>
  <si>
    <r>
      <t>Electrical Characteristics (T</t>
    </r>
    <r>
      <rPr>
        <b/>
        <vertAlign val="subscript"/>
        <sz val="12"/>
        <color indexed="8"/>
        <rFont val="Verdana"/>
        <family val="2"/>
      </rPr>
      <t>A</t>
    </r>
    <r>
      <rPr>
        <b/>
        <sz val="12"/>
        <color indexed="8"/>
        <rFont val="Verdana"/>
        <family val="2"/>
      </rPr>
      <t>=25</t>
    </r>
    <r>
      <rPr>
        <b/>
        <sz val="12"/>
        <color indexed="8"/>
        <rFont val="標楷體"/>
        <family val="4"/>
        <charset val="136"/>
      </rPr>
      <t>℃</t>
    </r>
    <r>
      <rPr>
        <b/>
        <sz val="12"/>
        <color indexed="8"/>
        <rFont val="Verdana"/>
        <family val="2"/>
      </rPr>
      <t>)</t>
    </r>
    <phoneticPr fontId="3" type="noConversion"/>
  </si>
  <si>
    <r>
      <t xml:space="preserve">COPY </t>
    </r>
    <r>
      <rPr>
        <b/>
        <sz val="14"/>
        <color theme="1"/>
        <rFont val="標楷體"/>
        <family val="4"/>
        <charset val="136"/>
      </rPr>
      <t>值</t>
    </r>
    <phoneticPr fontId="2" type="noConversion"/>
  </si>
  <si>
    <r>
      <t>SOT-23
(</t>
    </r>
    <r>
      <rPr>
        <sz val="12"/>
        <rFont val="標楷體"/>
        <family val="4"/>
        <charset val="136"/>
      </rPr>
      <t>打印</t>
    </r>
    <r>
      <rPr>
        <sz val="12"/>
        <rFont val="Verdana"/>
        <family val="2"/>
      </rPr>
      <t>6C06)</t>
    </r>
    <phoneticPr fontId="2" type="noConversion"/>
  </si>
  <si>
    <r>
      <t>SOT-23
(</t>
    </r>
    <r>
      <rPr>
        <sz val="12"/>
        <rFont val="標楷體"/>
        <family val="4"/>
        <charset val="136"/>
      </rPr>
      <t>打印</t>
    </r>
    <r>
      <rPr>
        <sz val="12"/>
        <rFont val="Verdana"/>
        <family val="2"/>
      </rPr>
      <t>6C10)</t>
    </r>
    <phoneticPr fontId="2" type="noConversion"/>
  </si>
  <si>
    <r>
      <t>SOT-23
(</t>
    </r>
    <r>
      <rPr>
        <sz val="12"/>
        <rFont val="標楷體"/>
        <family val="4"/>
        <charset val="136"/>
      </rPr>
      <t>打印</t>
    </r>
    <r>
      <rPr>
        <sz val="12"/>
        <rFont val="Verdana"/>
        <family val="2"/>
      </rPr>
      <t>:6C09)</t>
    </r>
    <phoneticPr fontId="2" type="noConversion"/>
  </si>
  <si>
    <t>SOP-20</t>
    <phoneticPr fontId="2" type="noConversion"/>
  </si>
  <si>
    <t xml:space="preserve">ESD &amp; EMI TVS </t>
    <phoneticPr fontId="6" type="noConversion"/>
  </si>
  <si>
    <r>
      <t>Test Current I</t>
    </r>
    <r>
      <rPr>
        <b/>
        <vertAlign val="subscript"/>
        <sz val="12"/>
        <color indexed="8"/>
        <rFont val="Verdana"/>
        <family val="2"/>
      </rPr>
      <t>T</t>
    </r>
    <r>
      <rPr>
        <b/>
        <sz val="12"/>
        <color indexed="8"/>
        <rFont val="Verdana"/>
        <family val="2"/>
      </rPr>
      <t xml:space="preserve"> (mA)</t>
    </r>
    <phoneticPr fontId="2" type="noConversion"/>
  </si>
  <si>
    <t>43.48-0.56</t>
    <phoneticPr fontId="2" type="noConversion"/>
  </si>
  <si>
    <t>SMAJXXA</t>
    <phoneticPr fontId="2" type="noConversion"/>
  </si>
  <si>
    <t>SMAJXXCA</t>
    <phoneticPr fontId="2" type="noConversion"/>
  </si>
  <si>
    <t xml:space="preserve">600W Transient Voltage Suppressor </t>
    <phoneticPr fontId="6" type="noConversion"/>
  </si>
  <si>
    <r>
      <t>WORKING PEAK REVERSE VOLTAGE V</t>
    </r>
    <r>
      <rPr>
        <b/>
        <vertAlign val="subscript"/>
        <sz val="12"/>
        <color indexed="8"/>
        <rFont val="Verdana"/>
        <family val="2"/>
      </rPr>
      <t>RWM</t>
    </r>
    <r>
      <rPr>
        <b/>
        <sz val="12"/>
        <color indexed="8"/>
        <rFont val="Verdana"/>
        <family val="2"/>
      </rPr>
      <t xml:space="preserve"> (V)</t>
    </r>
    <phoneticPr fontId="2" type="noConversion"/>
  </si>
  <si>
    <r>
      <t>BREAKDOWN VOLTAGE V</t>
    </r>
    <r>
      <rPr>
        <b/>
        <vertAlign val="subscript"/>
        <sz val="12"/>
        <color indexed="8"/>
        <rFont val="Verdana"/>
        <family val="2"/>
      </rPr>
      <t>BR</t>
    </r>
    <r>
      <rPr>
        <b/>
        <sz val="12"/>
        <color indexed="8"/>
        <rFont val="Verdana"/>
        <family val="2"/>
      </rPr>
      <t xml:space="preserve"> @ I</t>
    </r>
    <r>
      <rPr>
        <b/>
        <vertAlign val="subscript"/>
        <sz val="12"/>
        <color indexed="8"/>
        <rFont val="Verdana"/>
        <family val="2"/>
      </rPr>
      <t>T</t>
    </r>
    <phoneticPr fontId="2" type="noConversion"/>
  </si>
  <si>
    <r>
      <t>MAXIMUM CLAMPING VOLTAGE V</t>
    </r>
    <r>
      <rPr>
        <b/>
        <vertAlign val="subscript"/>
        <sz val="12"/>
        <color indexed="8"/>
        <rFont val="Verdana"/>
        <family val="2"/>
      </rPr>
      <t>C</t>
    </r>
    <r>
      <rPr>
        <b/>
        <sz val="12"/>
        <color indexed="8"/>
        <rFont val="Verdana"/>
        <family val="2"/>
      </rPr>
      <t xml:space="preserve"> (V) @ I</t>
    </r>
    <r>
      <rPr>
        <b/>
        <vertAlign val="subscript"/>
        <sz val="12"/>
        <color indexed="8"/>
        <rFont val="Verdana"/>
        <family val="2"/>
      </rPr>
      <t>PP</t>
    </r>
    <phoneticPr fontId="2" type="noConversion"/>
  </si>
  <si>
    <r>
      <t>MAXIMUM REVERSE SURGE CURRENT I</t>
    </r>
    <r>
      <rPr>
        <b/>
        <vertAlign val="subscript"/>
        <sz val="12"/>
        <color indexed="8"/>
        <rFont val="Verdana"/>
        <family val="2"/>
      </rPr>
      <t>PP</t>
    </r>
    <r>
      <rPr>
        <b/>
        <sz val="12"/>
        <color indexed="8"/>
        <rFont val="Verdana"/>
        <family val="2"/>
      </rPr>
      <t xml:space="preserve"> (A)</t>
    </r>
    <phoneticPr fontId="2" type="noConversion"/>
  </si>
  <si>
    <r>
      <t>MAXIMUM REVERSE LEAKAGE I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 xml:space="preserve"> (µA) @ V</t>
    </r>
    <r>
      <rPr>
        <b/>
        <vertAlign val="subscript"/>
        <sz val="12"/>
        <color indexed="8"/>
        <rFont val="Verdana"/>
        <family val="2"/>
      </rPr>
      <t xml:space="preserve">RWM </t>
    </r>
    <phoneticPr fontId="2" type="noConversion"/>
  </si>
  <si>
    <r>
      <t>V</t>
    </r>
    <r>
      <rPr>
        <b/>
        <vertAlign val="subscript"/>
        <sz val="12"/>
        <rFont val="Verdana"/>
        <family val="2"/>
      </rPr>
      <t>RWM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</si>
  <si>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BR</t>
    </r>
    <r>
      <rPr>
        <b/>
        <sz val="12"/>
        <color indexed="8"/>
        <rFont val="Verdana"/>
        <family val="2"/>
      </rPr>
      <t xml:space="preserve">
(V)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</si>
  <si>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 xml:space="preserve">T
</t>
    </r>
    <r>
      <rPr>
        <b/>
        <sz val="12"/>
        <color indexed="8"/>
        <rFont val="Verdana"/>
        <family val="2"/>
      </rPr>
      <t>(mA)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</si>
  <si>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 xml:space="preserve">
(uA)</t>
    </r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</si>
  <si>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 xml:space="preserve">R
</t>
    </r>
    <r>
      <rPr>
        <b/>
        <sz val="12"/>
        <color indexed="8"/>
        <rFont val="Verdana"/>
        <family val="2"/>
      </rPr>
      <t>(V)</t>
    </r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</si>
  <si>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ESD</t>
    </r>
    <r>
      <rPr>
        <b/>
        <sz val="12"/>
        <color indexed="8"/>
        <rFont val="Verdana"/>
        <family val="2"/>
      </rPr>
      <t xml:space="preserve"> 
(KV)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</si>
  <si>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 xml:space="preserve">C
</t>
    </r>
    <r>
      <rPr>
        <b/>
        <sz val="12"/>
        <color indexed="8"/>
        <rFont val="Verdana"/>
        <family val="2"/>
      </rPr>
      <t>(V)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</si>
  <si>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 xml:space="preserve">PP
</t>
    </r>
    <r>
      <rPr>
        <b/>
        <sz val="12"/>
        <color indexed="8"/>
        <rFont val="Verdana"/>
        <family val="2"/>
      </rPr>
      <t>(A)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</si>
  <si>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>F</t>
    </r>
    <phoneticPr fontId="2" type="noConversion"/>
  </si>
  <si>
    <r>
      <t>r</t>
    </r>
    <r>
      <rPr>
        <b/>
        <vertAlign val="subscript"/>
        <sz val="12"/>
        <rFont val="Verdana"/>
        <family val="2"/>
      </rPr>
      <t>s</t>
    </r>
    <r>
      <rPr>
        <b/>
        <sz val="12"/>
        <rFont val="Verdana"/>
        <family val="2"/>
      </rPr>
      <t>(Ω)</t>
    </r>
    <phoneticPr fontId="2" type="noConversion"/>
  </si>
  <si>
    <r>
      <t>(1V</t>
    </r>
    <r>
      <rPr>
        <b/>
        <sz val="12"/>
        <color indexed="8"/>
        <rFont val="標楷體"/>
        <family val="4"/>
        <charset val="136"/>
      </rPr>
      <t>、</t>
    </r>
    <r>
      <rPr>
        <b/>
        <sz val="12"/>
        <color indexed="8"/>
        <rFont val="Verdana"/>
        <family val="2"/>
      </rPr>
      <t>1MHz)</t>
    </r>
    <phoneticPr fontId="2" type="noConversion"/>
  </si>
  <si>
    <r>
      <t>(28V</t>
    </r>
    <r>
      <rPr>
        <b/>
        <sz val="12"/>
        <color indexed="8"/>
        <rFont val="標楷體"/>
        <family val="4"/>
        <charset val="136"/>
      </rPr>
      <t>、</t>
    </r>
    <r>
      <rPr>
        <b/>
        <sz val="12"/>
        <color indexed="8"/>
        <rFont val="Verdana"/>
        <family val="2"/>
      </rPr>
      <t>1MHz)</t>
    </r>
    <phoneticPr fontId="2" type="noConversion"/>
  </si>
  <si>
    <r>
      <t>IH</t>
    </r>
    <r>
      <rPr>
        <b/>
        <sz val="12"/>
        <rFont val="標楷體"/>
        <family val="4"/>
        <charset val="136"/>
      </rPr>
      <t>（</t>
    </r>
    <r>
      <rPr>
        <b/>
        <sz val="12"/>
        <rFont val="Verdana"/>
        <family val="2"/>
      </rPr>
      <t>mA</t>
    </r>
    <r>
      <rPr>
        <b/>
        <sz val="12"/>
        <rFont val="標楷體"/>
        <family val="4"/>
        <charset val="136"/>
      </rPr>
      <t>）</t>
    </r>
    <phoneticPr fontId="2" type="noConversion"/>
  </si>
  <si>
    <r>
      <rPr>
        <sz val="12"/>
        <rFont val="標楷體"/>
        <family val="4"/>
        <charset val="136"/>
      </rPr>
      <t>≦</t>
    </r>
    <r>
      <rPr>
        <sz val="12"/>
        <rFont val="Verdana"/>
        <family val="2"/>
      </rPr>
      <t>3.5</t>
    </r>
    <phoneticPr fontId="2" type="noConversion"/>
  </si>
  <si>
    <r>
      <rPr>
        <sz val="12"/>
        <rFont val="標楷體"/>
        <family val="4"/>
        <charset val="136"/>
      </rPr>
      <t>≦</t>
    </r>
    <r>
      <rPr>
        <sz val="12"/>
        <rFont val="Verdana"/>
        <family val="2"/>
      </rPr>
      <t>4</t>
    </r>
    <phoneticPr fontId="2" type="noConversion"/>
  </si>
  <si>
    <r>
      <rPr>
        <sz val="12"/>
        <rFont val="標楷體"/>
        <family val="4"/>
        <charset val="136"/>
      </rPr>
      <t>≦</t>
    </r>
    <r>
      <rPr>
        <sz val="12"/>
        <rFont val="Verdana"/>
        <family val="2"/>
      </rPr>
      <t>2.5</t>
    </r>
    <phoneticPr fontId="2" type="noConversion"/>
  </si>
  <si>
    <t xml:space="preserve"> Dual Zener</t>
    <phoneticPr fontId="2" type="noConversion"/>
  </si>
  <si>
    <t>Single Zener</t>
    <phoneticPr fontId="2" type="noConversion"/>
  </si>
  <si>
    <r>
      <t>V</t>
    </r>
    <r>
      <rPr>
        <b/>
        <vertAlign val="subscript"/>
        <sz val="12"/>
        <rFont val="Verdana"/>
        <family val="2"/>
      </rPr>
      <t>Z</t>
    </r>
    <r>
      <rPr>
        <b/>
        <sz val="12"/>
        <rFont val="Verdana"/>
        <family val="2"/>
      </rPr>
      <t>@I</t>
    </r>
    <r>
      <rPr>
        <b/>
        <vertAlign val="subscript"/>
        <sz val="12"/>
        <rFont val="Verdana"/>
        <family val="2"/>
      </rPr>
      <t>ZT</t>
    </r>
  </si>
  <si>
    <r>
      <t>MAX Z</t>
    </r>
    <r>
      <rPr>
        <b/>
        <vertAlign val="subscript"/>
        <sz val="12"/>
        <rFont val="Verdana"/>
        <family val="2"/>
      </rPr>
      <t>ZT</t>
    </r>
    <r>
      <rPr>
        <b/>
        <sz val="12"/>
        <rFont val="Verdana"/>
        <family val="2"/>
      </rPr>
      <t>@I</t>
    </r>
    <r>
      <rPr>
        <b/>
        <vertAlign val="subscript"/>
        <sz val="12"/>
        <rFont val="Verdana"/>
        <family val="2"/>
      </rPr>
      <t>ZT</t>
    </r>
    <phoneticPr fontId="2" type="noConversion"/>
  </si>
  <si>
    <r>
      <t>MAX I</t>
    </r>
    <r>
      <rPr>
        <b/>
        <vertAlign val="subscript"/>
        <sz val="12"/>
        <rFont val="Verdana"/>
        <family val="2"/>
      </rPr>
      <t>R</t>
    </r>
    <r>
      <rPr>
        <b/>
        <sz val="12"/>
        <rFont val="Verdana"/>
        <family val="2"/>
      </rPr>
      <t>@V</t>
    </r>
    <r>
      <rPr>
        <b/>
        <vertAlign val="subscript"/>
        <sz val="12"/>
        <rFont val="Verdana"/>
        <family val="2"/>
      </rPr>
      <t>R</t>
    </r>
    <phoneticPr fontId="2" type="noConversion"/>
  </si>
  <si>
    <t>mW</t>
    <phoneticPr fontId="2" type="noConversion"/>
  </si>
  <si>
    <t>Part No.</t>
    <phoneticPr fontId="3" type="noConversion"/>
  </si>
  <si>
    <t>SOD-123</t>
    <phoneticPr fontId="2" type="noConversion"/>
  </si>
  <si>
    <t>BZT52B3S</t>
    <phoneticPr fontId="2" type="noConversion"/>
  </si>
  <si>
    <t>BZT52B8V2S</t>
    <phoneticPr fontId="2" type="noConversion"/>
  </si>
  <si>
    <t>Black: Under  Development</t>
    <phoneticPr fontId="3" type="noConversion"/>
  </si>
  <si>
    <t>SOD-323</t>
    <phoneticPr fontId="2" type="noConversion"/>
  </si>
  <si>
    <t>BZT52B3S</t>
    <phoneticPr fontId="2" type="noConversion"/>
  </si>
  <si>
    <t>BZT52B8V2S</t>
    <phoneticPr fontId="2" type="noConversion"/>
  </si>
  <si>
    <t>Part Number</t>
    <phoneticPr fontId="2" type="noConversion"/>
  </si>
  <si>
    <t>Power
Dissipation</t>
    <phoneticPr fontId="2" type="noConversion"/>
  </si>
  <si>
    <t xml:space="preserve"> Zener Voltage Range</t>
    <phoneticPr fontId="2" type="noConversion"/>
  </si>
  <si>
    <t>Zener Impedance</t>
    <phoneticPr fontId="2" type="noConversion"/>
  </si>
  <si>
    <t>Reverse 
Leakage Current</t>
    <phoneticPr fontId="2" type="noConversion"/>
  </si>
  <si>
    <t>mW</t>
    <phoneticPr fontId="2" type="noConversion"/>
  </si>
  <si>
    <t>SOT-23</t>
    <phoneticPr fontId="2" type="noConversion"/>
  </si>
  <si>
    <t>UMMSZ5234B</t>
    <phoneticPr fontId="2" type="noConversion"/>
  </si>
  <si>
    <t>UMMSZ5250B</t>
    <phoneticPr fontId="2" type="noConversion"/>
  </si>
  <si>
    <t>UMMSZ5256B</t>
    <phoneticPr fontId="2" type="noConversion"/>
  </si>
  <si>
    <t>UMMSZ5259B</t>
    <phoneticPr fontId="2" type="noConversion"/>
  </si>
  <si>
    <r>
      <t>MAX Z</t>
    </r>
    <r>
      <rPr>
        <b/>
        <vertAlign val="subscript"/>
        <sz val="12"/>
        <rFont val="Verdana"/>
        <family val="2"/>
      </rPr>
      <t>ZT</t>
    </r>
    <r>
      <rPr>
        <b/>
        <sz val="12"/>
        <rFont val="Verdana"/>
        <family val="2"/>
      </rPr>
      <t>@I</t>
    </r>
    <r>
      <rPr>
        <b/>
        <vertAlign val="subscript"/>
        <sz val="12"/>
        <rFont val="Verdana"/>
        <family val="2"/>
      </rPr>
      <t>ZT</t>
    </r>
    <phoneticPr fontId="2" type="noConversion"/>
  </si>
  <si>
    <r>
      <t>MAX I</t>
    </r>
    <r>
      <rPr>
        <b/>
        <vertAlign val="subscript"/>
        <sz val="12"/>
        <rFont val="Verdana"/>
        <family val="2"/>
      </rPr>
      <t>R</t>
    </r>
    <r>
      <rPr>
        <b/>
        <sz val="12"/>
        <rFont val="Verdana"/>
        <family val="2"/>
      </rPr>
      <t>@V</t>
    </r>
    <r>
      <rPr>
        <b/>
        <vertAlign val="subscript"/>
        <sz val="12"/>
        <rFont val="Verdana"/>
        <family val="2"/>
      </rPr>
      <t>R</t>
    </r>
    <phoneticPr fontId="2" type="noConversion"/>
  </si>
  <si>
    <t>SOD-323</t>
    <phoneticPr fontId="2" type="noConversion"/>
  </si>
  <si>
    <t>ZD1.8</t>
    <phoneticPr fontId="2" type="noConversion"/>
  </si>
  <si>
    <t>ZD2.4</t>
    <phoneticPr fontId="2" type="noConversion"/>
  </si>
  <si>
    <t>ZD2.5</t>
    <phoneticPr fontId="2" type="noConversion"/>
  </si>
  <si>
    <t>ZD3.3</t>
    <phoneticPr fontId="2" type="noConversion"/>
  </si>
  <si>
    <t>ZD3.9</t>
    <phoneticPr fontId="2" type="noConversion"/>
  </si>
  <si>
    <t>ZD4.3</t>
    <phoneticPr fontId="2" type="noConversion"/>
  </si>
  <si>
    <t>ZD4.7</t>
    <phoneticPr fontId="2" type="noConversion"/>
  </si>
  <si>
    <t>ZD5.1</t>
    <phoneticPr fontId="2" type="noConversion"/>
  </si>
  <si>
    <t>ZD5.6</t>
    <phoneticPr fontId="2" type="noConversion"/>
  </si>
  <si>
    <t>ZD6.0</t>
    <phoneticPr fontId="2" type="noConversion"/>
  </si>
  <si>
    <t>ZD6.2</t>
    <phoneticPr fontId="2" type="noConversion"/>
  </si>
  <si>
    <t>ZD6.8</t>
    <phoneticPr fontId="2" type="noConversion"/>
  </si>
  <si>
    <t>ZD7.5</t>
    <phoneticPr fontId="2" type="noConversion"/>
  </si>
  <si>
    <t>ZD8.2</t>
    <phoneticPr fontId="2" type="noConversion"/>
  </si>
  <si>
    <t>ZD9.1</t>
    <phoneticPr fontId="2" type="noConversion"/>
  </si>
  <si>
    <t>ZD10</t>
    <phoneticPr fontId="2" type="noConversion"/>
  </si>
  <si>
    <t>ZD11</t>
    <phoneticPr fontId="2" type="noConversion"/>
  </si>
  <si>
    <t>ZD12</t>
    <phoneticPr fontId="2" type="noConversion"/>
  </si>
  <si>
    <t>ZD13</t>
    <phoneticPr fontId="2" type="noConversion"/>
  </si>
  <si>
    <t>ZD15</t>
    <phoneticPr fontId="2" type="noConversion"/>
  </si>
  <si>
    <t>ZD16</t>
    <phoneticPr fontId="2" type="noConversion"/>
  </si>
  <si>
    <t>ZD18</t>
    <phoneticPr fontId="2" type="noConversion"/>
  </si>
  <si>
    <t>ZD20</t>
    <phoneticPr fontId="2" type="noConversion"/>
  </si>
  <si>
    <t>ZD22</t>
    <phoneticPr fontId="2" type="noConversion"/>
  </si>
  <si>
    <t>ZD24</t>
    <phoneticPr fontId="2" type="noConversion"/>
  </si>
  <si>
    <t>ZD25</t>
    <phoneticPr fontId="2" type="noConversion"/>
  </si>
  <si>
    <t>ZD27</t>
    <phoneticPr fontId="2" type="noConversion"/>
  </si>
  <si>
    <t>ZD30</t>
    <phoneticPr fontId="2" type="noConversion"/>
  </si>
  <si>
    <t>ZD33</t>
    <phoneticPr fontId="2" type="noConversion"/>
  </si>
  <si>
    <t>ZD36</t>
    <phoneticPr fontId="2" type="noConversion"/>
  </si>
  <si>
    <t>Black: Under  Development</t>
    <phoneticPr fontId="3" type="noConversion"/>
  </si>
  <si>
    <t>ZD1.8</t>
    <phoneticPr fontId="2" type="noConversion"/>
  </si>
  <si>
    <t>ZD2.4</t>
    <phoneticPr fontId="2" type="noConversion"/>
  </si>
  <si>
    <t>ZD2.5</t>
    <phoneticPr fontId="2" type="noConversion"/>
  </si>
  <si>
    <t>ZD3.3</t>
    <phoneticPr fontId="2" type="noConversion"/>
  </si>
  <si>
    <t>ZD3.9</t>
    <phoneticPr fontId="2" type="noConversion"/>
  </si>
  <si>
    <t>ZD4.3</t>
    <phoneticPr fontId="2" type="noConversion"/>
  </si>
  <si>
    <t>ZD4.7</t>
    <phoneticPr fontId="2" type="noConversion"/>
  </si>
  <si>
    <t>ZD5.1</t>
    <phoneticPr fontId="2" type="noConversion"/>
  </si>
  <si>
    <t>ZD5.6</t>
    <phoneticPr fontId="2" type="noConversion"/>
  </si>
  <si>
    <t>ZD6.0</t>
    <phoneticPr fontId="2" type="noConversion"/>
  </si>
  <si>
    <t>ZD6.2</t>
    <phoneticPr fontId="2" type="noConversion"/>
  </si>
  <si>
    <t>ZD6.8</t>
    <phoneticPr fontId="2" type="noConversion"/>
  </si>
  <si>
    <t>ZD7.5</t>
    <phoneticPr fontId="2" type="noConversion"/>
  </si>
  <si>
    <t>ZD8.2</t>
    <phoneticPr fontId="2" type="noConversion"/>
  </si>
  <si>
    <t>ZD9.1</t>
    <phoneticPr fontId="2" type="noConversion"/>
  </si>
  <si>
    <t>ZD10</t>
    <phoneticPr fontId="2" type="noConversion"/>
  </si>
  <si>
    <t>ZD11</t>
    <phoneticPr fontId="2" type="noConversion"/>
  </si>
  <si>
    <t>ZD12</t>
    <phoneticPr fontId="2" type="noConversion"/>
  </si>
  <si>
    <t>ZD13</t>
    <phoneticPr fontId="2" type="noConversion"/>
  </si>
  <si>
    <t>ZD15</t>
    <phoneticPr fontId="2" type="noConversion"/>
  </si>
  <si>
    <t>ZD16</t>
    <phoneticPr fontId="2" type="noConversion"/>
  </si>
  <si>
    <t>ZD18</t>
    <phoneticPr fontId="2" type="noConversion"/>
  </si>
  <si>
    <t>ZD20</t>
    <phoneticPr fontId="2" type="noConversion"/>
  </si>
  <si>
    <t>ZD22</t>
    <phoneticPr fontId="2" type="noConversion"/>
  </si>
  <si>
    <t>ZD24</t>
    <phoneticPr fontId="2" type="noConversion"/>
  </si>
  <si>
    <t>ZD25</t>
    <phoneticPr fontId="2" type="noConversion"/>
  </si>
  <si>
    <t>ZD27</t>
    <phoneticPr fontId="2" type="noConversion"/>
  </si>
  <si>
    <t>ZD30</t>
    <phoneticPr fontId="2" type="noConversion"/>
  </si>
  <si>
    <t>ZD33</t>
    <phoneticPr fontId="2" type="noConversion"/>
  </si>
  <si>
    <t>ZD36</t>
    <phoneticPr fontId="2" type="noConversion"/>
  </si>
  <si>
    <t>DO-41</t>
    <phoneticPr fontId="2" type="noConversion"/>
  </si>
  <si>
    <t>1N4745A</t>
    <phoneticPr fontId="2" type="noConversion"/>
  </si>
  <si>
    <t>UUDZ12B</t>
    <phoneticPr fontId="2" type="noConversion"/>
  </si>
  <si>
    <t>BZT52C2V0S</t>
    <phoneticPr fontId="2" type="noConversion"/>
  </si>
  <si>
    <t>BZT52C2V4S</t>
    <phoneticPr fontId="2" type="noConversion"/>
  </si>
  <si>
    <t>BZT52C2V7S</t>
    <phoneticPr fontId="2" type="noConversion"/>
  </si>
  <si>
    <t>BZT52C3S</t>
    <phoneticPr fontId="2" type="noConversion"/>
  </si>
  <si>
    <t>BZT52C3V3S</t>
    <phoneticPr fontId="2" type="noConversion"/>
  </si>
  <si>
    <t>BZT52C3V6S</t>
    <phoneticPr fontId="2" type="noConversion"/>
  </si>
  <si>
    <t>BZT52C3V9S</t>
    <phoneticPr fontId="2" type="noConversion"/>
  </si>
  <si>
    <t>BZT52C4V3S</t>
    <phoneticPr fontId="2" type="noConversion"/>
  </si>
  <si>
    <t>BZT52C4V7S</t>
    <phoneticPr fontId="2" type="noConversion"/>
  </si>
  <si>
    <t>BZT52C5V1S</t>
    <phoneticPr fontId="2" type="noConversion"/>
  </si>
  <si>
    <t>BZT52C5V6S</t>
    <phoneticPr fontId="2" type="noConversion"/>
  </si>
  <si>
    <t>BZT52C6V2S</t>
    <phoneticPr fontId="2" type="noConversion"/>
  </si>
  <si>
    <t>BZT52C6V8S</t>
    <phoneticPr fontId="2" type="noConversion"/>
  </si>
  <si>
    <t>BZT52C7V5S</t>
    <phoneticPr fontId="2" type="noConversion"/>
  </si>
  <si>
    <t>BZT52C8V2S</t>
    <phoneticPr fontId="2" type="noConversion"/>
  </si>
  <si>
    <t>BZT52C9V1S</t>
    <phoneticPr fontId="2" type="noConversion"/>
  </si>
  <si>
    <t>BZT52C10S</t>
    <phoneticPr fontId="2" type="noConversion"/>
  </si>
  <si>
    <t>BZT52C11S</t>
    <phoneticPr fontId="2" type="noConversion"/>
  </si>
  <si>
    <t>BZT52C12S</t>
    <phoneticPr fontId="2" type="noConversion"/>
  </si>
  <si>
    <t>BZT52C13S</t>
    <phoneticPr fontId="2" type="noConversion"/>
  </si>
  <si>
    <t>BZT52C15S</t>
    <phoneticPr fontId="2" type="noConversion"/>
  </si>
  <si>
    <t>BZT52C16S</t>
    <phoneticPr fontId="2" type="noConversion"/>
  </si>
  <si>
    <t>BZT52C18S</t>
    <phoneticPr fontId="2" type="noConversion"/>
  </si>
  <si>
    <t>BZT52C20S</t>
    <phoneticPr fontId="2" type="noConversion"/>
  </si>
  <si>
    <t>BZT52C22S</t>
    <phoneticPr fontId="2" type="noConversion"/>
  </si>
  <si>
    <t>BZT52C24S</t>
    <phoneticPr fontId="2" type="noConversion"/>
  </si>
  <si>
    <t>SOD-123</t>
    <phoneticPr fontId="2" type="noConversion"/>
  </si>
  <si>
    <t>BZT52C27S</t>
    <phoneticPr fontId="2" type="noConversion"/>
  </si>
  <si>
    <t>BZT52C30S</t>
    <phoneticPr fontId="2" type="noConversion"/>
  </si>
  <si>
    <t>BZT52C33S</t>
    <phoneticPr fontId="2" type="noConversion"/>
  </si>
  <si>
    <t>BZT52C36S</t>
    <phoneticPr fontId="2" type="noConversion"/>
  </si>
  <si>
    <t>BZT52C39S</t>
    <phoneticPr fontId="2" type="noConversion"/>
  </si>
  <si>
    <t>Black: Under  Development</t>
    <phoneticPr fontId="3" type="noConversion"/>
  </si>
  <si>
    <t>SOD-323</t>
    <phoneticPr fontId="2" type="noConversion"/>
  </si>
  <si>
    <t>BZT52C2V0S</t>
    <phoneticPr fontId="2" type="noConversion"/>
  </si>
  <si>
    <t>BZT52C2V4S</t>
    <phoneticPr fontId="2" type="noConversion"/>
  </si>
  <si>
    <t>BZT52C2V7S</t>
    <phoneticPr fontId="2" type="noConversion"/>
  </si>
  <si>
    <t>BZT52C3S</t>
    <phoneticPr fontId="2" type="noConversion"/>
  </si>
  <si>
    <t>BZT52C3V3S</t>
    <phoneticPr fontId="2" type="noConversion"/>
  </si>
  <si>
    <t>BZT52C3V6S</t>
    <phoneticPr fontId="2" type="noConversion"/>
  </si>
  <si>
    <t>BZT52C3V9S</t>
    <phoneticPr fontId="2" type="noConversion"/>
  </si>
  <si>
    <t>BZT52C4V3S</t>
    <phoneticPr fontId="2" type="noConversion"/>
  </si>
  <si>
    <t>BZT52C4V7S</t>
    <phoneticPr fontId="2" type="noConversion"/>
  </si>
  <si>
    <t>BZT52C5V1S</t>
    <phoneticPr fontId="2" type="noConversion"/>
  </si>
  <si>
    <t>BZT52C5V6S</t>
    <phoneticPr fontId="2" type="noConversion"/>
  </si>
  <si>
    <t>BZT52C6V2S</t>
    <phoneticPr fontId="2" type="noConversion"/>
  </si>
  <si>
    <t>BZT52C6V8S</t>
    <phoneticPr fontId="2" type="noConversion"/>
  </si>
  <si>
    <t>BZT52C7V5S</t>
    <phoneticPr fontId="2" type="noConversion"/>
  </si>
  <si>
    <t>BZT52C8V2S</t>
    <phoneticPr fontId="2" type="noConversion"/>
  </si>
  <si>
    <t>BZT52C9V1S</t>
    <phoneticPr fontId="2" type="noConversion"/>
  </si>
  <si>
    <t>BZT52C10S</t>
    <phoneticPr fontId="2" type="noConversion"/>
  </si>
  <si>
    <t>BZT52C11S</t>
    <phoneticPr fontId="2" type="noConversion"/>
  </si>
  <si>
    <t>BZT52C12S</t>
    <phoneticPr fontId="2" type="noConversion"/>
  </si>
  <si>
    <t>BZT52C13S</t>
    <phoneticPr fontId="2" type="noConversion"/>
  </si>
  <si>
    <t>BZT52C15S</t>
    <phoneticPr fontId="2" type="noConversion"/>
  </si>
  <si>
    <t>BZT52C16S</t>
    <phoneticPr fontId="2" type="noConversion"/>
  </si>
  <si>
    <t>BZT52C18S</t>
    <phoneticPr fontId="2" type="noConversion"/>
  </si>
  <si>
    <t>BZT52C20S</t>
    <phoneticPr fontId="2" type="noConversion"/>
  </si>
  <si>
    <t>BZT52C22S</t>
    <phoneticPr fontId="2" type="noConversion"/>
  </si>
  <si>
    <t>BZT52C24S</t>
    <phoneticPr fontId="2" type="noConversion"/>
  </si>
  <si>
    <t>BZT52C27S</t>
    <phoneticPr fontId="2" type="noConversion"/>
  </si>
  <si>
    <t>BZT52C30S</t>
    <phoneticPr fontId="2" type="noConversion"/>
  </si>
  <si>
    <t>BZT52C33S</t>
    <phoneticPr fontId="2" type="noConversion"/>
  </si>
  <si>
    <t>BZT52C36S</t>
    <phoneticPr fontId="2" type="noConversion"/>
  </si>
  <si>
    <t>BZT52C39S</t>
    <phoneticPr fontId="2" type="noConversion"/>
  </si>
  <si>
    <t>SOT-323</t>
    <phoneticPr fontId="2" type="noConversion"/>
  </si>
  <si>
    <t>Dual Zener</t>
    <phoneticPr fontId="2" type="noConversion"/>
  </si>
  <si>
    <t>DZ23C22</t>
    <phoneticPr fontId="2" type="noConversion"/>
  </si>
  <si>
    <t>DZ23C24</t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</si>
  <si>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O 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</si>
  <si>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RM</t>
    </r>
    <r>
      <rPr>
        <b/>
        <sz val="12"/>
        <color indexed="8"/>
        <rFont val="Verdana"/>
        <family val="2"/>
      </rPr>
      <t xml:space="preserve"> 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</si>
  <si>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FSM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</si>
  <si>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FM</t>
    </r>
    <r>
      <rPr>
        <b/>
        <sz val="12"/>
        <color indexed="8"/>
        <rFont val="Verdana"/>
        <family val="2"/>
      </rPr>
      <t xml:space="preserve"> Diode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</si>
  <si>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RM</t>
    </r>
    <r>
      <rPr>
        <b/>
        <sz val="12"/>
        <color indexed="8"/>
        <rFont val="Verdana"/>
        <family val="2"/>
      </rPr>
      <t>(I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>)</t>
    </r>
    <phoneticPr fontId="2" type="noConversion"/>
  </si>
  <si>
    <t>SuperFast</t>
    <phoneticPr fontId="2" type="noConversion"/>
  </si>
  <si>
    <t xml:space="preserve">HyperFast </t>
    <phoneticPr fontId="2" type="noConversion"/>
  </si>
  <si>
    <t>Fast</t>
    <phoneticPr fontId="2" type="noConversion"/>
  </si>
  <si>
    <t>Small Signal Switch</t>
    <phoneticPr fontId="2" type="noConversion"/>
  </si>
  <si>
    <t>Low Leakage Switching</t>
    <phoneticPr fontId="2" type="noConversion"/>
  </si>
  <si>
    <t>Maximum Ratings</t>
    <phoneticPr fontId="3" type="noConversion"/>
  </si>
  <si>
    <r>
      <t>Electrical Characteristics (T</t>
    </r>
    <r>
      <rPr>
        <b/>
        <vertAlign val="subscript"/>
        <sz val="12"/>
        <color indexed="8"/>
        <rFont val="Verdana"/>
        <family val="2"/>
      </rPr>
      <t>A</t>
    </r>
    <r>
      <rPr>
        <b/>
        <sz val="12"/>
        <color indexed="8"/>
        <rFont val="Verdana"/>
        <family val="2"/>
      </rPr>
      <t>=25</t>
    </r>
    <r>
      <rPr>
        <b/>
        <sz val="12"/>
        <color indexed="8"/>
        <rFont val="標楷體"/>
        <family val="4"/>
        <charset val="136"/>
      </rPr>
      <t>℃</t>
    </r>
    <r>
      <rPr>
        <b/>
        <sz val="12"/>
        <color indexed="8"/>
        <rFont val="Verdana"/>
        <family val="2"/>
      </rPr>
      <t>)</t>
    </r>
    <phoneticPr fontId="3" type="noConversion"/>
  </si>
  <si>
    <t>Package</t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</si>
  <si>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RM</t>
    </r>
    <r>
      <rPr>
        <b/>
        <sz val="12"/>
        <color indexed="8"/>
        <rFont val="Verdana"/>
        <family val="2"/>
      </rPr>
      <t>(V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 xml:space="preserve">) 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</si>
  <si>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FSM</t>
    </r>
    <r>
      <rPr>
        <b/>
        <sz val="12"/>
        <color indexed="8"/>
        <rFont val="Verdana"/>
        <family val="2"/>
      </rPr>
      <t>/Per Diode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</si>
  <si>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FM</t>
    </r>
    <r>
      <rPr>
        <b/>
        <sz val="12"/>
        <color indexed="8"/>
        <rFont val="Verdana"/>
        <family val="2"/>
      </rPr>
      <t>/Per Diode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</si>
  <si>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RM</t>
    </r>
    <r>
      <rPr>
        <b/>
        <sz val="12"/>
        <color indexed="8"/>
        <rFont val="Verdana"/>
        <family val="2"/>
      </rPr>
      <t>(I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>)</t>
    </r>
    <phoneticPr fontId="2" type="noConversion"/>
  </si>
  <si>
    <t>trr(ns)</t>
    <phoneticPr fontId="2" type="noConversion"/>
  </si>
  <si>
    <t>MAX. (V)</t>
    <phoneticPr fontId="2" type="noConversion"/>
  </si>
  <si>
    <t>IF(A)</t>
    <phoneticPr fontId="2" type="noConversion"/>
  </si>
  <si>
    <t>MAX. (μA)</t>
    <phoneticPr fontId="2" type="noConversion"/>
  </si>
  <si>
    <r>
      <t xml:space="preserve"> V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>(V)</t>
    </r>
    <phoneticPr fontId="2" type="noConversion"/>
  </si>
  <si>
    <t>-</t>
    <phoneticPr fontId="2" type="noConversion"/>
  </si>
  <si>
    <t>SMAF SMA</t>
    <phoneticPr fontId="3" type="noConversion"/>
  </si>
  <si>
    <t>GS1M</t>
    <phoneticPr fontId="2" type="noConversion"/>
  </si>
  <si>
    <t>Maximum Ratings</t>
    <phoneticPr fontId="3" type="noConversion"/>
  </si>
  <si>
    <r>
      <t>Electrical Characteristics (T</t>
    </r>
    <r>
      <rPr>
        <b/>
        <vertAlign val="subscript"/>
        <sz val="12"/>
        <color indexed="8"/>
        <rFont val="Verdana"/>
        <family val="2"/>
      </rPr>
      <t>A</t>
    </r>
    <r>
      <rPr>
        <b/>
        <sz val="12"/>
        <color indexed="8"/>
        <rFont val="Verdana"/>
        <family val="2"/>
      </rPr>
      <t>=25</t>
    </r>
    <r>
      <rPr>
        <b/>
        <sz val="12"/>
        <color indexed="8"/>
        <rFont val="標楷體"/>
        <family val="4"/>
        <charset val="136"/>
      </rPr>
      <t>℃</t>
    </r>
    <r>
      <rPr>
        <b/>
        <sz val="12"/>
        <color indexed="8"/>
        <rFont val="Verdana"/>
        <family val="2"/>
      </rPr>
      <t>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</si>
  <si>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>FSM</t>
    </r>
    <r>
      <rPr>
        <b/>
        <sz val="12"/>
        <color indexed="8"/>
        <rFont val="Verdana"/>
        <family val="2"/>
      </rPr>
      <t>/Per Diode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</si>
  <si>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FM</t>
    </r>
    <r>
      <rPr>
        <b/>
        <sz val="12"/>
        <color indexed="8"/>
        <rFont val="Verdana"/>
        <family val="2"/>
      </rPr>
      <t>/Per Diode</t>
    </r>
    <phoneticPr fontId="2" type="noConversion"/>
  </si>
  <si>
    <t>FR107G</t>
    <phoneticPr fontId="2" type="noConversion"/>
  </si>
  <si>
    <t>1N4004G</t>
    <phoneticPr fontId="2" type="noConversion"/>
  </si>
  <si>
    <t>1N4007G</t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</si>
  <si>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RRM</t>
    </r>
    <phoneticPr fontId="2" type="noConversion"/>
  </si>
  <si>
    <r>
      <t>I</t>
    </r>
    <r>
      <rPr>
        <b/>
        <sz val="8"/>
        <color indexed="8"/>
        <rFont val="Verdana"/>
        <family val="2"/>
      </rPr>
      <t>F(AV)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</si>
  <si>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Arial"/>
        <family val="2"/>
      </rPr>
      <t/>
    </r>
    <phoneticPr fontId="2" type="noConversion"/>
  </si>
  <si>
    <r>
      <t>@V</t>
    </r>
    <r>
      <rPr>
        <b/>
        <vertAlign val="subscript"/>
        <sz val="12"/>
        <color indexed="8"/>
        <rFont val="Verdana"/>
        <family val="2"/>
      </rPr>
      <t>R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</si>
  <si>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F</t>
    </r>
    <phoneticPr fontId="2" type="noConversion"/>
  </si>
  <si>
    <r>
      <t>@I</t>
    </r>
    <r>
      <rPr>
        <b/>
        <vertAlign val="subscript"/>
        <sz val="12"/>
        <color indexed="8"/>
        <rFont val="Verdana"/>
        <family val="2"/>
      </rPr>
      <t>F</t>
    </r>
    <phoneticPr fontId="2" type="noConversion"/>
  </si>
  <si>
    <r>
      <t>C</t>
    </r>
    <r>
      <rPr>
        <b/>
        <vertAlign val="subscript"/>
        <sz val="12"/>
        <color indexed="8"/>
        <rFont val="Verdana"/>
        <family val="2"/>
      </rPr>
      <t>T</t>
    </r>
    <r>
      <rPr>
        <b/>
        <sz val="12"/>
        <color indexed="8"/>
        <rFont val="Verdana"/>
        <family val="2"/>
      </rPr>
      <t>@0V</t>
    </r>
    <phoneticPr fontId="2" type="noConversion"/>
  </si>
  <si>
    <r>
      <t>P</t>
    </r>
    <r>
      <rPr>
        <b/>
        <vertAlign val="subscript"/>
        <sz val="12"/>
        <color indexed="8"/>
        <rFont val="Verdana"/>
        <family val="2"/>
      </rPr>
      <t>TOT</t>
    </r>
  </si>
  <si>
    <r>
      <t>V</t>
    </r>
    <r>
      <rPr>
        <b/>
        <vertAlign val="subscript"/>
        <sz val="12"/>
        <color indexed="8"/>
        <rFont val="Verdana"/>
        <family val="2"/>
      </rPr>
      <t>F</t>
    </r>
    <r>
      <rPr>
        <b/>
        <sz val="12"/>
        <color indexed="8"/>
        <rFont val="Arial"/>
        <family val="2"/>
      </rPr>
      <t/>
    </r>
    <phoneticPr fontId="2" type="noConversion"/>
  </si>
  <si>
    <r>
      <t>C</t>
    </r>
    <r>
      <rPr>
        <b/>
        <vertAlign val="subscript"/>
        <sz val="12"/>
        <color indexed="8"/>
        <rFont val="Verdana"/>
        <family val="2"/>
      </rPr>
      <t>T</t>
    </r>
    <r>
      <rPr>
        <b/>
        <sz val="12"/>
        <color indexed="8"/>
        <rFont val="Verdana"/>
        <family val="2"/>
      </rPr>
      <t>@0V</t>
    </r>
  </si>
  <si>
    <r>
      <t>I</t>
    </r>
    <r>
      <rPr>
        <b/>
        <vertAlign val="subscript"/>
        <sz val="12"/>
        <color indexed="8"/>
        <rFont val="Verdana"/>
        <family val="2"/>
      </rPr>
      <t>O 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</si>
  <si>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FM</t>
    </r>
    <phoneticPr fontId="2" type="noConversion"/>
  </si>
  <si>
    <t>Rating</t>
    <phoneticPr fontId="2" type="noConversion"/>
  </si>
  <si>
    <t>Conditions</t>
    <phoneticPr fontId="2" type="noConversion"/>
  </si>
  <si>
    <t>(A)</t>
    <phoneticPr fontId="2" type="noConversion"/>
  </si>
  <si>
    <t>MBR0530</t>
    <phoneticPr fontId="2" type="noConversion"/>
  </si>
  <si>
    <t>SOD-123 SOD-323 SOD-323S</t>
    <phoneticPr fontId="2" type="noConversion"/>
  </si>
  <si>
    <t>1N5819</t>
    <phoneticPr fontId="2" type="noConversion"/>
  </si>
  <si>
    <t>SOD-123S SOD-323S DO-41</t>
    <phoneticPr fontId="2" type="noConversion"/>
  </si>
  <si>
    <t>MBR145</t>
    <phoneticPr fontId="2" type="noConversion"/>
  </si>
  <si>
    <t>MBR160</t>
    <phoneticPr fontId="2" type="noConversion"/>
  </si>
  <si>
    <t>MBR1100</t>
    <phoneticPr fontId="2" type="noConversion"/>
  </si>
  <si>
    <t>SMA DO-15 DO-41</t>
    <phoneticPr fontId="2" type="noConversion"/>
  </si>
  <si>
    <t>SK44*</t>
    <phoneticPr fontId="2" type="noConversion"/>
  </si>
  <si>
    <t>Part Number</t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</si>
  <si>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RM</t>
    </r>
    <r>
      <rPr>
        <b/>
        <sz val="12"/>
        <color indexed="8"/>
        <rFont val="Verdana"/>
        <family val="2"/>
      </rPr>
      <t>(V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 xml:space="preserve">) 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</si>
  <si>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FSM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</si>
  <si>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FM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</si>
  <si>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RM</t>
    </r>
    <r>
      <rPr>
        <b/>
        <sz val="12"/>
        <color indexed="8"/>
        <rFont val="Verdana"/>
        <family val="2"/>
      </rPr>
      <t>(I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>)</t>
    </r>
    <phoneticPr fontId="2" type="noConversion"/>
  </si>
  <si>
    <t>(A)</t>
    <phoneticPr fontId="2" type="noConversion"/>
  </si>
  <si>
    <t xml:space="preserve"> (V)</t>
    <phoneticPr fontId="2" type="noConversion"/>
  </si>
  <si>
    <t>MAX. (V)</t>
    <phoneticPr fontId="2" type="noConversion"/>
  </si>
  <si>
    <t>IF(A)</t>
    <phoneticPr fontId="2" type="noConversion"/>
  </si>
  <si>
    <t>MAX. (μA)</t>
    <phoneticPr fontId="2" type="noConversion"/>
  </si>
  <si>
    <r>
      <t xml:space="preserve"> V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>(V)</t>
    </r>
    <phoneticPr fontId="2" type="noConversion"/>
  </si>
  <si>
    <t>DO-201AD</t>
    <phoneticPr fontId="2" type="noConversion"/>
  </si>
  <si>
    <t>Maximum Ratings</t>
    <phoneticPr fontId="3" type="noConversion"/>
  </si>
  <si>
    <r>
      <t>Electrical Characteristics (T</t>
    </r>
    <r>
      <rPr>
        <b/>
        <vertAlign val="subscript"/>
        <sz val="12"/>
        <color indexed="8"/>
        <rFont val="Verdana"/>
        <family val="2"/>
      </rPr>
      <t>A</t>
    </r>
    <r>
      <rPr>
        <b/>
        <sz val="12"/>
        <color indexed="8"/>
        <rFont val="Verdana"/>
        <family val="2"/>
      </rPr>
      <t>=25</t>
    </r>
    <r>
      <rPr>
        <b/>
        <sz val="12"/>
        <color indexed="8"/>
        <rFont val="標楷體"/>
        <family val="4"/>
        <charset val="136"/>
      </rPr>
      <t>℃</t>
    </r>
    <r>
      <rPr>
        <b/>
        <sz val="12"/>
        <color indexed="8"/>
        <rFont val="Verdana"/>
        <family val="2"/>
      </rPr>
      <t>)</t>
    </r>
    <phoneticPr fontId="3" type="noConversion"/>
  </si>
  <si>
    <t>Package</t>
    <phoneticPr fontId="3" type="noConversion"/>
  </si>
  <si>
    <t>Rating</t>
    <phoneticPr fontId="2" type="noConversion"/>
  </si>
  <si>
    <t>Conditions</t>
    <phoneticPr fontId="2" type="noConversion"/>
  </si>
  <si>
    <t>TO-220</t>
    <phoneticPr fontId="2" type="noConversion"/>
  </si>
  <si>
    <t>Forward Voltage Drop</t>
    <phoneticPr fontId="2" type="noConversion"/>
  </si>
  <si>
    <t>Reverse Current</t>
    <phoneticPr fontId="2" type="noConversion"/>
  </si>
  <si>
    <t>Capacitance</t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</si>
  <si>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F</t>
    </r>
    <phoneticPr fontId="2" type="noConversion"/>
  </si>
  <si>
    <r>
      <t>C</t>
    </r>
    <r>
      <rPr>
        <b/>
        <vertAlign val="subscript"/>
        <sz val="12"/>
        <color indexed="8"/>
        <rFont val="Verdana"/>
        <family val="2"/>
      </rPr>
      <t>D</t>
    </r>
    <phoneticPr fontId="2" type="noConversion"/>
  </si>
  <si>
    <r>
      <t>@V</t>
    </r>
    <r>
      <rPr>
        <b/>
        <vertAlign val="subscript"/>
        <sz val="12"/>
        <color indexed="8"/>
        <rFont val="Verdana"/>
        <family val="2"/>
      </rPr>
      <t>R</t>
    </r>
    <r>
      <rPr>
        <b/>
        <sz val="12"/>
        <color indexed="8"/>
        <rFont val="Verdana"/>
        <family val="2"/>
      </rPr>
      <t>/Freq.</t>
    </r>
    <phoneticPr fontId="2" type="noConversion"/>
  </si>
  <si>
    <t xml:space="preserve"> (V)</t>
    <phoneticPr fontId="2" type="noConversion"/>
  </si>
  <si>
    <t>(mA)</t>
    <phoneticPr fontId="2" type="noConversion"/>
  </si>
  <si>
    <t xml:space="preserve"> MAX. (V)</t>
    <phoneticPr fontId="2" type="noConversion"/>
  </si>
  <si>
    <t>(uA)</t>
    <phoneticPr fontId="2" type="noConversion"/>
  </si>
  <si>
    <t>(pF)</t>
    <phoneticPr fontId="2" type="noConversion"/>
  </si>
  <si>
    <t>(V/MHz)</t>
    <phoneticPr fontId="2" type="noConversion"/>
  </si>
  <si>
    <t>Part No.</t>
    <phoneticPr fontId="3" type="noConversion"/>
  </si>
  <si>
    <t>1/1</t>
    <phoneticPr fontId="2" type="noConversion"/>
  </si>
  <si>
    <t>BAT42VS</t>
    <phoneticPr fontId="2" type="noConversion"/>
  </si>
  <si>
    <t>LL-34</t>
    <phoneticPr fontId="2" type="noConversion"/>
  </si>
  <si>
    <t>BAS85</t>
    <phoneticPr fontId="2" type="noConversion"/>
  </si>
  <si>
    <t>50 typ.</t>
    <phoneticPr fontId="2" type="noConversion"/>
  </si>
  <si>
    <t>0/1</t>
    <phoneticPr fontId="2" type="noConversion"/>
  </si>
  <si>
    <t>10/1</t>
    <phoneticPr fontId="2" type="noConversion"/>
  </si>
  <si>
    <t>-</t>
    <phoneticPr fontId="2" type="noConversion"/>
  </si>
  <si>
    <t>7 typ.</t>
    <phoneticPr fontId="2" type="noConversion"/>
  </si>
  <si>
    <t>BAT54WS</t>
    <phoneticPr fontId="2" type="noConversion"/>
  </si>
  <si>
    <t>BAT54S</t>
    <phoneticPr fontId="2" type="noConversion"/>
  </si>
  <si>
    <t>BAT54AW</t>
    <phoneticPr fontId="2" type="noConversion"/>
  </si>
  <si>
    <t>SOT-523</t>
    <phoneticPr fontId="2" type="noConversion"/>
  </si>
  <si>
    <t>BAT54STB</t>
    <phoneticPr fontId="2" type="noConversion"/>
  </si>
  <si>
    <t>SOT-363</t>
    <phoneticPr fontId="2" type="noConversion"/>
  </si>
  <si>
    <t>BAT54TDW</t>
    <phoneticPr fontId="2" type="noConversion"/>
  </si>
  <si>
    <t>2 typ.</t>
    <phoneticPr fontId="2" type="noConversion"/>
  </si>
  <si>
    <t>SOD-323 SOD-523</t>
    <phoneticPr fontId="2" type="noConversion"/>
  </si>
  <si>
    <t>RB751V40</t>
    <phoneticPr fontId="2" type="noConversion"/>
  </si>
  <si>
    <t>RB751S30*</t>
    <phoneticPr fontId="2" type="noConversion"/>
  </si>
  <si>
    <t>BAS40</t>
    <phoneticPr fontId="2" type="noConversion"/>
  </si>
  <si>
    <t>BAT721</t>
    <phoneticPr fontId="2" type="noConversion"/>
  </si>
  <si>
    <t>BAT721A</t>
    <phoneticPr fontId="2" type="noConversion"/>
  </si>
  <si>
    <t>BAT721C</t>
    <phoneticPr fontId="2" type="noConversion"/>
  </si>
  <si>
    <t>6 typ.</t>
    <phoneticPr fontId="2" type="noConversion"/>
  </si>
  <si>
    <t>SOD-323</t>
    <phoneticPr fontId="2" type="noConversion"/>
  </si>
  <si>
    <t>RB501V-40</t>
    <phoneticPr fontId="2" type="noConversion"/>
  </si>
  <si>
    <t>SOT-23 SOT-23-3</t>
    <phoneticPr fontId="2" type="noConversion"/>
  </si>
  <si>
    <t>Black: Under  Development</t>
    <phoneticPr fontId="3" type="noConversion"/>
  </si>
  <si>
    <r>
      <t>V</t>
    </r>
    <r>
      <rPr>
        <b/>
        <vertAlign val="subscript"/>
        <sz val="12"/>
        <rFont val="Verdana"/>
        <family val="2"/>
      </rPr>
      <t>DRM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</si>
  <si>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>T(RMS)</t>
    </r>
    <phoneticPr fontId="3" type="noConversion"/>
  </si>
  <si>
    <r>
      <t>P</t>
    </r>
    <r>
      <rPr>
        <b/>
        <vertAlign val="subscript"/>
        <sz val="12"/>
        <rFont val="Verdana"/>
        <family val="2"/>
      </rPr>
      <t>G(AV)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</si>
  <si>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 xml:space="preserve">GT </t>
    </r>
    <r>
      <rPr>
        <b/>
        <sz val="12"/>
        <rFont val="Verdana"/>
        <family val="2"/>
      </rPr>
      <t>(mA)</t>
    </r>
    <phoneticPr fontId="2" type="noConversion"/>
  </si>
  <si>
    <r>
      <t>T</t>
    </r>
    <r>
      <rPr>
        <b/>
        <vertAlign val="subscript"/>
        <sz val="12"/>
        <rFont val="Verdana"/>
        <family val="2"/>
      </rPr>
      <t xml:space="preserve">GD </t>
    </r>
    <r>
      <rPr>
        <b/>
        <sz val="12"/>
        <rFont val="Verdana"/>
        <family val="2"/>
      </rPr>
      <t>(T</t>
    </r>
    <r>
      <rPr>
        <b/>
        <vertAlign val="subscript"/>
        <sz val="12"/>
        <rFont val="Verdana"/>
        <family val="2"/>
      </rPr>
      <t>GT</t>
    </r>
    <r>
      <rPr>
        <b/>
        <sz val="12"/>
        <rFont val="Verdana"/>
        <family val="2"/>
      </rPr>
      <t>) (us)</t>
    </r>
    <phoneticPr fontId="3" type="noConversion"/>
  </si>
  <si>
    <t>(W)</t>
    <phoneticPr fontId="2" type="noConversion"/>
  </si>
  <si>
    <t>X0202A</t>
    <phoneticPr fontId="3" type="noConversion"/>
  </si>
  <si>
    <t>X0202B</t>
    <phoneticPr fontId="3" type="noConversion"/>
  </si>
  <si>
    <t>Off-state</t>
    <phoneticPr fontId="2" type="noConversion"/>
  </si>
  <si>
    <t>On-state</t>
    <phoneticPr fontId="2" type="noConversion"/>
  </si>
  <si>
    <r>
      <t>V</t>
    </r>
    <r>
      <rPr>
        <b/>
        <vertAlign val="subscript"/>
        <sz val="12"/>
        <rFont val="Verdana"/>
        <family val="2"/>
      </rPr>
      <t xml:space="preserve">T </t>
    </r>
    <r>
      <rPr>
        <b/>
        <sz val="12"/>
        <rFont val="Verdana"/>
        <family val="2"/>
      </rPr>
      <t>(V)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</si>
  <si>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>GT</t>
    </r>
    <r>
      <rPr>
        <b/>
        <sz val="12"/>
        <rFont val="Verdana"/>
        <family val="2"/>
      </rPr>
      <t xml:space="preserve">(T2,G)  MAX. mA </t>
    </r>
    <phoneticPr fontId="3" type="noConversion"/>
  </si>
  <si>
    <r>
      <t>T</t>
    </r>
    <r>
      <rPr>
        <b/>
        <vertAlign val="subscript"/>
        <sz val="12"/>
        <rFont val="Verdana"/>
        <family val="2"/>
      </rPr>
      <t>GT</t>
    </r>
    <r>
      <rPr>
        <b/>
        <sz val="12"/>
        <rFont val="Verdana"/>
        <family val="2"/>
      </rPr>
      <t xml:space="preserve"> (µs)</t>
    </r>
    <phoneticPr fontId="2" type="noConversion"/>
  </si>
  <si>
    <t>( + , + )</t>
    <phoneticPr fontId="2" type="noConversion"/>
  </si>
  <si>
    <t>BTA04</t>
    <phoneticPr fontId="2" type="noConversion"/>
  </si>
  <si>
    <t>BTA304A</t>
    <phoneticPr fontId="2" type="noConversion"/>
  </si>
  <si>
    <t>BTA06</t>
    <phoneticPr fontId="2" type="noConversion"/>
  </si>
  <si>
    <t>BTA306A</t>
    <phoneticPr fontId="2" type="noConversion"/>
  </si>
  <si>
    <t>BTA16</t>
    <phoneticPr fontId="2" type="noConversion"/>
  </si>
  <si>
    <t>600
700</t>
    <phoneticPr fontId="2" type="noConversion"/>
  </si>
  <si>
    <t>50.0(CW)
75.0(BW)</t>
    <phoneticPr fontId="2" type="noConversion"/>
  </si>
  <si>
    <t>BTB320A</t>
    <phoneticPr fontId="2" type="noConversion"/>
  </si>
  <si>
    <t>BTB25</t>
    <phoneticPr fontId="2" type="noConversion"/>
  </si>
  <si>
    <t>600        800</t>
    <phoneticPr fontId="2" type="noConversion"/>
  </si>
  <si>
    <t>TO-220</t>
    <phoneticPr fontId="2" type="noConversion"/>
  </si>
  <si>
    <t>BTB24</t>
    <phoneticPr fontId="2" type="noConversion"/>
  </si>
  <si>
    <t>35(CW)
50(BW)</t>
    <phoneticPr fontId="2" type="noConversion"/>
  </si>
  <si>
    <t>50
75</t>
    <phoneticPr fontId="2" type="noConversion"/>
  </si>
  <si>
    <t>BTB324A</t>
    <phoneticPr fontId="2" type="noConversion"/>
  </si>
  <si>
    <t>TO-247 TO-3P</t>
    <phoneticPr fontId="2" type="noConversion"/>
  </si>
  <si>
    <t>BTB41</t>
    <phoneticPr fontId="2" type="noConversion"/>
  </si>
  <si>
    <t>400
600</t>
    <phoneticPr fontId="2" type="noConversion"/>
  </si>
  <si>
    <t>TO-220F</t>
    <phoneticPr fontId="2" type="noConversion"/>
  </si>
  <si>
    <t>U12JZ47</t>
    <phoneticPr fontId="2" type="noConversion"/>
  </si>
  <si>
    <t>U12JZ47A</t>
    <phoneticPr fontId="2" type="noConversion"/>
  </si>
  <si>
    <t>TO-220 TO-220F</t>
    <phoneticPr fontId="2" type="noConversion"/>
  </si>
  <si>
    <t>UCR316CM</t>
    <phoneticPr fontId="2" type="noConversion"/>
  </si>
  <si>
    <t>UCR316CMA</t>
    <phoneticPr fontId="2" type="noConversion"/>
  </si>
  <si>
    <t>500
600
800</t>
    <phoneticPr fontId="2" type="noConversion"/>
  </si>
  <si>
    <t>TO-92 SOT-223</t>
    <phoneticPr fontId="2" type="noConversion"/>
  </si>
  <si>
    <t>UT131</t>
    <phoneticPr fontId="2" type="noConversion"/>
  </si>
  <si>
    <t>TO-126</t>
    <phoneticPr fontId="2" type="noConversion"/>
  </si>
  <si>
    <t>UT134E</t>
    <phoneticPr fontId="2" type="noConversion"/>
  </si>
  <si>
    <t>TO-126 TO-220</t>
    <phoneticPr fontId="2" type="noConversion"/>
  </si>
  <si>
    <t>UT134F</t>
    <phoneticPr fontId="2" type="noConversion"/>
  </si>
  <si>
    <t>UT134G</t>
    <phoneticPr fontId="2" type="noConversion"/>
  </si>
  <si>
    <t>UT234D-6</t>
    <phoneticPr fontId="2" type="noConversion"/>
  </si>
  <si>
    <t>TO-220 
TO-252</t>
    <phoneticPr fontId="2" type="noConversion"/>
  </si>
  <si>
    <t>UT234D-8</t>
    <phoneticPr fontId="2" type="noConversion"/>
  </si>
  <si>
    <t>TO-220  TO-252</t>
    <phoneticPr fontId="2" type="noConversion"/>
  </si>
  <si>
    <t>UT136E</t>
    <phoneticPr fontId="2" type="noConversion"/>
  </si>
  <si>
    <t>UT136F</t>
    <phoneticPr fontId="2" type="noConversion"/>
  </si>
  <si>
    <t>UT136G</t>
    <phoneticPr fontId="2" type="noConversion"/>
  </si>
  <si>
    <t>UT136FF</t>
    <phoneticPr fontId="2" type="noConversion"/>
  </si>
  <si>
    <t>UT136FG</t>
    <phoneticPr fontId="2" type="noConversion"/>
  </si>
  <si>
    <t>UT137E</t>
    <phoneticPr fontId="2" type="noConversion"/>
  </si>
  <si>
    <t>UT137F</t>
    <phoneticPr fontId="2" type="noConversion"/>
  </si>
  <si>
    <t>UT137G</t>
    <phoneticPr fontId="2" type="noConversion"/>
  </si>
  <si>
    <t>UT137FE</t>
    <phoneticPr fontId="2" type="noConversion"/>
  </si>
  <si>
    <t>TO-220  TO-220F</t>
    <phoneticPr fontId="2" type="noConversion"/>
  </si>
  <si>
    <t>UT137FF</t>
    <phoneticPr fontId="2" type="noConversion"/>
  </si>
  <si>
    <t>UT137FG</t>
    <phoneticPr fontId="2" type="noConversion"/>
  </si>
  <si>
    <t>TO-220 TO-263</t>
    <phoneticPr fontId="2" type="noConversion"/>
  </si>
  <si>
    <t>UT138E</t>
    <phoneticPr fontId="2" type="noConversion"/>
  </si>
  <si>
    <t>UT138F</t>
    <phoneticPr fontId="2" type="noConversion"/>
  </si>
  <si>
    <t>UT138G</t>
    <phoneticPr fontId="2" type="noConversion"/>
  </si>
  <si>
    <t>UT138FE</t>
    <phoneticPr fontId="2" type="noConversion"/>
  </si>
  <si>
    <t>UT138FF</t>
    <phoneticPr fontId="2" type="noConversion"/>
  </si>
  <si>
    <t>UT138FG</t>
    <phoneticPr fontId="2" type="noConversion"/>
  </si>
  <si>
    <t>UT139</t>
    <phoneticPr fontId="2" type="noConversion"/>
  </si>
  <si>
    <t>UT139E</t>
    <phoneticPr fontId="2" type="noConversion"/>
  </si>
  <si>
    <t>UT139F</t>
    <phoneticPr fontId="2" type="noConversion"/>
  </si>
  <si>
    <t>UT139G</t>
    <phoneticPr fontId="2" type="noConversion"/>
  </si>
  <si>
    <t>BTA340A</t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</si>
  <si>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D</t>
    </r>
    <phoneticPr fontId="2" type="noConversion"/>
  </si>
  <si>
    <t>1NM65-Q</t>
    <phoneticPr fontId="2" type="noConversion"/>
  </si>
  <si>
    <t>3NM65-U3</t>
    <phoneticPr fontId="2" type="noConversion"/>
  </si>
  <si>
    <t>4NM65-U3</t>
    <phoneticPr fontId="2" type="noConversion"/>
  </si>
  <si>
    <t>5NM65-U3</t>
    <phoneticPr fontId="2" type="noConversion"/>
  </si>
  <si>
    <t>7NM65-U3</t>
    <phoneticPr fontId="2" type="noConversion"/>
  </si>
  <si>
    <t>8NM65A-V</t>
    <phoneticPr fontId="2" type="noConversion"/>
  </si>
  <si>
    <t>8NM65-V</t>
    <phoneticPr fontId="2" type="noConversion"/>
  </si>
  <si>
    <r>
      <t xml:space="preserve">SOP-8 </t>
    </r>
    <r>
      <rPr>
        <u/>
        <sz val="12"/>
        <rFont val="Verdana"/>
        <family val="2"/>
      </rPr>
      <t>DFN5060-8</t>
    </r>
    <phoneticPr fontId="80" type="noConversion"/>
  </si>
  <si>
    <r>
      <t xml:space="preserve">TO-251 TO-252 SOP-8 </t>
    </r>
    <r>
      <rPr>
        <u/>
        <sz val="12"/>
        <rFont val="Verdana"/>
        <family val="2"/>
      </rPr>
      <t>DFN3030-8
DFN5060-8</t>
    </r>
    <phoneticPr fontId="80" type="noConversion"/>
  </si>
  <si>
    <r>
      <t xml:space="preserve">TO-252 TO-252D SOT-223 </t>
    </r>
    <r>
      <rPr>
        <u/>
        <sz val="12"/>
        <rFont val="Verdana"/>
        <family val="2"/>
      </rPr>
      <t>DFN5060-8</t>
    </r>
    <phoneticPr fontId="80" type="noConversion"/>
  </si>
  <si>
    <r>
      <t xml:space="preserve">TO-252 </t>
    </r>
    <r>
      <rPr>
        <u/>
        <sz val="12"/>
        <rFont val="Verdana"/>
        <family val="2"/>
      </rPr>
      <t>DFN5060-8</t>
    </r>
    <phoneticPr fontId="80" type="noConversion"/>
  </si>
  <si>
    <r>
      <t xml:space="preserve">SOP-8 TO-251 TO-252 TO-252D TO-220
</t>
    </r>
    <r>
      <rPr>
        <u/>
        <sz val="12"/>
        <rFont val="Verdana"/>
        <family val="2"/>
      </rPr>
      <t>DFN5060-8</t>
    </r>
    <phoneticPr fontId="80" type="noConversion"/>
  </si>
  <si>
    <r>
      <t xml:space="preserve">TO-252 SOP-8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</si>
  <si>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SOT-523 </t>
    </r>
    <r>
      <rPr>
        <u/>
        <sz val="12"/>
        <rFont val="Verdana"/>
        <family val="2"/>
      </rPr>
      <t>DFN1010-4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DFN1010-6
DFN1616-6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</si>
  <si>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SOT-23-3 </t>
    </r>
    <r>
      <rPr>
        <u/>
        <sz val="12"/>
        <rFont val="Verdana"/>
        <family val="2"/>
      </rPr>
      <t>DFN1010-4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DFN1010-6
DFN1616-6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 xml:space="preserve">DFN5060-8
</t>
    </r>
    <phoneticPr fontId="80" type="noConversion"/>
  </si>
  <si>
    <r>
      <t xml:space="preserve">TO-251 TO-252 TO-220 TO-220F </t>
    </r>
    <r>
      <rPr>
        <u/>
        <sz val="12"/>
        <rFont val="Verdana"/>
        <family val="2"/>
      </rPr>
      <t>DFN5060-8</t>
    </r>
    <phoneticPr fontId="80" type="noConversion"/>
  </si>
  <si>
    <r>
      <t xml:space="preserve">TO-252 TO-251 </t>
    </r>
    <r>
      <rPr>
        <u/>
        <sz val="12"/>
        <rFont val="Verdana"/>
        <family val="2"/>
      </rPr>
      <t>DFN5060-8</t>
    </r>
    <phoneticPr fontId="80" type="noConversion"/>
  </si>
  <si>
    <r>
      <t xml:space="preserve">TO-252 TO-220 </t>
    </r>
    <r>
      <rPr>
        <u/>
        <sz val="12"/>
        <rFont val="Verdana"/>
        <family val="2"/>
      </rPr>
      <t>DFN5060-8</t>
    </r>
    <phoneticPr fontId="80" type="noConversion"/>
  </si>
  <si>
    <r>
      <rPr>
        <sz val="12"/>
        <rFont val="Verdana"/>
        <family val="2"/>
      </rPr>
      <t xml:space="preserve">SOT-26 </t>
    </r>
    <r>
      <rPr>
        <u/>
        <sz val="12"/>
        <rFont val="Verdana"/>
        <family val="2"/>
      </rPr>
      <t>DFN5060-8</t>
    </r>
    <phoneticPr fontId="2" type="noConversion"/>
  </si>
  <si>
    <r>
      <t xml:space="preserve">TO-252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 
DFN5060-8</t>
    </r>
    <phoneticPr fontId="80" type="noConversion"/>
  </si>
  <si>
    <r>
      <t xml:space="preserve">SOT-23 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</si>
  <si>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SOT-23 SOT-23-3 SOP-8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2" type="noConversion"/>
  </si>
  <si>
    <r>
      <t xml:space="preserve">TO-252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2" type="noConversion"/>
  </si>
  <si>
    <r>
      <t xml:space="preserve">SOT-23-3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</si>
  <si>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r>
      <t xml:space="preserve">TO-251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2" type="noConversion"/>
  </si>
  <si>
    <t>TO-220</t>
    <phoneticPr fontId="2" type="noConversion"/>
  </si>
  <si>
    <t>UTT200N02</t>
    <phoneticPr fontId="2" type="noConversion"/>
  </si>
  <si>
    <t>±5</t>
    <phoneticPr fontId="80" type="noConversion"/>
  </si>
  <si>
    <t>SOT-223</t>
    <phoneticPr fontId="2" type="noConversion"/>
  </si>
  <si>
    <t>2SK3476</t>
    <phoneticPr fontId="2" type="noConversion"/>
  </si>
  <si>
    <r>
      <t xml:space="preserve">TO-251 TO-252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 xml:space="preserve">
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</si>
  <si>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UT3055</t>
    <phoneticPr fontId="2" type="noConversion"/>
  </si>
  <si>
    <r>
      <t xml:space="preserve">TO-251 TO-252 TO-252D </t>
    </r>
    <r>
      <rPr>
        <u/>
        <sz val="12"/>
        <rFont val="Verdana"/>
        <family val="2"/>
      </rPr>
      <t>DFN3030-8
DFN5060-8</t>
    </r>
    <phoneticPr fontId="80" type="noConversion"/>
  </si>
  <si>
    <t>UT50N03</t>
    <phoneticPr fontId="3" type="noConversion"/>
  </si>
  <si>
    <r>
      <t xml:space="preserve">TO-252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</si>
  <si>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UTM2513</t>
    <phoneticPr fontId="2" type="noConversion"/>
  </si>
  <si>
    <t xml:space="preserve">TO-251 TO-252 </t>
    <phoneticPr fontId="80" type="noConversion"/>
  </si>
  <si>
    <r>
      <t xml:space="preserve">TO-252 </t>
    </r>
    <r>
      <rPr>
        <u/>
        <sz val="12"/>
        <rFont val="Verdana"/>
        <family val="2"/>
      </rPr>
      <t>DFN5060-8</t>
    </r>
    <phoneticPr fontId="80" type="noConversion"/>
  </si>
  <si>
    <t>UTD452</t>
    <phoneticPr fontId="80" type="noConversion"/>
  </si>
  <si>
    <t xml:space="preserve">TO-220 TO-251  </t>
    <phoneticPr fontId="80" type="noConversion"/>
  </si>
  <si>
    <t>UT75N02</t>
    <phoneticPr fontId="80" type="noConversion"/>
  </si>
  <si>
    <t>-</t>
    <phoneticPr fontId="80" type="noConversion"/>
  </si>
  <si>
    <t>UK3919</t>
    <phoneticPr fontId="2" type="noConversion"/>
  </si>
  <si>
    <t>UTD472</t>
    <phoneticPr fontId="80" type="noConversion"/>
  </si>
  <si>
    <t>UTT50N03</t>
    <phoneticPr fontId="3" type="noConversion"/>
  </si>
  <si>
    <t>+20/-12</t>
    <phoneticPr fontId="2" type="noConversion"/>
  </si>
  <si>
    <t>SOT-23-3 SOT-323</t>
    <phoneticPr fontId="80" type="noConversion"/>
  </si>
  <si>
    <t>UK3018</t>
    <phoneticPr fontId="80" type="noConversion"/>
  </si>
  <si>
    <t>UK3019</t>
    <phoneticPr fontId="2" type="noConversion"/>
  </si>
  <si>
    <t>±10</t>
    <phoneticPr fontId="80" type="noConversion"/>
  </si>
  <si>
    <r>
      <t xml:space="preserve">SOT-523 SOT-323 SOT-23-3 SOT-363 
</t>
    </r>
    <r>
      <rPr>
        <u/>
        <sz val="12"/>
        <rFont val="Verdana"/>
        <family val="2"/>
      </rPr>
      <t>DFN1010-4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DFN1010-6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DFN1616-6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</si>
  <si>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UT3N01Z</t>
    <phoneticPr fontId="2" type="noConversion"/>
  </si>
  <si>
    <r>
      <t xml:space="preserve">SOT-23 SOT-23-3 </t>
    </r>
    <r>
      <rPr>
        <u/>
        <sz val="12"/>
        <rFont val="Verdana"/>
        <family val="2"/>
      </rPr>
      <t>DFN1820-6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
DFN5060-8</t>
    </r>
    <phoneticPr fontId="80" type="noConversion"/>
  </si>
  <si>
    <t>UTD351</t>
    <phoneticPr fontId="80" type="noConversion"/>
  </si>
  <si>
    <r>
      <t xml:space="preserve">SOT-23 SOT-23-3 SOT-89 </t>
    </r>
    <r>
      <rPr>
        <u/>
        <sz val="12"/>
        <rFont val="Verdana"/>
        <family val="2"/>
      </rPr>
      <t>DFN1820-6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DFN5060-8</t>
    </r>
    <phoneticPr fontId="80" type="noConversion"/>
  </si>
  <si>
    <t>UT2304</t>
    <phoneticPr fontId="80" type="noConversion"/>
  </si>
  <si>
    <t>±8</t>
    <phoneticPr fontId="80" type="noConversion"/>
  </si>
  <si>
    <t>UT2306</t>
    <phoneticPr fontId="80" type="noConversion"/>
  </si>
  <si>
    <r>
      <t xml:space="preserve">SOT-23 </t>
    </r>
    <r>
      <rPr>
        <u/>
        <sz val="12"/>
        <rFont val="Verdana"/>
        <family val="2"/>
      </rPr>
      <t/>
    </r>
    <phoneticPr fontId="80" type="noConversion"/>
  </si>
  <si>
    <t>UT3406</t>
    <phoneticPr fontId="80" type="noConversion"/>
  </si>
  <si>
    <t>UT2308ZG</t>
    <phoneticPr fontId="80" type="noConversion"/>
  </si>
  <si>
    <r>
      <t xml:space="preserve">SOT-223 TO-252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
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2" type="noConversion"/>
  </si>
  <si>
    <t>UTD410</t>
    <phoneticPr fontId="2" type="noConversion"/>
  </si>
  <si>
    <t>UT3418</t>
    <phoneticPr fontId="80" type="noConversion"/>
  </si>
  <si>
    <t>DFN5060-8</t>
    <phoneticPr fontId="2" type="noConversion"/>
  </si>
  <si>
    <t xml:space="preserve">SOT-23 </t>
    <phoneticPr fontId="2" type="noConversion"/>
  </si>
  <si>
    <t>UT2308Z</t>
    <phoneticPr fontId="2" type="noConversion"/>
  </si>
  <si>
    <t>UT2316</t>
    <phoneticPr fontId="2" type="noConversion"/>
  </si>
  <si>
    <t>DFN3030-8</t>
    <phoneticPr fontId="2" type="noConversion"/>
  </si>
  <si>
    <r>
      <t xml:space="preserve">SOT-23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
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2" type="noConversion"/>
  </si>
  <si>
    <r>
      <t xml:space="preserve">TO-252 TO-220F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</si>
  <si>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UT30N03</t>
    <phoneticPr fontId="2" type="noConversion"/>
  </si>
  <si>
    <r>
      <t xml:space="preserve">SOT-23 SOT-26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</si>
  <si>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UT6402</t>
    <phoneticPr fontId="80" type="noConversion"/>
  </si>
  <si>
    <t>UTD420</t>
    <phoneticPr fontId="2" type="noConversion"/>
  </si>
  <si>
    <t>±25</t>
    <phoneticPr fontId="80" type="noConversion"/>
  </si>
  <si>
    <r>
      <t xml:space="preserve">TO-251 TO-252 TO-263 TO-220
DFN3030-8 </t>
    </r>
    <r>
      <rPr>
        <u/>
        <sz val="12"/>
        <rFont val="Verdana"/>
        <family val="2"/>
      </rPr>
      <t>DFN5060-8</t>
    </r>
    <phoneticPr fontId="2" type="noConversion"/>
  </si>
  <si>
    <t>UT40N03T</t>
    <phoneticPr fontId="3" type="noConversion"/>
  </si>
  <si>
    <r>
      <t xml:space="preserve">SOP-8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</si>
  <si>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UT4404</t>
    <phoneticPr fontId="80" type="noConversion"/>
  </si>
  <si>
    <r>
      <t xml:space="preserve">DFN3030-8 </t>
    </r>
    <r>
      <rPr>
        <u/>
        <sz val="12"/>
        <rFont val="Verdana"/>
        <family val="2"/>
      </rPr>
      <t>DFN5060-8</t>
    </r>
    <phoneticPr fontId="80" type="noConversion"/>
  </si>
  <si>
    <t>UT7410</t>
    <phoneticPr fontId="80" type="noConversion"/>
  </si>
  <si>
    <r>
      <t xml:space="preserve">SOP-8 </t>
    </r>
    <r>
      <rPr>
        <u/>
        <sz val="12"/>
        <rFont val="Verdana"/>
        <family val="2"/>
      </rPr>
      <t>DFN5060-8</t>
    </r>
    <phoneticPr fontId="2" type="noConversion"/>
  </si>
  <si>
    <t>UT4466</t>
    <phoneticPr fontId="2" type="noConversion"/>
  </si>
  <si>
    <r>
      <t xml:space="preserve">TO-251 TO-252 TO-252D TO-220
</t>
    </r>
    <r>
      <rPr>
        <u/>
        <sz val="12"/>
        <rFont val="Verdana"/>
        <family val="2"/>
      </rPr>
      <t>DFN5060-8</t>
    </r>
    <phoneticPr fontId="2" type="noConversion"/>
  </si>
  <si>
    <t>UT60N03</t>
    <phoneticPr fontId="80" type="noConversion"/>
  </si>
  <si>
    <r>
      <t xml:space="preserve">SOP-8 TO-252 DFN5060-8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phoneticPr fontId="80" type="noConversion"/>
  </si>
  <si>
    <t>UT20N03</t>
    <phoneticPr fontId="2" type="noConversion"/>
  </si>
  <si>
    <r>
      <t>TO-252</t>
    </r>
    <r>
      <rPr>
        <u/>
        <sz val="12"/>
        <rFont val="Verdana"/>
        <family val="2"/>
      </rPr>
      <t/>
    </r>
    <phoneticPr fontId="80" type="noConversion"/>
  </si>
  <si>
    <r>
      <t xml:space="preserve">TO-252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</si>
  <si>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UTM3023</t>
    <phoneticPr fontId="2" type="noConversion"/>
  </si>
  <si>
    <t>UT4800</t>
    <phoneticPr fontId="80" type="noConversion"/>
  </si>
  <si>
    <t>SOP-8</t>
    <phoneticPr fontId="2" type="noConversion"/>
  </si>
  <si>
    <t>UT8067-H</t>
    <phoneticPr fontId="2" type="noConversion"/>
  </si>
  <si>
    <t xml:space="preserve">SOP-8 </t>
    <phoneticPr fontId="80" type="noConversion"/>
  </si>
  <si>
    <t>UT4410</t>
    <phoneticPr fontId="80" type="noConversion"/>
  </si>
  <si>
    <t>TO-252 DFN3030-8</t>
    <phoneticPr fontId="80" type="noConversion"/>
  </si>
  <si>
    <t>UTD408</t>
    <phoneticPr fontId="2" type="noConversion"/>
  </si>
  <si>
    <r>
      <t xml:space="preserve">TO-251 TO-252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2" type="noConversion"/>
  </si>
  <si>
    <t>UT40N03</t>
    <phoneticPr fontId="3" type="noConversion"/>
  </si>
  <si>
    <r>
      <t xml:space="preserve">TO-251 TO-252 </t>
    </r>
    <r>
      <rPr>
        <u/>
        <sz val="12"/>
        <rFont val="Verdana"/>
        <family val="2"/>
      </rPr>
      <t>DFN5060-8</t>
    </r>
    <phoneticPr fontId="80" type="noConversion"/>
  </si>
  <si>
    <t xml:space="preserve">TO-252 TO-220 </t>
    <phoneticPr fontId="2" type="noConversion"/>
  </si>
  <si>
    <t>UTD36N03</t>
    <phoneticPr fontId="2" type="noConversion"/>
  </si>
  <si>
    <r>
      <t xml:space="preserve">SOP-8 </t>
    </r>
    <r>
      <rPr>
        <u/>
        <sz val="12"/>
        <rFont val="Verdana"/>
        <family val="2"/>
      </rPr>
      <t>DFN5060-8</t>
    </r>
    <phoneticPr fontId="80" type="noConversion"/>
  </si>
  <si>
    <t>UT4422</t>
    <phoneticPr fontId="80" type="noConversion"/>
  </si>
  <si>
    <r>
      <t xml:space="preserve">TO-252 DFN3030-8 </t>
    </r>
    <r>
      <rPr>
        <u/>
        <sz val="12"/>
        <rFont val="Verdana"/>
        <family val="2"/>
      </rPr>
      <t>DFN5060-8</t>
    </r>
    <phoneticPr fontId="80" type="noConversion"/>
  </si>
  <si>
    <t>UTD484</t>
    <phoneticPr fontId="2" type="noConversion"/>
  </si>
  <si>
    <t>SOP-8 DFN5060-8 DFN3030-8</t>
    <phoneticPr fontId="80" type="noConversion"/>
  </si>
  <si>
    <t>UT4406</t>
    <phoneticPr fontId="80" type="noConversion"/>
  </si>
  <si>
    <t>SOP-8 DFN3030-8</t>
    <phoneticPr fontId="2" type="noConversion"/>
  </si>
  <si>
    <t>UTT15N03</t>
    <phoneticPr fontId="2" type="noConversion"/>
  </si>
  <si>
    <t>DFN3030-8</t>
    <phoneticPr fontId="80" type="noConversion"/>
  </si>
  <si>
    <t>UTT26N03-H</t>
    <phoneticPr fontId="2" type="noConversion"/>
  </si>
  <si>
    <t>UT7430</t>
    <phoneticPr fontId="80" type="noConversion"/>
  </si>
  <si>
    <t>TO-252 TO-263 TO-220F DFN5060-8</t>
    <phoneticPr fontId="2" type="noConversion"/>
  </si>
  <si>
    <t>UT60T03</t>
    <phoneticPr fontId="3" type="noConversion"/>
  </si>
  <si>
    <t>UT4392</t>
    <phoneticPr fontId="80" type="noConversion"/>
  </si>
  <si>
    <t>UTL1426</t>
    <phoneticPr fontId="80" type="noConversion"/>
  </si>
  <si>
    <t>TO-252</t>
    <phoneticPr fontId="2" type="noConversion"/>
  </si>
  <si>
    <t>UTT68N03</t>
    <phoneticPr fontId="2" type="noConversion"/>
  </si>
  <si>
    <t>UD4809</t>
    <phoneticPr fontId="2" type="noConversion"/>
  </si>
  <si>
    <t>TO-252 DFN5060-8</t>
    <phoneticPr fontId="80" type="noConversion"/>
  </si>
  <si>
    <t>UT3006</t>
    <phoneticPr fontId="80" type="noConversion"/>
  </si>
  <si>
    <t>UT70N03</t>
    <phoneticPr fontId="80" type="noConversion"/>
  </si>
  <si>
    <t>UT4446</t>
    <phoneticPr fontId="80" type="noConversion"/>
  </si>
  <si>
    <t>TO-220</t>
    <phoneticPr fontId="2" type="noConversion"/>
  </si>
  <si>
    <t>UT65N03</t>
    <phoneticPr fontId="80" type="noConversion"/>
  </si>
  <si>
    <t>DFN5060-8</t>
    <phoneticPr fontId="80" type="noConversion"/>
  </si>
  <si>
    <t>UTM3052-H</t>
    <phoneticPr fontId="2" type="noConversion"/>
  </si>
  <si>
    <t>UTD436</t>
    <phoneticPr fontId="80" type="noConversion"/>
  </si>
  <si>
    <r>
      <t xml:space="preserve">TO-251 TO-252 TO-220 </t>
    </r>
    <r>
      <rPr>
        <u/>
        <sz val="12"/>
        <rFont val="Verdana"/>
        <family val="2"/>
      </rPr>
      <t>DFN5060-8</t>
    </r>
    <phoneticPr fontId="2" type="noConversion"/>
  </si>
  <si>
    <t>UT75N03</t>
    <phoneticPr fontId="80" type="noConversion"/>
  </si>
  <si>
    <r>
      <t xml:space="preserve">TO-263 TO-252 TO-220 </t>
    </r>
    <r>
      <rPr>
        <u/>
        <sz val="12"/>
        <rFont val="Verdana"/>
        <family val="2"/>
      </rPr>
      <t>DFN5060-8</t>
    </r>
    <phoneticPr fontId="2" type="noConversion"/>
  </si>
  <si>
    <t>UT85N03</t>
    <phoneticPr fontId="80" type="noConversion"/>
  </si>
  <si>
    <t>UT4430</t>
    <phoneticPr fontId="80" type="noConversion"/>
  </si>
  <si>
    <t>+20/-16</t>
    <phoneticPr fontId="2" type="noConversion"/>
  </si>
  <si>
    <t>UTT60N03H-H</t>
    <phoneticPr fontId="2" type="noConversion"/>
  </si>
  <si>
    <r>
      <t xml:space="preserve">TO-252 </t>
    </r>
    <r>
      <rPr>
        <u/>
        <sz val="12"/>
        <rFont val="Verdana"/>
        <family val="2"/>
      </rPr>
      <t>DFN5060-8</t>
    </r>
    <phoneticPr fontId="2" type="noConversion"/>
  </si>
  <si>
    <t>UT3009</t>
    <phoneticPr fontId="80" type="noConversion"/>
  </si>
  <si>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DFN5060-8</t>
    </r>
    <phoneticPr fontId="80" type="noConversion"/>
  </si>
  <si>
    <t>TO-251 TO-252 DFN5060-8 TO-263</t>
    <phoneticPr fontId="2" type="noConversion"/>
  </si>
  <si>
    <t>UT90N03-Q</t>
    <phoneticPr fontId="2" type="noConversion"/>
  </si>
  <si>
    <r>
      <t xml:space="preserve">TO-220 </t>
    </r>
    <r>
      <rPr>
        <u/>
        <sz val="12"/>
        <rFont val="Verdana"/>
        <family val="2"/>
      </rPr>
      <t>DFN5060-8</t>
    </r>
    <phoneticPr fontId="2" type="noConversion"/>
  </si>
  <si>
    <t>ULB4132</t>
    <phoneticPr fontId="80" type="noConversion"/>
  </si>
  <si>
    <r>
      <t xml:space="preserve">TO-251 TO-252 TO-252D TO-220 
</t>
    </r>
    <r>
      <rPr>
        <u/>
        <sz val="12"/>
        <rFont val="Verdana"/>
        <family val="2"/>
      </rPr>
      <t>DFN5060-8</t>
    </r>
    <phoneticPr fontId="2" type="noConversion"/>
  </si>
  <si>
    <t>UT108N03</t>
    <phoneticPr fontId="2" type="noConversion"/>
  </si>
  <si>
    <r>
      <t xml:space="preserve">TO-220 </t>
    </r>
    <r>
      <rPr>
        <u/>
        <sz val="12"/>
        <rFont val="Verdana"/>
        <family val="2"/>
      </rPr>
      <t>DFN5060-8</t>
    </r>
    <phoneticPr fontId="80" type="noConversion"/>
  </si>
  <si>
    <t>UTT108N03</t>
    <phoneticPr fontId="80" type="noConversion"/>
  </si>
  <si>
    <t>UT110N03</t>
    <phoneticPr fontId="2" type="noConversion"/>
  </si>
  <si>
    <t>TO-251 TO-252 TO-252D TO-263 
DFN5060-8</t>
    <phoneticPr fontId="2" type="noConversion"/>
  </si>
  <si>
    <t>UT90N03</t>
    <phoneticPr fontId="80" type="noConversion"/>
  </si>
  <si>
    <t xml:space="preserve">TO-220 TO-263 </t>
    <phoneticPr fontId="80" type="noConversion"/>
  </si>
  <si>
    <t>UT136N03</t>
    <phoneticPr fontId="80" type="noConversion"/>
  </si>
  <si>
    <t>UT7422-H</t>
    <phoneticPr fontId="2" type="noConversion"/>
  </si>
  <si>
    <t>UT7422Z</t>
    <phoneticPr fontId="2" type="noConversion"/>
  </si>
  <si>
    <t>TO-220</t>
    <phoneticPr fontId="80" type="noConversion"/>
  </si>
  <si>
    <t>UTT150N03</t>
    <phoneticPr fontId="80" type="noConversion"/>
  </si>
  <si>
    <t>UF7832</t>
    <phoneticPr fontId="2" type="noConversion"/>
  </si>
  <si>
    <t>TO-252 TO-252D DFN5060-8</t>
    <phoneticPr fontId="2" type="noConversion"/>
  </si>
  <si>
    <t>UTT75N03</t>
    <phoneticPr fontId="80" type="noConversion"/>
  </si>
  <si>
    <t>TO-252 DFN5060-8</t>
    <phoneticPr fontId="2" type="noConversion"/>
  </si>
  <si>
    <t>UTT95N03-H</t>
    <phoneticPr fontId="2" type="noConversion"/>
  </si>
  <si>
    <t>UT120N03</t>
    <phoneticPr fontId="80" type="noConversion"/>
  </si>
  <si>
    <t>UNA03R029M</t>
    <phoneticPr fontId="2" type="noConversion"/>
  </si>
  <si>
    <t>TO-220 TO-263</t>
    <phoneticPr fontId="80" type="noConversion"/>
  </si>
  <si>
    <t>UTT200N03</t>
    <phoneticPr fontId="3" type="noConversion"/>
  </si>
  <si>
    <t>UTT220N03</t>
    <phoneticPr fontId="3" type="noConversion"/>
  </si>
  <si>
    <t>UT180N03</t>
    <phoneticPr fontId="80" type="noConversion"/>
  </si>
  <si>
    <t>60N03</t>
    <phoneticPr fontId="80" type="noConversion"/>
  </si>
  <si>
    <t xml:space="preserve">TO-251 TO-252 TO-220 TO-220F1  </t>
    <phoneticPr fontId="2" type="noConversion"/>
  </si>
  <si>
    <r>
      <t xml:space="preserve">TO-251 TO-252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</si>
  <si>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SOT-23-3 </t>
    </r>
    <r>
      <rPr>
        <u/>
        <sz val="12"/>
        <rFont val="Verdana"/>
        <family val="2"/>
      </rPr>
      <t>DFN1010-4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DFN1010-6
DFN1616-6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DFN5060-8</t>
    </r>
    <phoneticPr fontId="80" type="noConversion"/>
  </si>
  <si>
    <r>
      <t xml:space="preserve">TO-252 </t>
    </r>
    <r>
      <rPr>
        <u/>
        <sz val="12"/>
        <rFont val="Verdana"/>
        <family val="2"/>
      </rPr>
      <t>DFN5060-8</t>
    </r>
    <phoneticPr fontId="80" type="noConversion"/>
  </si>
  <si>
    <r>
      <t xml:space="preserve">TO-223 TO-220 </t>
    </r>
    <r>
      <rPr>
        <u/>
        <sz val="12"/>
        <rFont val="Verdana"/>
        <family val="2"/>
      </rPr>
      <t>DFN5060-8</t>
    </r>
    <phoneticPr fontId="80" type="noConversion"/>
  </si>
  <si>
    <r>
      <t xml:space="preserve">TO-220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</si>
  <si>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SOT-323 </t>
    </r>
    <r>
      <rPr>
        <u/>
        <sz val="12"/>
        <rFont val="Verdana"/>
        <family val="2"/>
      </rPr>
      <t>DFN1010-4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DFN1010-6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DFN1616-6</t>
    </r>
    <r>
      <rPr>
        <sz val="12"/>
        <rFont val="Verdana"/>
        <family val="2"/>
      </rPr>
      <t xml:space="preserve">
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</si>
  <si>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SOT-23-3 </t>
    </r>
    <r>
      <rPr>
        <u/>
        <sz val="12"/>
        <rFont val="Verdana"/>
        <family val="2"/>
      </rPr>
      <t>DFN1010-4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DFN1010-6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DFN1616-6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DFN2020-6 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DFN5060-8</t>
    </r>
    <phoneticPr fontId="80" type="noConversion"/>
  </si>
  <si>
    <r>
      <t xml:space="preserve">SOT-323 </t>
    </r>
    <r>
      <rPr>
        <u/>
        <sz val="12"/>
        <rFont val="Verdana"/>
        <family val="2"/>
      </rPr>
      <t>DFN1010-4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DFN1010-6
DFN1616-6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 DFN3030-8
DFN5060-8</t>
    </r>
    <phoneticPr fontId="80" type="noConversion"/>
  </si>
  <si>
    <r>
      <t xml:space="preserve">TO-251 TO-252 TO-252D TO-220 
</t>
    </r>
    <r>
      <rPr>
        <u/>
        <sz val="12"/>
        <rFont val="Verdana"/>
        <family val="2"/>
      </rPr>
      <t>DFN5060-8</t>
    </r>
    <phoneticPr fontId="80" type="noConversion"/>
  </si>
  <si>
    <r>
      <t xml:space="preserve">SOP-8 </t>
    </r>
    <r>
      <rPr>
        <u/>
        <sz val="12"/>
        <rFont val="Verdana"/>
        <family val="2"/>
      </rPr>
      <t>DFN5060-8</t>
    </r>
    <phoneticPr fontId="80" type="noConversion"/>
  </si>
  <si>
    <r>
      <rPr>
        <sz val="12"/>
        <rFont val="Verdana"/>
        <family val="2"/>
      </rPr>
      <t xml:space="preserve">TO-220 </t>
    </r>
    <r>
      <rPr>
        <u/>
        <sz val="12"/>
        <rFont val="Verdana"/>
        <family val="2"/>
      </rPr>
      <t xml:space="preserve"> DFN5060-8</t>
    </r>
    <phoneticPr fontId="2" type="noConversion"/>
  </si>
  <si>
    <t>UT7446</t>
    <phoneticPr fontId="2" type="noConversion"/>
  </si>
  <si>
    <t>2N7002KT</t>
    <phoneticPr fontId="80" type="noConversion"/>
  </si>
  <si>
    <t>SOT-523</t>
    <phoneticPr fontId="80" type="noConversion"/>
  </si>
  <si>
    <t>UTT35N06</t>
    <phoneticPr fontId="2" type="noConversion"/>
  </si>
  <si>
    <t>UTT100N07H</t>
    <phoneticPr fontId="2" type="noConversion"/>
  </si>
  <si>
    <t>+20 / -12</t>
    <phoneticPr fontId="2" type="noConversion"/>
  </si>
  <si>
    <t>UTT100N07</t>
    <phoneticPr fontId="2" type="noConversion"/>
  </si>
  <si>
    <t>UF5N07</t>
    <phoneticPr fontId="2" type="noConversion"/>
  </si>
  <si>
    <r>
      <t>TO-252</t>
    </r>
    <r>
      <rPr>
        <u/>
        <sz val="12"/>
        <rFont val="Verdana"/>
        <family val="2"/>
      </rPr>
      <t xml:space="preserve"> DFN5060-8</t>
    </r>
    <phoneticPr fontId="2" type="noConversion"/>
  </si>
  <si>
    <r>
      <t xml:space="preserve">SOT-223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
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</si>
  <si>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SOT-23-3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 DFN5060-8</t>
    </r>
    <phoneticPr fontId="80" type="noConversion"/>
  </si>
  <si>
    <t>UF7464</t>
    <phoneticPr fontId="2" type="noConversion"/>
  </si>
  <si>
    <t>TO-220 TO-220F TO-220F1 TO-252</t>
    <phoneticPr fontId="2" type="noConversion"/>
  </si>
  <si>
    <t>UTT18N20H</t>
    <phoneticPr fontId="2" type="noConversion"/>
  </si>
  <si>
    <t>UF15N20</t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</si>
  <si>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GDO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</si>
  <si>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G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</si>
  <si>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D</t>
    </r>
    <phoneticPr fontId="3" type="noConversion"/>
  </si>
  <si>
    <r>
      <t>P</t>
    </r>
    <r>
      <rPr>
        <b/>
        <vertAlign val="subscript"/>
        <sz val="12"/>
        <color indexed="8"/>
        <rFont val="Verdana"/>
        <family val="2"/>
      </rPr>
      <t>D</t>
    </r>
    <phoneticPr fontId="3" type="noConversion"/>
  </si>
  <si>
    <r>
      <t>|Y</t>
    </r>
    <r>
      <rPr>
        <b/>
        <vertAlign val="subscript"/>
        <sz val="12"/>
        <color indexed="8"/>
        <rFont val="Verdana"/>
        <family val="2"/>
      </rPr>
      <t>FS</t>
    </r>
    <r>
      <rPr>
        <b/>
        <sz val="12"/>
        <color indexed="8"/>
        <rFont val="Verdana"/>
        <family val="2"/>
      </rPr>
      <t xml:space="preserve">| 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</si>
  <si>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DSS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</si>
  <si>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GS</t>
    </r>
    <r>
      <rPr>
        <b/>
        <sz val="12"/>
        <color indexed="8"/>
        <rFont val="Verdana"/>
        <family val="2"/>
      </rPr>
      <t>(off)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</si>
  <si>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 xml:space="preserve">DS 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</si>
  <si>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GS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</si>
  <si>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DS</t>
    </r>
    <phoneticPr fontId="2" type="noConversion"/>
  </si>
  <si>
    <r>
      <t>I</t>
    </r>
    <r>
      <rPr>
        <b/>
        <vertAlign val="subscript"/>
        <sz val="12"/>
        <rFont val="Verdana"/>
        <family val="2"/>
      </rPr>
      <t>DSS</t>
    </r>
    <r>
      <rPr>
        <b/>
        <sz val="12"/>
        <rFont val="Verdana"/>
        <family val="2"/>
      </rPr>
      <t xml:space="preserve"> (uA)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</si>
  <si>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 xml:space="preserve">GDS  </t>
    </r>
    <phoneticPr fontId="2" type="noConversion"/>
  </si>
  <si>
    <r>
      <t>|Y</t>
    </r>
    <r>
      <rPr>
        <b/>
        <vertAlign val="subscript"/>
        <sz val="12"/>
        <color indexed="8"/>
        <rFont val="Verdana"/>
        <family val="2"/>
      </rPr>
      <t>FS</t>
    </r>
    <r>
      <rPr>
        <b/>
        <sz val="12"/>
        <color indexed="8"/>
        <rFont val="Verdana"/>
        <family val="2"/>
      </rPr>
      <t>| 
MIN        Typ
(mS)          (mS)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</si>
  <si>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 xml:space="preserve">DSS </t>
    </r>
    <phoneticPr fontId="2" type="noConversion"/>
  </si>
  <si>
    <r>
      <t>I</t>
    </r>
    <r>
      <rPr>
        <b/>
        <vertAlign val="subscript"/>
        <sz val="12"/>
        <rFont val="Verdana"/>
        <family val="2"/>
      </rPr>
      <t>DSS</t>
    </r>
    <r>
      <rPr>
        <b/>
        <sz val="12"/>
        <rFont val="Verdana"/>
        <family val="2"/>
      </rPr>
      <t xml:space="preserve"> (mA)</t>
    </r>
    <phoneticPr fontId="2" type="noConversion"/>
  </si>
  <si>
    <r>
      <t>Electrical Characteristics (T</t>
    </r>
    <r>
      <rPr>
        <b/>
        <vertAlign val="subscript"/>
        <sz val="12"/>
        <rFont val="Verdana"/>
        <family val="2"/>
      </rPr>
      <t>A</t>
    </r>
    <r>
      <rPr>
        <b/>
        <sz val="12"/>
        <rFont val="Verdana"/>
        <family val="2"/>
      </rPr>
      <t>=25</t>
    </r>
    <r>
      <rPr>
        <b/>
        <sz val="12"/>
        <rFont val="標楷體"/>
        <family val="4"/>
        <charset val="136"/>
      </rPr>
      <t>℃</t>
    </r>
    <r>
      <rPr>
        <b/>
        <sz val="12"/>
        <rFont val="Verdana"/>
        <family val="2"/>
      </rPr>
      <t>)</t>
    </r>
    <phoneticPr fontId="2" type="noConversion"/>
  </si>
  <si>
    <r>
      <t>BV</t>
    </r>
    <r>
      <rPr>
        <b/>
        <vertAlign val="subscript"/>
        <sz val="12"/>
        <rFont val="Verdana"/>
        <family val="2"/>
      </rPr>
      <t xml:space="preserve">CBO </t>
    </r>
    <r>
      <rPr>
        <b/>
        <sz val="12"/>
        <rFont val="Verdana"/>
        <family val="2"/>
      </rPr>
      <t xml:space="preserve">
*BV</t>
    </r>
    <r>
      <rPr>
        <b/>
        <vertAlign val="subscript"/>
        <sz val="12"/>
        <rFont val="Verdana"/>
        <family val="2"/>
      </rPr>
      <t xml:space="preserve">CES </t>
    </r>
    <r>
      <rPr>
        <b/>
        <sz val="12"/>
        <rFont val="Verdana"/>
        <family val="2"/>
      </rPr>
      <t xml:space="preserve">
#BV</t>
    </r>
    <r>
      <rPr>
        <b/>
        <vertAlign val="subscript"/>
        <sz val="12"/>
        <rFont val="Verdana"/>
        <family val="2"/>
      </rPr>
      <t xml:space="preserve">CEV </t>
    </r>
    <r>
      <rPr>
        <b/>
        <sz val="12"/>
        <rFont val="Verdana"/>
        <family val="2"/>
      </rPr>
      <t>(V)</t>
    </r>
    <phoneticPr fontId="3" type="noConversion"/>
  </si>
  <si>
    <r>
      <t>BV</t>
    </r>
    <r>
      <rPr>
        <b/>
        <vertAlign val="subscript"/>
        <sz val="12"/>
        <rFont val="Verdana"/>
        <family val="2"/>
      </rPr>
      <t>CEO</t>
    </r>
    <r>
      <rPr>
        <b/>
        <sz val="12"/>
        <rFont val="Verdana"/>
        <family val="2"/>
      </rPr>
      <t xml:space="preserve">
*BV</t>
    </r>
    <r>
      <rPr>
        <b/>
        <vertAlign val="subscript"/>
        <sz val="12"/>
        <rFont val="Verdana"/>
        <family val="2"/>
      </rPr>
      <t>CES</t>
    </r>
    <r>
      <rPr>
        <b/>
        <sz val="12"/>
        <rFont val="Verdana"/>
        <family val="2"/>
      </rPr>
      <t xml:space="preserve">
(V)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</si>
  <si>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>C</t>
    </r>
    <r>
      <rPr>
        <b/>
        <sz val="12"/>
        <rFont val="Verdana"/>
        <family val="2"/>
      </rPr>
      <t xml:space="preserve"> (mA)</t>
    </r>
    <phoneticPr fontId="3" type="noConversion"/>
  </si>
  <si>
    <r>
      <t>P</t>
    </r>
    <r>
      <rPr>
        <b/>
        <vertAlign val="subscript"/>
        <sz val="12"/>
        <rFont val="Verdana"/>
        <family val="2"/>
      </rPr>
      <t>D</t>
    </r>
    <r>
      <rPr>
        <b/>
        <sz val="12"/>
        <rFont val="Verdana"/>
        <family val="2"/>
      </rPr>
      <t xml:space="preserve">
T</t>
    </r>
    <r>
      <rPr>
        <b/>
        <vertAlign val="subscript"/>
        <sz val="12"/>
        <rFont val="Verdana"/>
        <family val="2"/>
      </rPr>
      <t>A</t>
    </r>
    <r>
      <rPr>
        <b/>
        <sz val="12"/>
        <rFont val="Verdana"/>
        <family val="2"/>
      </rPr>
      <t>=25</t>
    </r>
    <r>
      <rPr>
        <b/>
        <sz val="12"/>
        <rFont val="標楷體"/>
        <family val="4"/>
        <charset val="136"/>
      </rPr>
      <t xml:space="preserve">℃
</t>
    </r>
    <r>
      <rPr>
        <b/>
        <sz val="12"/>
        <rFont val="Verdana"/>
        <family val="2"/>
      </rPr>
      <t>(W)</t>
    </r>
    <phoneticPr fontId="3" type="noConversion"/>
  </si>
  <si>
    <r>
      <t>h</t>
    </r>
    <r>
      <rPr>
        <b/>
        <vertAlign val="subscript"/>
        <sz val="12"/>
        <rFont val="Verdana"/>
        <family val="2"/>
      </rPr>
      <t xml:space="preserve">FE  </t>
    </r>
    <phoneticPr fontId="3" type="noConversion"/>
  </si>
  <si>
    <r>
      <t>V</t>
    </r>
    <r>
      <rPr>
        <b/>
        <vertAlign val="subscript"/>
        <sz val="12"/>
        <rFont val="Verdana"/>
        <family val="2"/>
      </rPr>
      <t>CE(Sat)</t>
    </r>
    <r>
      <rPr>
        <b/>
        <sz val="12"/>
        <rFont val="Verdana"/>
        <family val="2"/>
      </rPr>
      <t>(V)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</si>
  <si>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>C</t>
    </r>
    <r>
      <rPr>
        <b/>
        <sz val="12"/>
        <rFont val="Verdana"/>
        <family val="2"/>
      </rPr>
      <t xml:space="preserve">
(mA)</t>
    </r>
    <phoneticPr fontId="3" type="noConversion"/>
  </si>
  <si>
    <r>
      <t>V</t>
    </r>
    <r>
      <rPr>
        <b/>
        <vertAlign val="subscript"/>
        <sz val="12"/>
        <rFont val="Verdana"/>
        <family val="2"/>
      </rPr>
      <t>CE</t>
    </r>
    <r>
      <rPr>
        <b/>
        <sz val="12"/>
        <rFont val="Verdana"/>
        <family val="2"/>
      </rPr>
      <t xml:space="preserve">
(V)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</si>
  <si>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>B</t>
    </r>
    <r>
      <rPr>
        <b/>
        <sz val="12"/>
        <rFont val="Verdana"/>
        <family val="2"/>
      </rPr>
      <t xml:space="preserve">
(mA)</t>
    </r>
    <phoneticPr fontId="3" type="noConversion"/>
  </si>
  <si>
    <r>
      <t>h</t>
    </r>
    <r>
      <rPr>
        <b/>
        <vertAlign val="subscript"/>
        <sz val="12"/>
        <rFont val="Verdana"/>
        <family val="2"/>
      </rPr>
      <t xml:space="preserve">FE  </t>
    </r>
    <phoneticPr fontId="3" type="noConversion"/>
  </si>
  <si>
    <r>
      <t>f</t>
    </r>
    <r>
      <rPr>
        <b/>
        <vertAlign val="subscript"/>
        <sz val="12"/>
        <rFont val="Verdana"/>
        <family val="2"/>
      </rPr>
      <t>T</t>
    </r>
    <phoneticPr fontId="3" type="noConversion"/>
  </si>
  <si>
    <t>Cob</t>
    <phoneticPr fontId="3" type="noConversion"/>
  </si>
  <si>
    <t>*Typical</t>
    <phoneticPr fontId="3" type="noConversion"/>
  </si>
  <si>
    <t>MAX.</t>
    <phoneticPr fontId="3" type="noConversion"/>
  </si>
  <si>
    <t>MMBT3904</t>
    <phoneticPr fontId="3" type="noConversion"/>
  </si>
  <si>
    <t>IMZ2A</t>
    <phoneticPr fontId="3" type="noConversion"/>
  </si>
  <si>
    <t>NPN+PNP</t>
    <phoneticPr fontId="3" type="noConversion"/>
  </si>
  <si>
    <t>BC847PN</t>
    <phoneticPr fontId="3" type="noConversion"/>
  </si>
  <si>
    <t>-</t>
    <phoneticPr fontId="3" type="noConversion"/>
  </si>
  <si>
    <r>
      <t>V</t>
    </r>
    <r>
      <rPr>
        <b/>
        <vertAlign val="subscript"/>
        <sz val="12"/>
        <rFont val="Verdana"/>
        <family val="2"/>
      </rPr>
      <t>CE(Sat)</t>
    </r>
    <r>
      <rPr>
        <b/>
        <sz val="12"/>
        <rFont val="Verdana"/>
        <family val="2"/>
      </rPr>
      <t>(V)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</si>
  <si>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>B</t>
    </r>
    <r>
      <rPr>
        <b/>
        <sz val="12"/>
        <rFont val="Verdana"/>
        <family val="2"/>
      </rPr>
      <t xml:space="preserve">
(mA)</t>
    </r>
    <phoneticPr fontId="3" type="noConversion"/>
  </si>
  <si>
    <t>MIN.
(MHz)</t>
    <phoneticPr fontId="3" type="noConversion"/>
  </si>
  <si>
    <t>PNP</t>
    <phoneticPr fontId="3" type="noConversion"/>
  </si>
  <si>
    <r>
      <t>BV</t>
    </r>
    <r>
      <rPr>
        <b/>
        <vertAlign val="subscript"/>
        <sz val="15"/>
        <color indexed="8"/>
        <rFont val="Verdana"/>
        <family val="2"/>
      </rPr>
      <t>CEO</t>
    </r>
    <r>
      <rPr>
        <b/>
        <sz val="15"/>
        <color indexed="8"/>
        <rFont val="Verdana"/>
        <family val="2"/>
      </rPr>
      <t xml:space="preserve">
(V)</t>
    </r>
    <phoneticPr fontId="2" type="noConversion"/>
  </si>
  <si>
    <r>
      <t>BV</t>
    </r>
    <r>
      <rPr>
        <b/>
        <vertAlign val="subscript"/>
        <sz val="15"/>
        <color indexed="8"/>
        <rFont val="Verdana"/>
        <family val="2"/>
      </rPr>
      <t>CBO</t>
    </r>
    <r>
      <rPr>
        <b/>
        <sz val="15"/>
        <color indexed="8"/>
        <rFont val="Verdana"/>
        <family val="2"/>
      </rPr>
      <t xml:space="preserve">
(V)</t>
    </r>
    <phoneticPr fontId="3" type="noConversion"/>
  </si>
  <si>
    <r>
      <t>I</t>
    </r>
    <r>
      <rPr>
        <b/>
        <vertAlign val="subscript"/>
        <sz val="15"/>
        <color indexed="8"/>
        <rFont val="Verdana"/>
        <family val="2"/>
      </rPr>
      <t>C</t>
    </r>
    <r>
      <rPr>
        <b/>
        <sz val="15"/>
        <color indexed="8"/>
        <rFont val="Verdana"/>
        <family val="2"/>
      </rPr>
      <t xml:space="preserve">
(A)</t>
    </r>
    <phoneticPr fontId="3" type="noConversion"/>
  </si>
  <si>
    <r>
      <t>h</t>
    </r>
    <r>
      <rPr>
        <b/>
        <vertAlign val="subscript"/>
        <sz val="15"/>
        <color indexed="8"/>
        <rFont val="Verdana"/>
        <family val="2"/>
      </rPr>
      <t>FE</t>
    </r>
    <phoneticPr fontId="2" type="noConversion"/>
  </si>
  <si>
    <r>
      <t>V</t>
    </r>
    <r>
      <rPr>
        <b/>
        <vertAlign val="subscript"/>
        <sz val="15"/>
        <rFont val="Verdana"/>
        <family val="2"/>
      </rPr>
      <t>CE(Sat)</t>
    </r>
    <r>
      <rPr>
        <b/>
        <sz val="15"/>
        <rFont val="Verdana"/>
        <family val="2"/>
      </rPr>
      <t xml:space="preserve"> (V)</t>
    </r>
    <phoneticPr fontId="3" type="noConversion"/>
  </si>
  <si>
    <r>
      <t>f</t>
    </r>
    <r>
      <rPr>
        <b/>
        <vertAlign val="subscript"/>
        <sz val="15"/>
        <color indexed="8"/>
        <rFont val="Verdana"/>
        <family val="2"/>
      </rPr>
      <t xml:space="preserve">T </t>
    </r>
    <phoneticPr fontId="3" type="noConversion"/>
  </si>
  <si>
    <t>SPEC.</t>
    <phoneticPr fontId="2" type="noConversion"/>
  </si>
  <si>
    <r>
      <t>I</t>
    </r>
    <r>
      <rPr>
        <b/>
        <vertAlign val="subscript"/>
        <sz val="15"/>
        <rFont val="Verdana"/>
        <family val="2"/>
      </rPr>
      <t>C</t>
    </r>
    <r>
      <rPr>
        <b/>
        <sz val="15"/>
        <rFont val="Verdana"/>
        <family val="2"/>
      </rPr>
      <t xml:space="preserve">
(mA)</t>
    </r>
    <phoneticPr fontId="3" type="noConversion"/>
  </si>
  <si>
    <t>VCE
(V)</t>
    <phoneticPr fontId="3" type="noConversion"/>
  </si>
  <si>
    <t>MAX.</t>
    <phoneticPr fontId="2" type="noConversion"/>
  </si>
  <si>
    <r>
      <t>I</t>
    </r>
    <r>
      <rPr>
        <b/>
        <vertAlign val="subscript"/>
        <sz val="15"/>
        <rFont val="Verdana"/>
        <family val="2"/>
      </rPr>
      <t>C</t>
    </r>
    <r>
      <rPr>
        <b/>
        <sz val="15"/>
        <rFont val="Verdana"/>
        <family val="2"/>
      </rPr>
      <t xml:space="preserve">
(mA)</t>
    </r>
    <phoneticPr fontId="3" type="noConversion"/>
  </si>
  <si>
    <t>-</t>
    <phoneticPr fontId="2" type="noConversion"/>
  </si>
  <si>
    <t>MMBTA13</t>
    <phoneticPr fontId="2" type="noConversion"/>
  </si>
  <si>
    <t>SOT-323 SOT-23</t>
    <phoneticPr fontId="2" type="noConversion"/>
  </si>
  <si>
    <t>MMBTA14</t>
    <phoneticPr fontId="2" type="noConversion"/>
  </si>
  <si>
    <t>-</t>
    <phoneticPr fontId="2" type="noConversion"/>
  </si>
  <si>
    <t>MPSA13</t>
    <phoneticPr fontId="2" type="noConversion"/>
  </si>
  <si>
    <t>-</t>
    <phoneticPr fontId="3" type="noConversion"/>
  </si>
  <si>
    <t>SOT-89 TO-92</t>
    <phoneticPr fontId="2" type="noConversion"/>
  </si>
  <si>
    <t>MPSA14</t>
    <phoneticPr fontId="2" type="noConversion"/>
  </si>
  <si>
    <t>MPSA113</t>
    <phoneticPr fontId="2" type="noConversion"/>
  </si>
  <si>
    <t>PZTA14</t>
    <phoneticPr fontId="2" type="noConversion"/>
  </si>
  <si>
    <t>TO-220</t>
    <phoneticPr fontId="2" type="noConversion"/>
  </si>
  <si>
    <t>TIP110A</t>
    <phoneticPr fontId="2" type="noConversion"/>
  </si>
  <si>
    <t>2SD2686</t>
    <phoneticPr fontId="2" type="noConversion"/>
  </si>
  <si>
    <t>-</t>
    <phoneticPr fontId="3" type="noConversion"/>
  </si>
  <si>
    <t>TO-92</t>
    <phoneticPr fontId="2" type="noConversion"/>
  </si>
  <si>
    <t>MPSA29</t>
    <phoneticPr fontId="2" type="noConversion"/>
  </si>
  <si>
    <t>TO-126 TO-252 TO-220</t>
    <phoneticPr fontId="2" type="noConversion"/>
  </si>
  <si>
    <t>TO-126 TO-252 TO-220 TO-220F</t>
    <phoneticPr fontId="2" type="noConversion"/>
  </si>
  <si>
    <t>TIP122</t>
    <phoneticPr fontId="2" type="noConversion"/>
  </si>
  <si>
    <t>SOT-23</t>
    <phoneticPr fontId="2" type="noConversion"/>
  </si>
  <si>
    <t>TO-126 TO-126S TO-252 TO-220 TO-220F TO-252D</t>
    <phoneticPr fontId="2" type="noConversion"/>
  </si>
  <si>
    <t>TIP127</t>
    <phoneticPr fontId="2" type="noConversion"/>
  </si>
  <si>
    <t>TO-126 TO-126S TO-252 TO-252D TO-220 TO-220F</t>
    <phoneticPr fontId="2" type="noConversion"/>
  </si>
  <si>
    <t>TIP127-Q</t>
    <phoneticPr fontId="2" type="noConversion"/>
  </si>
  <si>
    <t>TIP102</t>
    <phoneticPr fontId="2" type="noConversion"/>
  </si>
  <si>
    <t>UD2195</t>
    <phoneticPr fontId="2" type="noConversion"/>
  </si>
  <si>
    <t>UDT1605</t>
    <phoneticPr fontId="2" type="noConversion"/>
  </si>
  <si>
    <t>TO-251 TO-252 TO-263 TO-220 TO-220F 
TO-220F1</t>
    <phoneticPr fontId="2" type="noConversion"/>
  </si>
  <si>
    <t>BTC1510F3</t>
    <phoneticPr fontId="2" type="noConversion"/>
  </si>
  <si>
    <t>BU941Z</t>
    <phoneticPr fontId="2" type="noConversion"/>
  </si>
  <si>
    <r>
      <rPr>
        <b/>
        <u/>
        <sz val="24"/>
        <rFont val="標楷體"/>
        <family val="4"/>
        <charset val="136"/>
      </rPr>
      <t>返回目錄</t>
    </r>
    <phoneticPr fontId="2" type="noConversion"/>
  </si>
  <si>
    <t>PNP</t>
    <phoneticPr fontId="3" type="noConversion"/>
  </si>
  <si>
    <r>
      <t>Electrical Characteristics (T</t>
    </r>
    <r>
      <rPr>
        <b/>
        <vertAlign val="subscript"/>
        <sz val="12"/>
        <rFont val="Verdana"/>
        <family val="2"/>
      </rPr>
      <t>A</t>
    </r>
    <r>
      <rPr>
        <b/>
        <sz val="12"/>
        <rFont val="Verdana"/>
        <family val="2"/>
      </rPr>
      <t>=25</t>
    </r>
    <r>
      <rPr>
        <b/>
        <sz val="12"/>
        <rFont val="標楷體"/>
        <family val="4"/>
        <charset val="136"/>
      </rPr>
      <t>℃</t>
    </r>
    <r>
      <rPr>
        <b/>
        <sz val="12"/>
        <rFont val="Verdana"/>
        <family val="2"/>
      </rPr>
      <t>)</t>
    </r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</si>
  <si>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CC</t>
    </r>
    <r>
      <rPr>
        <b/>
        <sz val="12"/>
        <color indexed="8"/>
        <rFont val="Verdana"/>
        <family val="2"/>
      </rPr>
      <t xml:space="preserve">
V</t>
    </r>
    <r>
      <rPr>
        <b/>
        <vertAlign val="subscript"/>
        <sz val="12"/>
        <color indexed="8"/>
        <rFont val="Verdana"/>
        <family val="2"/>
      </rPr>
      <t>CEO</t>
    </r>
    <r>
      <rPr>
        <b/>
        <sz val="12"/>
        <color indexed="8"/>
        <rFont val="Verdana"/>
        <family val="2"/>
      </rPr>
      <t xml:space="preserve">
(V)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</si>
  <si>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>O(MAX.)</t>
    </r>
    <r>
      <rPr>
        <b/>
        <sz val="12"/>
        <color indexed="8"/>
        <rFont val="Verdana"/>
        <family val="2"/>
      </rPr>
      <t xml:space="preserve">
I</t>
    </r>
    <r>
      <rPr>
        <b/>
        <vertAlign val="subscript"/>
        <sz val="12"/>
        <color indexed="8"/>
        <rFont val="Verdana"/>
        <family val="2"/>
      </rPr>
      <t>C(MAX.)</t>
    </r>
    <r>
      <rPr>
        <b/>
        <sz val="12"/>
        <color indexed="8"/>
        <rFont val="Verdana"/>
        <family val="2"/>
      </rPr>
      <t xml:space="preserve">
(mA)</t>
    </r>
    <phoneticPr fontId="2" type="noConversion"/>
  </si>
  <si>
    <r>
      <t>GI (h</t>
    </r>
    <r>
      <rPr>
        <b/>
        <vertAlign val="subscript"/>
        <sz val="12"/>
        <rFont val="Verdana"/>
        <family val="2"/>
      </rPr>
      <t>FE</t>
    </r>
    <r>
      <rPr>
        <b/>
        <sz val="12"/>
        <rFont val="Verdana"/>
        <family val="2"/>
      </rPr>
      <t xml:space="preserve">) </t>
    </r>
    <phoneticPr fontId="3" type="noConversion"/>
  </si>
  <si>
    <r>
      <t>f</t>
    </r>
    <r>
      <rPr>
        <b/>
        <vertAlign val="subscript"/>
        <sz val="12"/>
        <rFont val="Verdana"/>
        <family val="2"/>
      </rPr>
      <t xml:space="preserve">T 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</si>
  <si>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>O</t>
    </r>
    <r>
      <rPr>
        <b/>
        <sz val="12"/>
        <rFont val="Verdana"/>
        <family val="2"/>
      </rPr>
      <t xml:space="preserve">
(mA)</t>
    </r>
    <phoneticPr fontId="3" type="noConversion"/>
  </si>
  <si>
    <r>
      <t>V</t>
    </r>
    <r>
      <rPr>
        <b/>
        <vertAlign val="subscript"/>
        <sz val="12"/>
        <rFont val="Verdana"/>
        <family val="2"/>
      </rPr>
      <t>O</t>
    </r>
    <r>
      <rPr>
        <b/>
        <sz val="12"/>
        <rFont val="Verdana"/>
        <family val="2"/>
      </rPr>
      <t xml:space="preserve">
(V)</t>
    </r>
    <phoneticPr fontId="3" type="noConversion"/>
  </si>
  <si>
    <r>
      <t>SOT-23 SOT-323
SOT-523 SOT-723 
TO-92
(DTC143E</t>
    </r>
    <r>
      <rPr>
        <sz val="12"/>
        <color indexed="8"/>
        <rFont val="標楷體"/>
        <family val="4"/>
        <charset val="136"/>
      </rPr>
      <t>沒有</t>
    </r>
    <r>
      <rPr>
        <sz val="12"/>
        <color indexed="8"/>
        <rFont val="Verdana"/>
        <family val="2"/>
      </rPr>
      <t>SOT-523</t>
    </r>
    <r>
      <rPr>
        <sz val="12"/>
        <color indexed="8"/>
        <rFont val="標楷體"/>
        <family val="4"/>
        <charset val="136"/>
      </rPr>
      <t>）</t>
    </r>
    <phoneticPr fontId="3" type="noConversion"/>
  </si>
  <si>
    <r>
      <t xml:space="preserve">SOT-23 SOT-323
SOT-523 TO-92 
TO-92SP
</t>
    </r>
    <r>
      <rPr>
        <sz val="12"/>
        <color indexed="8"/>
        <rFont val="標楷體"/>
        <family val="4"/>
        <charset val="136"/>
      </rPr>
      <t>（</t>
    </r>
    <r>
      <rPr>
        <sz val="12"/>
        <color indexed="8"/>
        <rFont val="Verdana"/>
        <family val="2"/>
      </rPr>
      <t>DTA144E</t>
    </r>
    <r>
      <rPr>
        <sz val="12"/>
        <color indexed="8"/>
        <rFont val="標楷體"/>
        <family val="4"/>
        <charset val="136"/>
      </rPr>
      <t>沒有</t>
    </r>
    <r>
      <rPr>
        <sz val="12"/>
        <color indexed="8"/>
        <rFont val="Verdana"/>
        <family val="2"/>
      </rPr>
      <t>TO-92</t>
    </r>
    <r>
      <rPr>
        <sz val="12"/>
        <color indexed="8"/>
        <rFont val="標楷體"/>
        <family val="4"/>
        <charset val="136"/>
      </rPr>
      <t>、</t>
    </r>
    <r>
      <rPr>
        <sz val="12"/>
        <color indexed="8"/>
        <rFont val="Verdana"/>
        <family val="2"/>
      </rPr>
      <t>TO-92SP</t>
    </r>
    <r>
      <rPr>
        <sz val="12"/>
        <color indexed="8"/>
        <rFont val="標楷體"/>
        <family val="4"/>
        <charset val="136"/>
      </rPr>
      <t>）</t>
    </r>
    <phoneticPr fontId="3" type="noConversion"/>
  </si>
  <si>
    <r>
      <t>SOT-23 SOT-323
SOT-523
(DTA115E</t>
    </r>
    <r>
      <rPr>
        <sz val="12"/>
        <color indexed="8"/>
        <rFont val="標楷體"/>
        <family val="4"/>
        <charset val="136"/>
      </rPr>
      <t>沒有</t>
    </r>
    <r>
      <rPr>
        <sz val="12"/>
        <color indexed="8"/>
        <rFont val="Verdana"/>
        <family val="2"/>
      </rPr>
      <t>SOT-523</t>
    </r>
    <r>
      <rPr>
        <sz val="12"/>
        <color indexed="8"/>
        <rFont val="標楷體"/>
        <family val="4"/>
        <charset val="136"/>
      </rPr>
      <t>）</t>
    </r>
    <phoneticPr fontId="3" type="noConversion"/>
  </si>
  <si>
    <r>
      <t>TO-92 SOT-23 SOT-323 
SOT-723(DTD143E</t>
    </r>
    <r>
      <rPr>
        <sz val="12"/>
        <color indexed="8"/>
        <rFont val="標楷體"/>
        <family val="4"/>
        <charset val="136"/>
      </rPr>
      <t>沒有</t>
    </r>
    <r>
      <rPr>
        <sz val="12"/>
        <color indexed="8"/>
        <rFont val="Verdana"/>
        <family val="2"/>
      </rPr>
      <t>SOT-723)</t>
    </r>
    <phoneticPr fontId="2" type="noConversion"/>
  </si>
  <si>
    <r>
      <t>SOT-23 SOT-323
(DTA123Y</t>
    </r>
    <r>
      <rPr>
        <sz val="12"/>
        <color indexed="8"/>
        <rFont val="標楷體"/>
        <family val="4"/>
        <charset val="136"/>
      </rPr>
      <t>沒有</t>
    </r>
    <r>
      <rPr>
        <sz val="12"/>
        <color indexed="8"/>
        <rFont val="Verdana"/>
        <family val="2"/>
      </rPr>
      <t>SOT-323)</t>
    </r>
    <phoneticPr fontId="2" type="noConversion"/>
  </si>
  <si>
    <r>
      <t>TO-92 TO-92SP SOT-23 SOT-323 SOT-523 
SOT-723(DTA123J</t>
    </r>
    <r>
      <rPr>
        <sz val="12"/>
        <color indexed="8"/>
        <rFont val="標楷體"/>
        <family val="4"/>
        <charset val="136"/>
      </rPr>
      <t>沒有</t>
    </r>
    <r>
      <rPr>
        <sz val="12"/>
        <color indexed="8"/>
        <rFont val="Verdana"/>
        <family val="2"/>
      </rPr>
      <t>SOT-723)</t>
    </r>
    <phoneticPr fontId="3" type="noConversion"/>
  </si>
  <si>
    <t>DTC144V</t>
    <phoneticPr fontId="3" type="noConversion"/>
  </si>
  <si>
    <t>56/82</t>
    <phoneticPr fontId="3" type="noConversion"/>
  </si>
  <si>
    <r>
      <t>SOT-23 SOT-323 
SOT-523 TO-92
(DTB113Z</t>
    </r>
    <r>
      <rPr>
        <sz val="12"/>
        <rFont val="標楷體"/>
        <family val="4"/>
        <charset val="136"/>
      </rPr>
      <t>沒有</t>
    </r>
    <r>
      <rPr>
        <sz val="12"/>
        <rFont val="Verdana"/>
        <family val="2"/>
      </rPr>
      <t xml:space="preserve"> SOT-323</t>
    </r>
    <r>
      <rPr>
        <sz val="12"/>
        <rFont val="標楷體"/>
        <family val="4"/>
        <charset val="136"/>
      </rPr>
      <t xml:space="preserve">、
</t>
    </r>
    <r>
      <rPr>
        <sz val="12"/>
        <rFont val="Verdana"/>
        <family val="2"/>
      </rPr>
      <t>SOT-523</t>
    </r>
    <r>
      <rPr>
        <sz val="12"/>
        <rFont val="標楷體"/>
        <family val="4"/>
        <charset val="136"/>
      </rPr>
      <t>、</t>
    </r>
    <r>
      <rPr>
        <sz val="12"/>
        <rFont val="Verdana"/>
        <family val="2"/>
      </rPr>
      <t>TO-92</t>
    </r>
    <r>
      <rPr>
        <sz val="12"/>
        <rFont val="標楷體"/>
        <family val="4"/>
        <charset val="136"/>
      </rPr>
      <t>）</t>
    </r>
    <phoneticPr fontId="3" type="noConversion"/>
  </si>
  <si>
    <t>DTB113Z</t>
    <phoneticPr fontId="3" type="noConversion"/>
  </si>
  <si>
    <t>DTD113Z</t>
    <phoneticPr fontId="3" type="noConversion"/>
  </si>
  <si>
    <r>
      <t xml:space="preserve">TO-92 SOT-23 SOT-323 TO-92SP
</t>
    </r>
    <r>
      <rPr>
        <sz val="12"/>
        <rFont val="標楷體"/>
        <family val="4"/>
        <charset val="136"/>
      </rPr>
      <t>（</t>
    </r>
    <r>
      <rPr>
        <sz val="12"/>
        <rFont val="Verdana"/>
        <family val="2"/>
      </rPr>
      <t>DTD123Y</t>
    </r>
    <r>
      <rPr>
        <sz val="12"/>
        <rFont val="標楷體"/>
        <family val="4"/>
        <charset val="136"/>
      </rPr>
      <t>沒有</t>
    </r>
    <r>
      <rPr>
        <sz val="12"/>
        <rFont val="Verdana"/>
        <family val="2"/>
      </rPr>
      <t>TO-92SP</t>
    </r>
    <r>
      <rPr>
        <sz val="12"/>
        <rFont val="標楷體"/>
        <family val="4"/>
        <charset val="136"/>
      </rPr>
      <t>）</t>
    </r>
    <phoneticPr fontId="3" type="noConversion"/>
  </si>
  <si>
    <t>DTB123Y</t>
    <phoneticPr fontId="3" type="noConversion"/>
  </si>
  <si>
    <t>DTD123Y</t>
    <phoneticPr fontId="3" type="noConversion"/>
  </si>
  <si>
    <r>
      <t>SOT-23 SOT-323
SOT-523 TO-92SP
(DTA143T</t>
    </r>
    <r>
      <rPr>
        <sz val="12"/>
        <color indexed="8"/>
        <rFont val="標楷體"/>
        <family val="4"/>
        <charset val="136"/>
      </rPr>
      <t>沒有</t>
    </r>
    <r>
      <rPr>
        <sz val="12"/>
        <color indexed="8"/>
        <rFont val="Verdana"/>
        <family val="2"/>
      </rPr>
      <t>TO-92SP)</t>
    </r>
    <phoneticPr fontId="3" type="noConversion"/>
  </si>
  <si>
    <t>DTA143T</t>
    <phoneticPr fontId="3" type="noConversion"/>
  </si>
  <si>
    <t>DTC143T</t>
    <phoneticPr fontId="3" type="noConversion"/>
  </si>
  <si>
    <r>
      <t>SOT-23 SOT-323
SOT-523 TO-92 
TO-92SP
(DTC114T</t>
    </r>
    <r>
      <rPr>
        <sz val="12"/>
        <color indexed="8"/>
        <rFont val="標楷體"/>
        <family val="4"/>
        <charset val="136"/>
      </rPr>
      <t>沒有</t>
    </r>
    <r>
      <rPr>
        <sz val="12"/>
        <color indexed="8"/>
        <rFont val="Verdana"/>
        <family val="2"/>
      </rPr>
      <t>TO-92</t>
    </r>
    <r>
      <rPr>
        <sz val="12"/>
        <color indexed="8"/>
        <rFont val="標楷體"/>
        <family val="4"/>
        <charset val="136"/>
      </rPr>
      <t>、</t>
    </r>
    <r>
      <rPr>
        <sz val="12"/>
        <color indexed="8"/>
        <rFont val="Verdana"/>
        <family val="2"/>
      </rPr>
      <t>TO-92SP)</t>
    </r>
    <phoneticPr fontId="3" type="noConversion"/>
  </si>
  <si>
    <t>DTA114T</t>
    <phoneticPr fontId="3" type="noConversion"/>
  </si>
  <si>
    <t>DTC114T</t>
    <phoneticPr fontId="2" type="noConversion"/>
  </si>
  <si>
    <r>
      <t>SOT-23 SOT-323
(DTA124T</t>
    </r>
    <r>
      <rPr>
        <sz val="12"/>
        <rFont val="標楷體"/>
        <family val="4"/>
        <charset val="136"/>
      </rPr>
      <t>沒有</t>
    </r>
    <r>
      <rPr>
        <sz val="12"/>
        <rFont val="Verdana"/>
        <family val="2"/>
      </rPr>
      <t>SOT-323)</t>
    </r>
    <phoneticPr fontId="3" type="noConversion"/>
  </si>
  <si>
    <t>DTA124T</t>
    <phoneticPr fontId="3" type="noConversion"/>
  </si>
  <si>
    <t>DTC124T</t>
    <phoneticPr fontId="3" type="noConversion"/>
  </si>
  <si>
    <t xml:space="preserve">SOT-23 SOT-323
SOT-523 </t>
    <phoneticPr fontId="3" type="noConversion"/>
  </si>
  <si>
    <t>DTA144T</t>
    <phoneticPr fontId="3" type="noConversion"/>
  </si>
  <si>
    <t>DTC144T</t>
    <phoneticPr fontId="2" type="noConversion"/>
  </si>
  <si>
    <t>DTA115T</t>
    <phoneticPr fontId="3" type="noConversion"/>
  </si>
  <si>
    <t>DTC115T</t>
    <phoneticPr fontId="2" type="noConversion"/>
  </si>
  <si>
    <r>
      <t>SOT-23 SOT-323
SOT-523 
(DTA113T</t>
    </r>
    <r>
      <rPr>
        <sz val="12"/>
        <color indexed="8"/>
        <rFont val="標楷體"/>
        <family val="4"/>
        <charset val="136"/>
      </rPr>
      <t>沒有</t>
    </r>
    <r>
      <rPr>
        <sz val="12"/>
        <color indexed="8"/>
        <rFont val="Verdana"/>
        <family val="2"/>
      </rPr>
      <t>SOT-323</t>
    </r>
    <r>
      <rPr>
        <sz val="12"/>
        <color indexed="8"/>
        <rFont val="標楷體"/>
        <family val="4"/>
        <charset val="136"/>
      </rPr>
      <t>、</t>
    </r>
    <r>
      <rPr>
        <sz val="12"/>
        <color indexed="8"/>
        <rFont val="Verdana"/>
        <family val="2"/>
      </rPr>
      <t>SOT-523)</t>
    </r>
    <phoneticPr fontId="3" type="noConversion"/>
  </si>
  <si>
    <t>DTA113T</t>
    <phoneticPr fontId="3" type="noConversion"/>
  </si>
  <si>
    <t>DTC113T</t>
    <phoneticPr fontId="3" type="noConversion"/>
  </si>
  <si>
    <r>
      <t xml:space="preserve">       </t>
    </r>
    <r>
      <rPr>
        <b/>
        <u/>
        <sz val="22"/>
        <color theme="1"/>
        <rFont val="新細明體"/>
        <family val="1"/>
        <charset val="136"/>
      </rPr>
      <t>◆</t>
    </r>
    <r>
      <rPr>
        <b/>
        <u/>
        <sz val="22"/>
        <color theme="1"/>
        <rFont val="Verdana"/>
        <family val="2"/>
      </rPr>
      <t>Depletion Mode MOSFET</t>
    </r>
    <phoneticPr fontId="2" type="noConversion"/>
  </si>
  <si>
    <t>SUPER JUNCTION</t>
    <phoneticPr fontId="2" type="noConversion"/>
  </si>
  <si>
    <t>IGBT</t>
    <phoneticPr fontId="2" type="noConversion"/>
  </si>
  <si>
    <t>TRIAC</t>
    <phoneticPr fontId="2" type="noConversion"/>
  </si>
  <si>
    <t>SCR</t>
    <phoneticPr fontId="2" type="noConversion"/>
  </si>
  <si>
    <t>TGBR</t>
    <phoneticPr fontId="2" type="noConversion"/>
  </si>
  <si>
    <t>MGBR</t>
    <phoneticPr fontId="2" type="noConversion"/>
  </si>
  <si>
    <t>DIODE</t>
    <phoneticPr fontId="2" type="noConversion"/>
  </si>
  <si>
    <r>
      <rPr>
        <b/>
        <u/>
        <sz val="22"/>
        <color theme="1"/>
        <rFont val="新細明體"/>
        <family val="1"/>
        <charset val="136"/>
      </rPr>
      <t>　</t>
    </r>
    <r>
      <rPr>
        <b/>
        <u/>
        <sz val="22"/>
        <color theme="1"/>
        <rFont val="Verdana"/>
        <family val="2"/>
      </rPr>
      <t>Schottky Diode</t>
    </r>
    <phoneticPr fontId="2" type="noConversion"/>
  </si>
  <si>
    <t xml:space="preserve">   General Purpose Diode</t>
    <phoneticPr fontId="2" type="noConversion"/>
  </si>
  <si>
    <t xml:space="preserve">   Bridge Diode</t>
    <phoneticPr fontId="2" type="noConversion"/>
  </si>
  <si>
    <t xml:space="preserve">   Zener Diode</t>
    <phoneticPr fontId="2" type="noConversion"/>
  </si>
  <si>
    <r>
      <rPr>
        <b/>
        <u/>
        <sz val="22"/>
        <color theme="1"/>
        <rFont val="新細明體"/>
        <family val="1"/>
        <charset val="136"/>
      </rPr>
      <t>　</t>
    </r>
    <r>
      <rPr>
        <b/>
        <u/>
        <sz val="22"/>
        <color theme="1"/>
        <rFont val="Verdana"/>
        <family val="2"/>
      </rPr>
      <t>Current Regulator Diode</t>
    </r>
    <phoneticPr fontId="2" type="noConversion"/>
  </si>
  <si>
    <t xml:space="preserve">   Varactor Diode</t>
    <phoneticPr fontId="2" type="noConversion"/>
  </si>
  <si>
    <t>Photocoupler</t>
    <phoneticPr fontId="2" type="noConversion"/>
  </si>
  <si>
    <t>TVS</t>
    <phoneticPr fontId="2" type="noConversion"/>
  </si>
  <si>
    <r>
      <t xml:space="preserve">SOT-23 SOT-23-3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 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DFN5060-8</t>
    </r>
    <phoneticPr fontId="80" type="noConversion"/>
  </si>
  <si>
    <r>
      <t xml:space="preserve">SOT-23 SOT-89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2" type="noConversion"/>
  </si>
  <si>
    <r>
      <rPr>
        <b/>
        <u/>
        <sz val="22"/>
        <rFont val="新細明體"/>
        <family val="1"/>
        <charset val="136"/>
      </rPr>
      <t>　</t>
    </r>
    <r>
      <rPr>
        <b/>
        <u/>
        <sz val="22"/>
        <rFont val="Verdana"/>
        <family val="2"/>
      </rPr>
      <t xml:space="preserve">        1.Trench Power MOSFET_N-CH</t>
    </r>
    <phoneticPr fontId="2" type="noConversion"/>
  </si>
  <si>
    <r>
      <rPr>
        <b/>
        <u/>
        <sz val="22"/>
        <rFont val="新細明體"/>
        <family val="1"/>
        <charset val="136"/>
      </rPr>
      <t>　</t>
    </r>
    <r>
      <rPr>
        <b/>
        <u/>
        <sz val="22"/>
        <rFont val="Verdana"/>
        <family val="2"/>
      </rPr>
      <t xml:space="preserve">        2.Trench Power MOSFET_P-CH</t>
    </r>
    <phoneticPr fontId="2" type="noConversion"/>
  </si>
  <si>
    <t>SOT-223 SOT-89 TO252</t>
    <phoneticPr fontId="2" type="noConversion"/>
  </si>
  <si>
    <t>SOT-23 SOT-323
SOT-523 SOD-123</t>
    <phoneticPr fontId="2" type="noConversion"/>
  </si>
  <si>
    <t>UT32N10</t>
    <phoneticPr fontId="2" type="noConversion"/>
  </si>
  <si>
    <t>±20</t>
    <phoneticPr fontId="80" type="noConversion"/>
  </si>
  <si>
    <t>-</t>
    <phoneticPr fontId="2" type="noConversion"/>
  </si>
  <si>
    <r>
      <t xml:space="preserve">SOT-23 SOP-8 SOT-26 </t>
    </r>
    <r>
      <rPr>
        <u/>
        <sz val="12"/>
        <color theme="1"/>
        <rFont val="Verdana"/>
        <family val="2"/>
      </rPr>
      <t>DFN1820-6</t>
    </r>
    <r>
      <rPr>
        <sz val="12"/>
        <color theme="1"/>
        <rFont val="Verdana"/>
        <family val="2"/>
      </rPr>
      <t xml:space="preserve"> 
</t>
    </r>
    <r>
      <rPr>
        <u/>
        <sz val="12"/>
        <color theme="1"/>
        <rFont val="Verdana"/>
        <family val="2"/>
      </rPr>
      <t>DFN2030-6 DFN3030-8</t>
    </r>
    <r>
      <rPr>
        <sz val="12"/>
        <color theme="1"/>
        <rFont val="Verdana"/>
        <family val="2"/>
      </rPr>
      <t xml:space="preserve"> </t>
    </r>
    <r>
      <rPr>
        <u/>
        <sz val="12"/>
        <color theme="1"/>
        <rFont val="Verdana"/>
        <family val="2"/>
      </rPr>
      <t>DFN5060-8</t>
    </r>
    <phoneticPr fontId="2" type="noConversion"/>
  </si>
  <si>
    <t>UT3404</t>
    <phoneticPr fontId="80" type="noConversion"/>
  </si>
  <si>
    <t>TO-126 TO-126C TO-251 
TO-252 TO-220 TO-220F1 SOT-223</t>
    <phoneticPr fontId="2" type="noConversion"/>
  </si>
  <si>
    <t>TO-251 TO-252 TO-220 TO-220F 
TO-220F1 TO-220F2 TO-92 
SOT-223-2 SOT-223</t>
    <phoneticPr fontId="2" type="noConversion"/>
  </si>
  <si>
    <t>SMD-4 DIP-4 DIP-4M DIP-4C
SMD-4C LSOP-4</t>
    <phoneticPr fontId="2" type="noConversion"/>
  </si>
  <si>
    <r>
      <t>I</t>
    </r>
    <r>
      <rPr>
        <b/>
        <vertAlign val="subscript"/>
        <sz val="12"/>
        <color theme="1"/>
        <rFont val="Verdana"/>
        <family val="2"/>
      </rPr>
      <t>H</t>
    </r>
    <r>
      <rPr>
        <b/>
        <sz val="12"/>
        <color theme="1"/>
        <rFont val="Verdana"/>
        <family val="2"/>
      </rPr>
      <t xml:space="preserve"> (mA)</t>
    </r>
    <phoneticPr fontId="3" type="noConversion"/>
  </si>
  <si>
    <t>Single</t>
    <phoneticPr fontId="2" type="noConversion"/>
  </si>
  <si>
    <t>TO-252 TO-220 TO-220F</t>
    <phoneticPr fontId="2" type="noConversion"/>
  </si>
  <si>
    <t>TO-247 TO-247S TO-3P TO-3PS</t>
    <phoneticPr fontId="2" type="noConversion"/>
  </si>
  <si>
    <t>-</t>
    <phoneticPr fontId="2" type="noConversion"/>
  </si>
  <si>
    <t>TO-126 TO-126S TO-251 
TO-251S TO-251S2 TO-251S4 TO-252 TO-252D TO-262 
TO-263 TO-220 TO-220F</t>
    <phoneticPr fontId="2" type="noConversion"/>
  </si>
  <si>
    <t>SOT-89 TO-92 TO-92NL 
TO-126 TO-126C TO-126S 
TO-251 TO-252</t>
    <phoneticPr fontId="2" type="noConversion"/>
  </si>
  <si>
    <t>TO-220 TO-220F TO-220F1 TO-220F2 TO-247 TO-247S TO-3P TO-263 TO-3PF TO-3PB</t>
    <phoneticPr fontId="2" type="noConversion"/>
  </si>
  <si>
    <t>TO-251 TO-251S TO-252 
TO-220F TO-220F1</t>
    <phoneticPr fontId="2" type="noConversion"/>
  </si>
  <si>
    <t>SOT-223 TO-251 TO-251S
TO-251S2 TO-251NS2 TO-252 
TO-220F1</t>
    <phoneticPr fontId="2" type="noConversion"/>
  </si>
  <si>
    <t>±20</t>
    <phoneticPr fontId="80" type="noConversion"/>
  </si>
  <si>
    <r>
      <t xml:space="preserve">TO-252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</si>
  <si>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-</t>
    <phoneticPr fontId="2" type="noConversion"/>
  </si>
  <si>
    <t>SOT-89</t>
    <phoneticPr fontId="2" type="noConversion"/>
  </si>
  <si>
    <t>SOT-223</t>
    <phoneticPr fontId="2" type="noConversion"/>
  </si>
  <si>
    <t>±20</t>
    <phoneticPr fontId="2" type="noConversion"/>
  </si>
  <si>
    <t>-</t>
    <phoneticPr fontId="2" type="noConversion"/>
  </si>
  <si>
    <t>Dual</t>
    <phoneticPr fontId="2" type="noConversion"/>
  </si>
  <si>
    <t>TO-252D TO-220 TO-220F DFN5060-8</t>
    <phoneticPr fontId="2" type="noConversion"/>
  </si>
  <si>
    <t>SMA SOD-123F</t>
    <phoneticPr fontId="2" type="noConversion"/>
  </si>
  <si>
    <t>Single</t>
    <phoneticPr fontId="2" type="noConversion"/>
  </si>
  <si>
    <t>SMB SMC SMA</t>
    <phoneticPr fontId="2" type="noConversion"/>
  </si>
  <si>
    <t>SMC DO-201AD DO-201AD1 SMA SMB</t>
    <phoneticPr fontId="2" type="noConversion"/>
  </si>
  <si>
    <t>SOD-123 SMA SMC SMB</t>
    <phoneticPr fontId="2" type="noConversion"/>
  </si>
  <si>
    <t>DO-201AD SMA</t>
    <phoneticPr fontId="2" type="noConversion"/>
  </si>
  <si>
    <t>TO-251 TO-252 TO-220</t>
    <phoneticPr fontId="6" type="noConversion"/>
  </si>
  <si>
    <t>600
800</t>
    <phoneticPr fontId="2" type="noConversion"/>
  </si>
  <si>
    <t>-</t>
    <phoneticPr fontId="3" type="noConversion"/>
  </si>
  <si>
    <t>TO220 TO220F1
TO-202-3
TO-252</t>
    <phoneticPr fontId="2" type="noConversion"/>
  </si>
  <si>
    <t>3000
(10/1000us)</t>
    <phoneticPr fontId="2" type="noConversion"/>
  </si>
  <si>
    <t>4.21-312.5</t>
    <phoneticPr fontId="2" type="noConversion"/>
  </si>
  <si>
    <t>±8KV</t>
    <phoneticPr fontId="6" type="noConversion"/>
  </si>
  <si>
    <t>±15KV</t>
    <phoneticPr fontId="6" type="noConversion"/>
  </si>
  <si>
    <t>5~440</t>
    <phoneticPr fontId="2" type="noConversion"/>
  </si>
  <si>
    <t>6.4-492</t>
    <phoneticPr fontId="2" type="noConversion"/>
  </si>
  <si>
    <t>7.3-543</t>
    <phoneticPr fontId="2" type="noConversion"/>
  </si>
  <si>
    <t>5-440</t>
    <phoneticPr fontId="2" type="noConversion"/>
  </si>
  <si>
    <t>9.6-713</t>
    <phoneticPr fontId="2" type="noConversion"/>
  </si>
  <si>
    <t xml:space="preserve">SMC </t>
    <phoneticPr fontId="2" type="noConversion"/>
  </si>
  <si>
    <t>SOT-223 TO-126 TO-126C 
TO-251 TO-252</t>
    <phoneticPr fontId="2" type="noConversion"/>
  </si>
  <si>
    <t>±20</t>
    <phoneticPr fontId="80" type="noConversion"/>
  </si>
  <si>
    <r>
      <t xml:space="preserve">SOP-8 TO-263 </t>
    </r>
    <r>
      <rPr>
        <u/>
        <sz val="12"/>
        <rFont val="Verdana"/>
        <family val="2"/>
      </rPr>
      <t>DFN5060-8
TO-220
TO-247</t>
    </r>
    <phoneticPr fontId="80" type="noConversion"/>
  </si>
  <si>
    <t>TO-251 TO-252 TO-262 TO-263
TO-220
TO-220F1 TO-220F</t>
    <phoneticPr fontId="2" type="noConversion"/>
  </si>
  <si>
    <t>RF Transistor</t>
    <phoneticPr fontId="2" type="noConversion"/>
  </si>
  <si>
    <r>
      <rPr>
        <b/>
        <u/>
        <sz val="24"/>
        <rFont val="標楷體"/>
        <family val="4"/>
        <charset val="136"/>
      </rPr>
      <t>返回目錄</t>
    </r>
    <phoneticPr fontId="2" type="noConversion"/>
  </si>
  <si>
    <t>Part No.</t>
    <phoneticPr fontId="3" type="noConversion"/>
  </si>
  <si>
    <t>Maximum Ratings</t>
    <phoneticPr fontId="3" type="noConversion"/>
  </si>
  <si>
    <t>Electrical Characteristics</t>
    <phoneticPr fontId="2" type="noConversion"/>
  </si>
  <si>
    <t>Package</t>
    <phoneticPr fontId="2" type="noConversion"/>
  </si>
  <si>
    <t>NPN</t>
    <phoneticPr fontId="3" type="noConversion"/>
  </si>
  <si>
    <r>
      <t>BV</t>
    </r>
    <r>
      <rPr>
        <b/>
        <vertAlign val="subscript"/>
        <sz val="12"/>
        <color indexed="8"/>
        <rFont val="Verdana"/>
        <family val="2"/>
      </rPr>
      <t>CEO</t>
    </r>
    <r>
      <rPr>
        <b/>
        <sz val="12"/>
        <color indexed="8"/>
        <rFont val="Verdana"/>
        <family val="2"/>
      </rPr>
      <t xml:space="preserve">
(V)</t>
    </r>
    <phoneticPr fontId="2" type="noConversion"/>
  </si>
  <si>
    <r>
      <t>BV</t>
    </r>
    <r>
      <rPr>
        <b/>
        <vertAlign val="subscript"/>
        <sz val="12"/>
        <color indexed="8"/>
        <rFont val="Verdana"/>
        <family val="2"/>
      </rPr>
      <t>CBO</t>
    </r>
    <r>
      <rPr>
        <b/>
        <sz val="12"/>
        <color indexed="8"/>
        <rFont val="Verdana"/>
        <family val="2"/>
      </rPr>
      <t xml:space="preserve">
(V)</t>
    </r>
    <phoneticPr fontId="3" type="noConversion"/>
  </si>
  <si>
    <r>
      <t>I</t>
    </r>
    <r>
      <rPr>
        <b/>
        <vertAlign val="subscript"/>
        <sz val="12"/>
        <color indexed="8"/>
        <rFont val="Verdana"/>
        <family val="2"/>
      </rPr>
      <t>C</t>
    </r>
    <r>
      <rPr>
        <b/>
        <sz val="12"/>
        <color indexed="8"/>
        <rFont val="Verdana"/>
        <family val="2"/>
      </rPr>
      <t xml:space="preserve">
(A)</t>
    </r>
    <phoneticPr fontId="3" type="noConversion"/>
  </si>
  <si>
    <r>
      <t>h</t>
    </r>
    <r>
      <rPr>
        <b/>
        <vertAlign val="subscript"/>
        <sz val="12"/>
        <color indexed="8"/>
        <rFont val="Verdana"/>
        <family val="2"/>
      </rPr>
      <t>FE</t>
    </r>
    <phoneticPr fontId="2" type="noConversion"/>
  </si>
  <si>
    <r>
      <t>V</t>
    </r>
    <r>
      <rPr>
        <b/>
        <vertAlign val="subscript"/>
        <sz val="12"/>
        <rFont val="Verdana"/>
        <family val="2"/>
      </rPr>
      <t>CE(Sat)</t>
    </r>
    <r>
      <rPr>
        <b/>
        <sz val="12"/>
        <rFont val="Verdana"/>
        <family val="2"/>
      </rPr>
      <t xml:space="preserve"> (V)</t>
    </r>
    <phoneticPr fontId="3" type="noConversion"/>
  </si>
  <si>
    <r>
      <t>f</t>
    </r>
    <r>
      <rPr>
        <b/>
        <vertAlign val="subscript"/>
        <sz val="12"/>
        <rFont val="Verdana"/>
        <family val="2"/>
      </rPr>
      <t xml:space="preserve">t  </t>
    </r>
    <r>
      <rPr>
        <b/>
        <sz val="12"/>
        <rFont val="Verdana"/>
        <family val="2"/>
      </rPr>
      <t>(GHz)</t>
    </r>
    <phoneticPr fontId="2" type="noConversion"/>
  </si>
  <si>
    <t xml:space="preserve">SPEC. </t>
    <phoneticPr fontId="2" type="noConversion"/>
  </si>
  <si>
    <t>Conditions</t>
    <phoneticPr fontId="2" type="noConversion"/>
  </si>
  <si>
    <t>SPEC.</t>
    <phoneticPr fontId="2" type="noConversion"/>
  </si>
  <si>
    <t>Conditions</t>
    <phoneticPr fontId="2" type="noConversion"/>
  </si>
  <si>
    <t>Conditions</t>
  </si>
  <si>
    <t>MIN.</t>
    <phoneticPr fontId="2" type="noConversion"/>
  </si>
  <si>
    <t>MAX.</t>
    <phoneticPr fontId="2" type="noConversion"/>
  </si>
  <si>
    <r>
      <t>I</t>
    </r>
    <r>
      <rPr>
        <b/>
        <vertAlign val="subscript"/>
        <sz val="12"/>
        <rFont val="Verdana"/>
        <family val="2"/>
      </rPr>
      <t xml:space="preserve">C
</t>
    </r>
    <r>
      <rPr>
        <b/>
        <sz val="12"/>
        <rFont val="Verdana"/>
        <family val="2"/>
      </rPr>
      <t>(mA)</t>
    </r>
    <phoneticPr fontId="3" type="noConversion"/>
  </si>
  <si>
    <r>
      <t>V</t>
    </r>
    <r>
      <rPr>
        <b/>
        <vertAlign val="subscript"/>
        <sz val="12"/>
        <rFont val="Verdana"/>
        <family val="2"/>
      </rPr>
      <t xml:space="preserve">CE
</t>
    </r>
    <r>
      <rPr>
        <b/>
        <sz val="12"/>
        <rFont val="Verdana"/>
        <family val="2"/>
      </rPr>
      <t>(V)</t>
    </r>
    <phoneticPr fontId="3" type="noConversion"/>
  </si>
  <si>
    <r>
      <t>I</t>
    </r>
    <r>
      <rPr>
        <b/>
        <vertAlign val="subscript"/>
        <sz val="12"/>
        <rFont val="Verdana"/>
        <family val="2"/>
      </rPr>
      <t xml:space="preserve">B
</t>
    </r>
    <r>
      <rPr>
        <b/>
        <sz val="12"/>
        <rFont val="Verdana"/>
        <family val="2"/>
      </rPr>
      <t>(mA)</t>
    </r>
    <phoneticPr fontId="3" type="noConversion"/>
  </si>
  <si>
    <t>MIN</t>
    <phoneticPr fontId="2" type="noConversion"/>
  </si>
  <si>
    <t>TYP</t>
    <phoneticPr fontId="2" type="noConversion"/>
  </si>
  <si>
    <r>
      <t>V</t>
    </r>
    <r>
      <rPr>
        <b/>
        <vertAlign val="subscript"/>
        <sz val="12"/>
        <rFont val="Verdana"/>
        <family val="2"/>
      </rPr>
      <t>CE</t>
    </r>
    <phoneticPr fontId="2" type="noConversion"/>
  </si>
  <si>
    <r>
      <t>I</t>
    </r>
    <r>
      <rPr>
        <b/>
        <vertAlign val="subscript"/>
        <sz val="12"/>
        <rFont val="Verdana"/>
        <family val="2"/>
      </rPr>
      <t>C</t>
    </r>
    <r>
      <rPr>
        <b/>
        <sz val="12"/>
        <rFont val="Verdana"/>
        <family val="2"/>
      </rPr>
      <t>(mA)</t>
    </r>
    <phoneticPr fontId="2" type="noConversion"/>
  </si>
  <si>
    <r>
      <t>I</t>
    </r>
    <r>
      <rPr>
        <b/>
        <vertAlign val="subscript"/>
        <sz val="12"/>
        <rFont val="Verdana"/>
        <family val="2"/>
      </rPr>
      <t>E</t>
    </r>
    <r>
      <rPr>
        <b/>
        <sz val="12"/>
        <rFont val="Verdana"/>
        <family val="2"/>
      </rPr>
      <t>(mA)</t>
    </r>
    <phoneticPr fontId="2" type="noConversion"/>
  </si>
  <si>
    <t>f(GHz)</t>
    <phoneticPr fontId="2" type="noConversion"/>
  </si>
  <si>
    <t>-</t>
    <phoneticPr fontId="2" type="noConversion"/>
  </si>
  <si>
    <t>-</t>
    <phoneticPr fontId="3" type="noConversion"/>
  </si>
  <si>
    <t>UPA806</t>
    <phoneticPr fontId="2" type="noConversion"/>
  </si>
  <si>
    <t>-</t>
    <phoneticPr fontId="2" type="noConversion"/>
  </si>
  <si>
    <t>SOT-323</t>
    <phoneticPr fontId="2" type="noConversion"/>
  </si>
  <si>
    <t>2SC4774</t>
    <phoneticPr fontId="2" type="noConversion"/>
  </si>
  <si>
    <t>-</t>
    <phoneticPr fontId="3" type="noConversion"/>
  </si>
  <si>
    <t>SOT-23 SOT-363</t>
    <phoneticPr fontId="2" type="noConversion"/>
  </si>
  <si>
    <t>2SC3583</t>
    <phoneticPr fontId="2" type="noConversion"/>
  </si>
  <si>
    <t>SOT-223</t>
    <phoneticPr fontId="2" type="noConversion"/>
  </si>
  <si>
    <t>BFG198</t>
    <phoneticPr fontId="2" type="noConversion"/>
  </si>
  <si>
    <t>SOT-323 SOT-23</t>
    <phoneticPr fontId="2" type="noConversion"/>
  </si>
  <si>
    <t>-</t>
    <phoneticPr fontId="2" type="noConversion"/>
  </si>
  <si>
    <t>SOT-23</t>
    <phoneticPr fontId="2" type="noConversion"/>
  </si>
  <si>
    <t>-</t>
    <phoneticPr fontId="3" type="noConversion"/>
  </si>
  <si>
    <t>BFR93A</t>
    <phoneticPr fontId="2" type="noConversion"/>
  </si>
  <si>
    <t>TO-92 SOT-89 SOT-323</t>
    <phoneticPr fontId="2" type="noConversion"/>
  </si>
  <si>
    <t>2SC3355</t>
    <phoneticPr fontId="2" type="noConversion"/>
  </si>
  <si>
    <t>SOT-23-3 SOT-23 SOT-89</t>
    <phoneticPr fontId="2" type="noConversion"/>
  </si>
  <si>
    <t>2SC3356</t>
    <phoneticPr fontId="2" type="noConversion"/>
  </si>
  <si>
    <t>SOT-323</t>
    <phoneticPr fontId="2" type="noConversion"/>
  </si>
  <si>
    <t>2SC4226</t>
    <phoneticPr fontId="2" type="noConversion"/>
  </si>
  <si>
    <t>SOT-89</t>
    <phoneticPr fontId="2" type="noConversion"/>
  </si>
  <si>
    <t>2SC3357</t>
    <phoneticPr fontId="2" type="noConversion"/>
  </si>
  <si>
    <t>2SA1977</t>
    <phoneticPr fontId="2" type="noConversion"/>
  </si>
  <si>
    <t>SOT-523</t>
    <phoneticPr fontId="2" type="noConversion"/>
  </si>
  <si>
    <t>2SC5006</t>
    <phoneticPr fontId="2" type="noConversion"/>
  </si>
  <si>
    <t>UFU520Y</t>
    <phoneticPr fontId="2" type="noConversion"/>
  </si>
  <si>
    <t>UFU520G</t>
    <phoneticPr fontId="2" type="noConversion"/>
  </si>
  <si>
    <t>UFS540</t>
    <phoneticPr fontId="2" type="noConversion"/>
  </si>
  <si>
    <t>SOT-723 SOT-523 SOT-323 SOT-23</t>
    <phoneticPr fontId="2" type="noConversion"/>
  </si>
  <si>
    <t>MMBTH10</t>
    <phoneticPr fontId="2" type="noConversion"/>
  </si>
  <si>
    <t>TO-92</t>
    <phoneticPr fontId="2" type="noConversion"/>
  </si>
  <si>
    <t>MPSH10</t>
    <phoneticPr fontId="2" type="noConversion"/>
  </si>
  <si>
    <t>SOT-363</t>
    <phoneticPr fontId="2" type="noConversion"/>
  </si>
  <si>
    <t>2SC5508</t>
    <phoneticPr fontId="2" type="noConversion"/>
  </si>
  <si>
    <t>Black: Under  Development</t>
    <phoneticPr fontId="3" type="noConversion"/>
  </si>
  <si>
    <t>SOT-223 TO-251 TO-252 TO-126 TO-220F1</t>
    <phoneticPr fontId="2" type="noConversion"/>
  </si>
  <si>
    <t>TO-251 TO-252 TO-220F1</t>
    <phoneticPr fontId="2" type="noConversion"/>
  </si>
  <si>
    <t>SOT-223 TO-251S2 TO-220 
TO-220F TO-220F1 SOT-223-2</t>
    <phoneticPr fontId="2" type="noConversion"/>
  </si>
  <si>
    <t>TO-220F TO-220F1 TO-247</t>
    <phoneticPr fontId="108" type="noConversion"/>
  </si>
  <si>
    <t>21NM60-F</t>
    <phoneticPr fontId="2" type="noConversion"/>
  </si>
  <si>
    <t>TO-251 TO-252 TO-220F1 DFN5060-8</t>
    <phoneticPr fontId="2" type="noConversion"/>
  </si>
  <si>
    <t>TO-251 TO-252 TO-220F1 TO-263</t>
    <phoneticPr fontId="2" type="noConversion"/>
  </si>
  <si>
    <t>TO-264</t>
    <phoneticPr fontId="108" type="noConversion"/>
  </si>
  <si>
    <t>75NM65</t>
    <phoneticPr fontId="2" type="noConversion"/>
  </si>
  <si>
    <t>-</t>
    <phoneticPr fontId="2" type="noConversion"/>
  </si>
  <si>
    <t>±20</t>
    <phoneticPr fontId="80" type="noConversion"/>
  </si>
  <si>
    <r>
      <t xml:space="preserve">TO-220 TO-220F DFN5060-8 TO-220F2 
TO-252
</t>
    </r>
    <r>
      <rPr>
        <sz val="12"/>
        <color rgb="FFFF0000"/>
        <rFont val="Verdana"/>
        <family val="2"/>
      </rPr>
      <t>TO-220F1</t>
    </r>
    <phoneticPr fontId="80" type="noConversion"/>
  </si>
  <si>
    <t>UTT80N10H</t>
    <phoneticPr fontId="2" type="noConversion"/>
  </si>
  <si>
    <r>
      <t xml:space="preserve">SOT-26 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
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
SOT-223</t>
    </r>
    <phoneticPr fontId="80" type="noConversion"/>
  </si>
  <si>
    <t>SOT-23-3</t>
    <phoneticPr fontId="108" type="noConversion"/>
  </si>
  <si>
    <t>UT2315</t>
    <phoneticPr fontId="2" type="noConversion"/>
  </si>
  <si>
    <t>±25</t>
    <phoneticPr fontId="80" type="noConversion"/>
  </si>
  <si>
    <r>
      <t xml:space="preserve">TO-251 TO-252 TO-220 TO-220F </t>
    </r>
    <r>
      <rPr>
        <u/>
        <sz val="12"/>
        <rFont val="Verdana"/>
        <family val="2"/>
      </rPr>
      <t>DFN5060-8</t>
    </r>
    <phoneticPr fontId="80" type="noConversion"/>
  </si>
  <si>
    <t>SOT-26</t>
    <phoneticPr fontId="108" type="noConversion"/>
  </si>
  <si>
    <t>±9</t>
    <phoneticPr fontId="108" type="noConversion"/>
  </si>
  <si>
    <t>±25</t>
    <phoneticPr fontId="108" type="noConversion"/>
  </si>
  <si>
    <t>0V/1MHz</t>
    <phoneticPr fontId="108" type="noConversion"/>
  </si>
  <si>
    <t>UESDA6V1</t>
    <phoneticPr fontId="2" type="noConversion"/>
  </si>
  <si>
    <t>SOT-23</t>
    <phoneticPr fontId="2" type="noConversion"/>
  </si>
  <si>
    <t>BC846PN</t>
    <phoneticPr fontId="2" type="noConversion"/>
  </si>
  <si>
    <t>19(Typ)</t>
    <phoneticPr fontId="2" type="noConversion"/>
  </si>
  <si>
    <t>SMB TO-252 
TO-220-2</t>
    <phoneticPr fontId="2" type="noConversion"/>
  </si>
  <si>
    <t>TO-252 TO-220-2 TO-220
TO-220F</t>
    <phoneticPr fontId="2" type="noConversion"/>
  </si>
  <si>
    <t>117(Typ)</t>
    <phoneticPr fontId="2" type="noConversion"/>
  </si>
  <si>
    <t>TO-220-2</t>
    <phoneticPr fontId="2" type="noConversion"/>
  </si>
  <si>
    <t>TIP41C-Q</t>
    <phoneticPr fontId="2" type="noConversion"/>
  </si>
  <si>
    <t>TO-252
TO-220F
TO-220</t>
    <phoneticPr fontId="108" type="noConversion"/>
  </si>
  <si>
    <t>TO-220 TO-220F-2 TO-220F</t>
    <phoneticPr fontId="2" type="noConversion"/>
  </si>
  <si>
    <t>TO-220-2</t>
    <phoneticPr fontId="2" type="noConversion"/>
  </si>
  <si>
    <t>±8</t>
    <phoneticPr fontId="108" type="noConversion"/>
  </si>
  <si>
    <t>SOP-8</t>
    <phoneticPr fontId="108" type="noConversion"/>
  </si>
  <si>
    <t>UT45N02</t>
    <phoneticPr fontId="80" type="noConversion"/>
  </si>
  <si>
    <t>±12</t>
    <phoneticPr fontId="80" type="noConversion"/>
  </si>
  <si>
    <t>-</t>
    <phoneticPr fontId="2" type="noConversion"/>
  </si>
  <si>
    <r>
      <t xml:space="preserve">SOT-23 
SOT-23-3
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</si>
  <si>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1/1</t>
    <phoneticPr fontId="108" type="noConversion"/>
  </si>
  <si>
    <t>SOD-123</t>
    <phoneticPr fontId="2" type="noConversion"/>
  </si>
  <si>
    <t>SS0540Y</t>
    <phoneticPr fontId="2" type="noConversion"/>
  </si>
  <si>
    <t>0/1</t>
    <phoneticPr fontId="108" type="noConversion"/>
  </si>
  <si>
    <t>SOT-353</t>
    <phoneticPr fontId="108" type="noConversion"/>
  </si>
  <si>
    <t>USB06U45D</t>
    <phoneticPr fontId="2" type="noConversion"/>
  </si>
  <si>
    <t>430/250</t>
    <phoneticPr fontId="2" type="noConversion"/>
  </si>
  <si>
    <t>Single</t>
    <phoneticPr fontId="2" type="noConversion"/>
  </si>
  <si>
    <t>TO-220
TO-277</t>
    <phoneticPr fontId="2" type="noConversion"/>
  </si>
  <si>
    <t>TO-126 TO-126S TO-252 TO-220 TO-220F
TO-263</t>
    <phoneticPr fontId="2" type="noConversion"/>
  </si>
  <si>
    <t>TIP122-Q</t>
    <phoneticPr fontId="2" type="noConversion"/>
  </si>
  <si>
    <t>UTT60N10M</t>
    <phoneticPr fontId="2" type="noConversion"/>
  </si>
  <si>
    <t>±20</t>
    <phoneticPr fontId="80" type="noConversion"/>
  </si>
  <si>
    <r>
      <t xml:space="preserve">SOT-23-3 SOT-23
SOT-223
SOT-89
TO-220 TO-251 TO-252 </t>
    </r>
    <r>
      <rPr>
        <u/>
        <sz val="12"/>
        <rFont val="Verdana"/>
        <family val="2"/>
      </rPr>
      <t>DFN1820-6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</si>
  <si>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r>
      <t xml:space="preserve">SOP-8 TO-252 </t>
    </r>
    <r>
      <rPr>
        <u/>
        <sz val="12"/>
        <color indexed="8"/>
        <rFont val="Verdana"/>
        <family val="2"/>
      </rPr>
      <t xml:space="preserve">DFN5060-8
</t>
    </r>
    <phoneticPr fontId="80" type="noConversion"/>
  </si>
  <si>
    <t>UD12N04Z</t>
    <phoneticPr fontId="2" type="noConversion"/>
  </si>
  <si>
    <t>SOP-8</t>
    <phoneticPr fontId="80" type="noConversion"/>
  </si>
  <si>
    <r>
      <t xml:space="preserve">SOP-8
SOT-223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</si>
  <si>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UT4450</t>
    <phoneticPr fontId="80" type="noConversion"/>
  </si>
  <si>
    <t>UTT50N03L</t>
    <phoneticPr fontId="2" type="noConversion"/>
  </si>
  <si>
    <t>SOP-8 DFN5060-8
DFN3030-8</t>
    <phoneticPr fontId="2" type="noConversion"/>
  </si>
  <si>
    <t>UTT45N03</t>
    <phoneticPr fontId="2" type="noConversion"/>
  </si>
  <si>
    <r>
      <t xml:space="preserve">TO-252 SOP-8  </t>
    </r>
    <r>
      <rPr>
        <u/>
        <sz val="12"/>
        <rFont val="Verdana"/>
        <family val="2"/>
      </rPr>
      <t>DFN5060-8
DFN3030-8</t>
    </r>
    <phoneticPr fontId="80" type="noConversion"/>
  </si>
  <si>
    <t>UT40N04</t>
    <phoneticPr fontId="3" type="noConversion"/>
  </si>
  <si>
    <t>SOT-89TO-126C TO-251 TO-252</t>
    <phoneticPr fontId="2" type="noConversion"/>
  </si>
  <si>
    <t>TO-3PL
TO-3PB
TO-3P
TO-3PN</t>
    <phoneticPr fontId="2" type="noConversion"/>
  </si>
  <si>
    <t>2SA1943</t>
    <phoneticPr fontId="2" type="noConversion"/>
  </si>
  <si>
    <t>2SC5200</t>
    <phoneticPr fontId="2" type="noConversion"/>
  </si>
  <si>
    <t>SOT-89 TO-92 TO-92NL</t>
    <phoneticPr fontId="3" type="noConversion"/>
  </si>
  <si>
    <t>2SA1201</t>
    <phoneticPr fontId="2" type="noConversion"/>
  </si>
  <si>
    <t>SOT-23
SOT-323</t>
    <phoneticPr fontId="108" type="noConversion"/>
  </si>
  <si>
    <t>MMBT4403-Q</t>
    <phoneticPr fontId="2" type="noConversion"/>
  </si>
  <si>
    <t>-</t>
    <phoneticPr fontId="80" type="noConversion"/>
  </si>
  <si>
    <t>UT3415</t>
    <phoneticPr fontId="80" type="noConversion"/>
  </si>
  <si>
    <t xml:space="preserve">SOT-23 </t>
    <phoneticPr fontId="80" type="noConversion"/>
  </si>
  <si>
    <t>-</t>
    <phoneticPr fontId="80" type="noConversion"/>
  </si>
  <si>
    <r>
      <t>SOT-323</t>
    </r>
    <r>
      <rPr>
        <u/>
        <sz val="12"/>
        <rFont val="Verdana"/>
        <family val="2"/>
      </rPr>
      <t/>
    </r>
    <phoneticPr fontId="80" type="noConversion"/>
  </si>
  <si>
    <t>UT1333</t>
    <phoneticPr fontId="80" type="noConversion"/>
  </si>
  <si>
    <t>NPN×2</t>
    <phoneticPr fontId="3" type="noConversion"/>
  </si>
  <si>
    <t xml:space="preserve"> 8050S×2</t>
    <phoneticPr fontId="3" type="noConversion"/>
  </si>
  <si>
    <t>MMDT8050S</t>
    <phoneticPr fontId="3" type="noConversion"/>
  </si>
  <si>
    <t>MGBR10U300</t>
    <phoneticPr fontId="2" type="noConversion"/>
  </si>
  <si>
    <t>TO-220 TO-252
TO-220-2</t>
    <phoneticPr fontId="2" type="noConversion"/>
  </si>
  <si>
    <t>TO-277 DFN5060-8</t>
    <phoneticPr fontId="2" type="noConversion"/>
  </si>
  <si>
    <t>MGBR20V60</t>
    <phoneticPr fontId="2" type="noConversion"/>
  </si>
  <si>
    <t>TO-220 TO-220F TO-263</t>
    <phoneticPr fontId="2" type="noConversion"/>
  </si>
  <si>
    <t>MGBR30V200C</t>
    <phoneticPr fontId="2" type="noConversion"/>
  </si>
  <si>
    <t>SOT-23</t>
    <phoneticPr fontId="108" type="noConversion"/>
  </si>
  <si>
    <t>02N35Z</t>
    <phoneticPr fontId="2" type="noConversion"/>
  </si>
  <si>
    <t>11NM65-U2</t>
    <phoneticPr fontId="2" type="noConversion"/>
  </si>
  <si>
    <t>TO-251 TO-252 TO-220 TO-220F TO-220F1 TO-220F2</t>
    <phoneticPr fontId="2" type="noConversion"/>
  </si>
  <si>
    <t>18NM65</t>
    <phoneticPr fontId="2" type="noConversion"/>
  </si>
  <si>
    <t>±20</t>
    <phoneticPr fontId="108" type="noConversion"/>
  </si>
  <si>
    <t>02P35Z</t>
    <phoneticPr fontId="2" type="noConversion"/>
  </si>
  <si>
    <t>SOT-26</t>
    <phoneticPr fontId="108" type="noConversion"/>
  </si>
  <si>
    <t>UTT1P20</t>
    <phoneticPr fontId="2" type="noConversion"/>
  </si>
  <si>
    <t>MPSA44</t>
    <phoneticPr fontId="2" type="noConversion"/>
  </si>
  <si>
    <r>
      <t xml:space="preserve">TO-247 TO-3P
</t>
    </r>
    <r>
      <rPr>
        <sz val="12"/>
        <rFont val="Verdana"/>
        <family val="2"/>
      </rPr>
      <t>TO-220-2/TO-3PB/TO-247S</t>
    </r>
    <phoneticPr fontId="2" type="noConversion"/>
  </si>
  <si>
    <t>UFR6030C</t>
    <phoneticPr fontId="2" type="noConversion"/>
  </si>
  <si>
    <t>55(typ)</t>
    <phoneticPr fontId="108" type="noConversion"/>
  </si>
  <si>
    <t>TO-220-2
TO-247
TO-3P</t>
    <phoneticPr fontId="2" type="noConversion"/>
  </si>
  <si>
    <t>TO-220F1 TO-220F3 TO-247
TO-252</t>
    <phoneticPr fontId="2" type="noConversion"/>
  </si>
  <si>
    <t>TO-251 TO-252 TO-262 TO-263
TO-220 TO-220F TO-220F1 
TO-251S</t>
    <phoneticPr fontId="2" type="noConversion"/>
  </si>
  <si>
    <t>TO-252 TO-263 TO-220 TO-220F TO-220F1 TO-220F2 TO-220WF</t>
    <phoneticPr fontId="2" type="noConversion"/>
  </si>
  <si>
    <t>TO-251 TO-252 TO-220 TO-220F</t>
    <phoneticPr fontId="2" type="noConversion"/>
  </si>
  <si>
    <t>SOT-223-2
SOT-223</t>
    <phoneticPr fontId="2" type="noConversion"/>
  </si>
  <si>
    <t>5NM70Z-U2</t>
    <phoneticPr fontId="2" type="noConversion"/>
  </si>
  <si>
    <t>±20</t>
    <phoneticPr fontId="108" type="noConversion"/>
  </si>
  <si>
    <t>TO-251 TO-252 TO-220 
TO-220F1
SOT-223</t>
    <phoneticPr fontId="2" type="noConversion"/>
  </si>
  <si>
    <t>5NM60-U2</t>
    <phoneticPr fontId="2" type="noConversion"/>
  </si>
  <si>
    <t>-</t>
    <phoneticPr fontId="2" type="noConversion"/>
  </si>
  <si>
    <t>TO-3P TO-247
TO-247S
TO-3PB
TO-3PN</t>
    <phoneticPr fontId="2" type="noConversion"/>
  </si>
  <si>
    <t>2SC2625</t>
    <phoneticPr fontId="6" type="noConversion"/>
  </si>
  <si>
    <t>TO-252 TO-220
TO-220F1
TO-251</t>
    <phoneticPr fontId="2" type="noConversion"/>
  </si>
  <si>
    <t>MJE2955T</t>
    <phoneticPr fontId="6" type="noConversion"/>
  </si>
  <si>
    <t>HJ45H11</t>
    <phoneticPr fontId="2" type="noConversion"/>
  </si>
  <si>
    <t>TO-92</t>
    <phoneticPr fontId="2" type="noConversion"/>
  </si>
  <si>
    <t>BC327</t>
    <phoneticPr fontId="108" type="noConversion"/>
  </si>
  <si>
    <t>2SD1616A</t>
    <phoneticPr fontId="108" type="noConversion"/>
  </si>
  <si>
    <t>MJE13003D-XS</t>
    <phoneticPr fontId="2" type="noConversion"/>
  </si>
  <si>
    <t>TO-263
TO-252</t>
    <phoneticPr fontId="2" type="noConversion"/>
  </si>
  <si>
    <t>-</t>
    <phoneticPr fontId="80" type="noConversion"/>
  </si>
  <si>
    <t>±25</t>
    <phoneticPr fontId="80" type="noConversion"/>
  </si>
  <si>
    <r>
      <t xml:space="preserve"> SOT-23
SOT-23-3  DFN3030-8 </t>
    </r>
    <r>
      <rPr>
        <u/>
        <sz val="12"/>
        <rFont val="Verdana"/>
        <family val="2"/>
      </rPr>
      <t>DFN1820-6 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</si>
  <si>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UT2352</t>
    <phoneticPr fontId="80" type="noConversion"/>
  </si>
  <si>
    <t>±20</t>
    <phoneticPr fontId="80" type="noConversion"/>
  </si>
  <si>
    <t>UT3458</t>
    <phoneticPr fontId="80" type="noConversion"/>
  </si>
  <si>
    <t>SOT-223 
TO-252</t>
    <phoneticPr fontId="80" type="noConversion"/>
  </si>
  <si>
    <t>UTT6N10</t>
    <phoneticPr fontId="80" type="noConversion"/>
  </si>
  <si>
    <t>±8</t>
    <phoneticPr fontId="80" type="noConversion"/>
  </si>
  <si>
    <t xml:space="preserve">TO-251 TO-252 </t>
    <phoneticPr fontId="80" type="noConversion"/>
  </si>
  <si>
    <t>100N02</t>
    <phoneticPr fontId="80" type="noConversion"/>
  </si>
  <si>
    <r>
      <t xml:space="preserve">SOP-8 TO-251 TO-252 TO-220
TO-220F </t>
    </r>
    <r>
      <rPr>
        <u/>
        <sz val="12"/>
        <color indexed="8"/>
        <rFont val="Verdana"/>
        <family val="2"/>
      </rPr>
      <t xml:space="preserve">DFN5060-8
</t>
    </r>
    <r>
      <rPr>
        <sz val="12"/>
        <color indexed="8"/>
        <rFont val="Verdana"/>
        <family val="2"/>
      </rPr>
      <t>TO-263</t>
    </r>
    <phoneticPr fontId="80" type="noConversion"/>
  </si>
  <si>
    <t>UTT36N10</t>
    <phoneticPr fontId="80" type="noConversion"/>
  </si>
  <si>
    <t>DFN5060-8</t>
    <phoneticPr fontId="2" type="noConversion"/>
  </si>
  <si>
    <t>UTT80N03</t>
    <phoneticPr fontId="2" type="noConversion"/>
  </si>
  <si>
    <t>±20</t>
    <phoneticPr fontId="80" type="noConversion"/>
  </si>
  <si>
    <t>-</t>
    <phoneticPr fontId="2" type="noConversion"/>
  </si>
  <si>
    <t>TO-251 TO-252 TO-220 TO-220F1
DFN5060-8</t>
    <phoneticPr fontId="2" type="noConversion"/>
  </si>
  <si>
    <t>±20</t>
    <phoneticPr fontId="80" type="noConversion"/>
  </si>
  <si>
    <t>-</t>
    <phoneticPr fontId="2" type="noConversion"/>
  </si>
  <si>
    <t xml:space="preserve">TO-263 TO-220 </t>
    <phoneticPr fontId="80" type="noConversion"/>
  </si>
  <si>
    <t>UTT120N04</t>
    <phoneticPr fontId="80" type="noConversion"/>
  </si>
  <si>
    <t>±20</t>
    <phoneticPr fontId="80" type="noConversion"/>
  </si>
  <si>
    <t>-</t>
    <phoneticPr fontId="2" type="noConversion"/>
  </si>
  <si>
    <t>TO-252 TO-252D TO-220 
TO-220F</t>
    <phoneticPr fontId="2" type="noConversion"/>
  </si>
  <si>
    <t>UTT70N06</t>
    <phoneticPr fontId="2" type="noConversion"/>
  </si>
  <si>
    <t>TO-220 TO-263 DFN5060-8</t>
    <phoneticPr fontId="2" type="noConversion"/>
  </si>
  <si>
    <t>UT100N03-Q</t>
    <phoneticPr fontId="2" type="noConversion"/>
  </si>
  <si>
    <t>SOT-89
SOT-23
SOT-223
SOT-26
DFN3030-8</t>
    <phoneticPr fontId="2" type="noConversion"/>
  </si>
  <si>
    <t>UT5N10</t>
    <phoneticPr fontId="2" type="noConversion"/>
  </si>
  <si>
    <t>TO-251 TO-252 SOP-8 TO-220 DFN5060-8</t>
    <phoneticPr fontId="80" type="noConversion"/>
  </si>
  <si>
    <t>UTN6266</t>
    <phoneticPr fontId="80" type="noConversion"/>
  </si>
  <si>
    <t>TO-277
DFN5060-8</t>
    <phoneticPr fontId="2" type="noConversion"/>
  </si>
  <si>
    <t>MGBR20L60</t>
    <phoneticPr fontId="2" type="noConversion"/>
  </si>
  <si>
    <t>Dual</t>
    <phoneticPr fontId="2" type="noConversion"/>
  </si>
  <si>
    <t>TO-220 TO-220F TO-220F1
TO-252
TO-247</t>
    <phoneticPr fontId="2" type="noConversion"/>
  </si>
  <si>
    <t>MGBR40V150C</t>
    <phoneticPr fontId="2" type="noConversion"/>
  </si>
  <si>
    <t>MGBR20L100C</t>
    <phoneticPr fontId="108" type="noConversion"/>
  </si>
  <si>
    <t>TO-220 TO-220F
TO-247</t>
    <phoneticPr fontId="2" type="noConversion"/>
  </si>
  <si>
    <t>MGBR20S150C</t>
    <phoneticPr fontId="2" type="noConversion"/>
  </si>
  <si>
    <t>MGBR40L100C</t>
    <phoneticPr fontId="108" type="noConversion"/>
  </si>
  <si>
    <t>1N5408G</t>
    <phoneticPr fontId="2" type="noConversion"/>
  </si>
  <si>
    <t>TO-220 TO-3P TO-220F1</t>
    <phoneticPr fontId="2" type="noConversion"/>
  </si>
  <si>
    <t>TO-220 TO-220F1 TO-247</t>
    <phoneticPr fontId="2" type="noConversion"/>
  </si>
  <si>
    <t>MBR30200C</t>
    <phoneticPr fontId="2" type="noConversion"/>
  </si>
  <si>
    <t>DO-201AD TO-220-2 SMB</t>
    <phoneticPr fontId="2" type="noConversion"/>
  </si>
  <si>
    <t>MBR5150</t>
    <phoneticPr fontId="2" type="noConversion"/>
  </si>
  <si>
    <t>UPG20N120</t>
    <phoneticPr fontId="2" type="noConversion"/>
  </si>
  <si>
    <t>UPG15N120</t>
    <phoneticPr fontId="2" type="noConversion"/>
  </si>
  <si>
    <t>±20</t>
    <phoneticPr fontId="2" type="noConversion"/>
  </si>
  <si>
    <t>SOT-89</t>
    <phoneticPr fontId="108" type="noConversion"/>
  </si>
  <si>
    <t>http://www.unisonic.com.tw/datasheet/</t>
    <phoneticPr fontId="2" type="noConversion"/>
  </si>
  <si>
    <t>.pdf</t>
    <phoneticPr fontId="2" type="noConversion"/>
  </si>
  <si>
    <t>連結</t>
    <phoneticPr fontId="2" type="noConversion"/>
  </si>
  <si>
    <t>NPN</t>
    <phoneticPr fontId="3" type="noConversion"/>
  </si>
  <si>
    <t>http://www.unisonic.com.tw/datasheet/</t>
  </si>
  <si>
    <r>
      <t>PNP</t>
    </r>
    <r>
      <rPr>
        <b/>
        <sz val="14"/>
        <color indexed="8"/>
        <rFont val="細明體"/>
        <family val="3"/>
        <charset val="136"/>
      </rPr>
      <t>連結</t>
    </r>
    <phoneticPr fontId="2" type="noConversion"/>
  </si>
  <si>
    <r>
      <t>NPN</t>
    </r>
    <r>
      <rPr>
        <b/>
        <sz val="14"/>
        <color indexed="8"/>
        <rFont val="細明體"/>
        <family val="3"/>
        <charset val="136"/>
      </rPr>
      <t>連結</t>
    </r>
    <phoneticPr fontId="2" type="noConversion"/>
  </si>
  <si>
    <t>連結</t>
    <phoneticPr fontId="2" type="noConversion"/>
  </si>
  <si>
    <t>UDT1605</t>
    <phoneticPr fontId="2" type="noConversion"/>
  </si>
  <si>
    <t>.pdf</t>
    <phoneticPr fontId="2" type="noConversion"/>
  </si>
  <si>
    <t>MMDT8150</t>
    <phoneticPr fontId="2" type="noConversion"/>
  </si>
  <si>
    <t>UA11J</t>
    <phoneticPr fontId="2" type="noConversion"/>
  </si>
  <si>
    <r>
      <t xml:space="preserve">SOT-353
</t>
    </r>
    <r>
      <rPr>
        <b/>
        <sz val="14"/>
        <color indexed="8"/>
        <rFont val="細明體"/>
        <family val="3"/>
        <charset val="136"/>
      </rPr>
      <t>連結</t>
    </r>
    <phoneticPr fontId="2" type="noConversion"/>
  </si>
  <si>
    <r>
      <t xml:space="preserve">SOT-25
</t>
    </r>
    <r>
      <rPr>
        <b/>
        <sz val="14"/>
        <color indexed="8"/>
        <rFont val="細明體"/>
        <family val="3"/>
        <charset val="136"/>
      </rPr>
      <t>連結</t>
    </r>
    <phoneticPr fontId="2" type="noConversion"/>
  </si>
  <si>
    <t>Part No.
SOT-353</t>
    <phoneticPr fontId="2" type="noConversion"/>
  </si>
  <si>
    <t>Part No.
SOT-363</t>
    <phoneticPr fontId="2" type="noConversion"/>
  </si>
  <si>
    <t>Part No.
SOT-26</t>
    <phoneticPr fontId="2" type="noConversion"/>
  </si>
  <si>
    <r>
      <t xml:space="preserve">SOT-363
</t>
    </r>
    <r>
      <rPr>
        <b/>
        <sz val="14"/>
        <color indexed="8"/>
        <rFont val="細明體"/>
        <family val="3"/>
        <charset val="136"/>
      </rPr>
      <t>連結</t>
    </r>
    <phoneticPr fontId="2" type="noConversion"/>
  </si>
  <si>
    <r>
      <t xml:space="preserve">SOT-26
</t>
    </r>
    <r>
      <rPr>
        <b/>
        <sz val="14"/>
        <color indexed="8"/>
        <rFont val="細明體"/>
        <family val="3"/>
        <charset val="136"/>
      </rPr>
      <t>連結</t>
    </r>
    <phoneticPr fontId="2" type="noConversion"/>
  </si>
  <si>
    <t>UG5J</t>
    <phoneticPr fontId="2" type="noConversion"/>
  </si>
  <si>
    <t>UG8J</t>
    <phoneticPr fontId="2" type="noConversion"/>
  </si>
  <si>
    <t>UG9J</t>
    <phoneticPr fontId="2" type="noConversion"/>
  </si>
  <si>
    <t>UG4J</t>
    <phoneticPr fontId="2" type="noConversion"/>
  </si>
  <si>
    <t>DBC2314</t>
    <phoneticPr fontId="2" type="noConversion"/>
  </si>
  <si>
    <t>UA6K</t>
    <phoneticPr fontId="2" type="noConversion"/>
  </si>
  <si>
    <t>UB2K</t>
    <phoneticPr fontId="2" type="noConversion"/>
  </si>
  <si>
    <t>UB9K</t>
    <phoneticPr fontId="2" type="noConversion"/>
  </si>
  <si>
    <t>UG9K</t>
    <phoneticPr fontId="2" type="noConversion"/>
  </si>
  <si>
    <t>UG3K</t>
    <phoneticPr fontId="2" type="noConversion"/>
  </si>
  <si>
    <t>UH11K</t>
    <phoneticPr fontId="2" type="noConversion"/>
  </si>
  <si>
    <t>UH10K</t>
    <phoneticPr fontId="2" type="noConversion"/>
  </si>
  <si>
    <t>UH4K</t>
    <phoneticPr fontId="2" type="noConversion"/>
  </si>
  <si>
    <t>UD3K</t>
    <phoneticPr fontId="2" type="noConversion"/>
  </si>
  <si>
    <t>UD9K</t>
    <phoneticPr fontId="2" type="noConversion"/>
  </si>
  <si>
    <t>UD10K</t>
    <phoneticPr fontId="2" type="noConversion"/>
  </si>
  <si>
    <t>UD12K</t>
    <phoneticPr fontId="2" type="noConversion"/>
  </si>
  <si>
    <t>UD22K</t>
    <phoneticPr fontId="2" type="noConversion"/>
  </si>
  <si>
    <t>UG9H</t>
    <phoneticPr fontId="2" type="noConversion"/>
  </si>
  <si>
    <t>DBC2315</t>
    <phoneticPr fontId="2" type="noConversion"/>
  </si>
  <si>
    <t>連結</t>
    <phoneticPr fontId="2" type="noConversion"/>
  </si>
  <si>
    <t>SMAJ</t>
    <phoneticPr fontId="2" type="noConversion"/>
  </si>
  <si>
    <t>SMBJ</t>
    <phoneticPr fontId="2" type="noConversion"/>
  </si>
  <si>
    <t>P6KE</t>
    <phoneticPr fontId="2" type="noConversion"/>
  </si>
  <si>
    <t>P6SMB</t>
    <phoneticPr fontId="2" type="noConversion"/>
  </si>
  <si>
    <t>SMA6LXXA</t>
    <phoneticPr fontId="2" type="noConversion"/>
  </si>
  <si>
    <t>SMDJ</t>
    <phoneticPr fontId="2" type="noConversion"/>
  </si>
  <si>
    <t>SMCJ</t>
    <phoneticPr fontId="2" type="noConversion"/>
  </si>
  <si>
    <t>URCZ1284-XX</t>
    <phoneticPr fontId="2" type="noConversion"/>
  </si>
  <si>
    <t>USD03W THRU USD36W</t>
    <phoneticPr fontId="2" type="noConversion"/>
  </si>
  <si>
    <t>UCR</t>
    <phoneticPr fontId="2" type="noConversion"/>
  </si>
  <si>
    <t>UFR9040C</t>
  </si>
  <si>
    <t>ES1A THRU ES1J</t>
    <phoneticPr fontId="2" type="noConversion"/>
  </si>
  <si>
    <t>ABS22 THRU ABS210</t>
    <phoneticPr fontId="2" type="noConversion"/>
  </si>
  <si>
    <t>ABS2U THRU ABS10U</t>
    <phoneticPr fontId="2" type="noConversion"/>
  </si>
  <si>
    <t>ABS2 THRU ABS10</t>
    <phoneticPr fontId="2" type="noConversion"/>
  </si>
  <si>
    <t>MB1SU THRU MB10SU</t>
  </si>
  <si>
    <t>MB05S THRU MB10S</t>
    <phoneticPr fontId="2" type="noConversion"/>
  </si>
  <si>
    <t>MB05FU THRU MB10FU</t>
    <phoneticPr fontId="2" type="noConversion"/>
  </si>
  <si>
    <t>MB1FU</t>
    <phoneticPr fontId="2" type="noConversion"/>
  </si>
  <si>
    <t>BZT52BXXXS</t>
    <phoneticPr fontId="2" type="noConversion"/>
  </si>
  <si>
    <t>DZ23CXX</t>
    <phoneticPr fontId="2" type="noConversion"/>
  </si>
  <si>
    <t>BZT52CXXXS</t>
    <phoneticPr fontId="2" type="noConversion"/>
  </si>
  <si>
    <t>UUDZ 12B</t>
    <phoneticPr fontId="2" type="noConversion"/>
  </si>
  <si>
    <t>ZD1.8 THRU ZD36</t>
  </si>
  <si>
    <t>ZD1.8 THRU ZD36</t>
    <phoneticPr fontId="2" type="noConversion"/>
  </si>
  <si>
    <t>Part No.
SOT-25</t>
    <phoneticPr fontId="2" type="noConversion"/>
  </si>
  <si>
    <t>1N60-HC</t>
  </si>
  <si>
    <t>UT20N04</t>
    <phoneticPr fontId="2" type="noConversion"/>
  </si>
  <si>
    <t>UT4N03</t>
    <phoneticPr fontId="2" type="noConversion"/>
  </si>
  <si>
    <t>-</t>
    <phoneticPr fontId="3" type="noConversion"/>
  </si>
  <si>
    <t>-</t>
    <phoneticPr fontId="2" type="noConversion"/>
  </si>
  <si>
    <t>±20</t>
    <phoneticPr fontId="80" type="noConversion"/>
  </si>
  <si>
    <t>-</t>
    <phoneticPr fontId="2" type="noConversion"/>
  </si>
  <si>
    <t>-</t>
    <phoneticPr fontId="2" type="noConversion"/>
  </si>
  <si>
    <t>-</t>
    <phoneticPr fontId="2" type="noConversion"/>
  </si>
  <si>
    <t>SOP-8
DFN5060-8</t>
    <phoneticPr fontId="108" type="noConversion"/>
  </si>
  <si>
    <t>SOP-8 TO-251 TO-220F DFN5060-8 TO-252
TO-247
TO-220</t>
    <phoneticPr fontId="2" type="noConversion"/>
  </si>
  <si>
    <r>
      <t xml:space="preserve">TO-220 TO-263 </t>
    </r>
    <r>
      <rPr>
        <u/>
        <sz val="12"/>
        <rFont val="Verdana"/>
        <family val="2"/>
      </rPr>
      <t>DFN5060-8</t>
    </r>
    <phoneticPr fontId="80" type="noConversion"/>
  </si>
  <si>
    <t>SOT-223</t>
    <phoneticPr fontId="108" type="noConversion"/>
  </si>
  <si>
    <t>Dual</t>
    <phoneticPr fontId="2" type="noConversion"/>
  </si>
  <si>
    <t>TO-220 TO-220F
TO-247</t>
    <phoneticPr fontId="2" type="noConversion"/>
  </si>
  <si>
    <t>TO-263 TO-220 TO-3P</t>
    <phoneticPr fontId="2" type="noConversion"/>
  </si>
  <si>
    <t>TO-220
TO-126</t>
    <phoneticPr fontId="108" type="noConversion"/>
  </si>
  <si>
    <t xml:space="preserve">TO-92  </t>
    <phoneticPr fontId="2" type="noConversion"/>
  </si>
  <si>
    <t>±20</t>
    <phoneticPr fontId="2" type="noConversion"/>
  </si>
  <si>
    <t>.pdf</t>
    <phoneticPr fontId="2" type="noConversion"/>
  </si>
  <si>
    <t>TO-220
TO-252</t>
    <phoneticPr fontId="2" type="noConversion"/>
  </si>
  <si>
    <t>TO-126C TO-252 TO-220</t>
    <phoneticPr fontId="2" type="noConversion"/>
  </si>
  <si>
    <t>10NM70</t>
    <phoneticPr fontId="2" type="noConversion"/>
  </si>
  <si>
    <t>Super Junction MOSFET</t>
    <phoneticPr fontId="2" type="noConversion"/>
  </si>
  <si>
    <t>-</t>
    <phoneticPr fontId="3" type="noConversion"/>
  </si>
  <si>
    <t>-</t>
    <phoneticPr fontId="2" type="noConversion"/>
  </si>
  <si>
    <t>TO-92</t>
    <phoneticPr fontId="2" type="noConversion"/>
  </si>
  <si>
    <t>SOT-89 TO-92 TO-92NL 
TO-126 TO-252</t>
    <phoneticPr fontId="2" type="noConversion"/>
  </si>
  <si>
    <t>MPSA44</t>
  </si>
  <si>
    <t>SOT-523</t>
    <phoneticPr fontId="2" type="noConversion"/>
  </si>
  <si>
    <t>SOT-23 SOT-89 TO-92 
TO-92NL</t>
    <phoneticPr fontId="2" type="noConversion"/>
  </si>
  <si>
    <t>±20</t>
    <phoneticPr fontId="2" type="noConversion"/>
  </si>
  <si>
    <t>UTT50N03L</t>
  </si>
  <si>
    <t>±20</t>
    <phoneticPr fontId="80" type="noConversion"/>
  </si>
  <si>
    <t>DFN5060-8 DFN3030-8
SOP-8
TO-252</t>
    <phoneticPr fontId="2" type="noConversion"/>
  </si>
  <si>
    <r>
      <t xml:space="preserve">TO-252 </t>
    </r>
    <r>
      <rPr>
        <u/>
        <sz val="12"/>
        <rFont val="Verdana"/>
        <family val="2"/>
      </rPr>
      <t>DFN5060-8</t>
    </r>
    <phoneticPr fontId="80" type="noConversion"/>
  </si>
  <si>
    <t>SOT-23
SOT-23-3</t>
    <phoneticPr fontId="108" type="noConversion"/>
  </si>
  <si>
    <t>UT1N10</t>
    <phoneticPr fontId="2" type="noConversion"/>
  </si>
  <si>
    <t>http://www.unisonic.com.tw/datasheet/</t>
    <phoneticPr fontId="2" type="noConversion"/>
  </si>
  <si>
    <t>.pdf</t>
    <phoneticPr fontId="2" type="noConversion"/>
  </si>
  <si>
    <t>10NM70</t>
  </si>
  <si>
    <t>TO-251 TO-251S2 TO-252 
TO-220 TO-220F TO-220F1 
TO-220F2 TO-251S TO-262
SOP-8</t>
    <phoneticPr fontId="2" type="noConversion"/>
  </si>
  <si>
    <t>TO-220 TO-220F TO-220F1 
TO-220F2 TO-247 TO-262
TO-263
TO-247S</t>
    <phoneticPr fontId="2" type="noConversion"/>
  </si>
  <si>
    <t>UF9Z24-F</t>
  </si>
  <si>
    <t>TO-220
TO-252</t>
    <phoneticPr fontId="6" type="noConversion"/>
  </si>
  <si>
    <t>5-440</t>
    <phoneticPr fontId="2" type="noConversion"/>
  </si>
  <si>
    <t>7.3-543</t>
    <phoneticPr fontId="2" type="noConversion"/>
  </si>
  <si>
    <t>10/1</t>
    <phoneticPr fontId="2" type="noConversion"/>
  </si>
  <si>
    <t>9.6-713</t>
    <phoneticPr fontId="2" type="noConversion"/>
  </si>
  <si>
    <t>800-1</t>
    <phoneticPr fontId="2" type="noConversion"/>
  </si>
  <si>
    <t>SMA TO-252</t>
    <phoneticPr fontId="2" type="noConversion"/>
  </si>
  <si>
    <t>6.4-492</t>
    <phoneticPr fontId="2" type="noConversion"/>
  </si>
  <si>
    <t>41.67-0.56</t>
    <phoneticPr fontId="2" type="noConversion"/>
  </si>
  <si>
    <t>Fast Body Diode Power MOS</t>
    <phoneticPr fontId="2" type="noConversion"/>
  </si>
  <si>
    <r>
      <t>V</t>
    </r>
    <r>
      <rPr>
        <b/>
        <vertAlign val="subscript"/>
        <sz val="16"/>
        <rFont val="Verdana"/>
        <family val="2"/>
      </rPr>
      <t>DSS</t>
    </r>
    <phoneticPr fontId="2" type="noConversion"/>
  </si>
  <si>
    <r>
      <t>V</t>
    </r>
    <r>
      <rPr>
        <b/>
        <vertAlign val="subscript"/>
        <sz val="16"/>
        <rFont val="Verdana"/>
        <family val="2"/>
      </rPr>
      <t>GSS</t>
    </r>
    <phoneticPr fontId="2" type="noConversion"/>
  </si>
  <si>
    <r>
      <t>I</t>
    </r>
    <r>
      <rPr>
        <b/>
        <vertAlign val="subscript"/>
        <sz val="16"/>
        <rFont val="Verdana"/>
        <family val="2"/>
      </rPr>
      <t>D</t>
    </r>
    <phoneticPr fontId="2" type="noConversion"/>
  </si>
  <si>
    <t xml:space="preserve"> (A)</t>
    <phoneticPr fontId="6" type="noConversion"/>
  </si>
  <si>
    <t>10V</t>
    <phoneticPr fontId="2" type="noConversion"/>
  </si>
  <si>
    <t>6.0V</t>
    <phoneticPr fontId="2" type="noConversion"/>
  </si>
  <si>
    <t>5.0V</t>
    <phoneticPr fontId="2" type="noConversion"/>
  </si>
  <si>
    <t>4.5V</t>
    <phoneticPr fontId="2" type="noConversion"/>
  </si>
  <si>
    <t>4.0V</t>
    <phoneticPr fontId="2" type="noConversion"/>
  </si>
  <si>
    <t>2.75V</t>
    <phoneticPr fontId="2" type="noConversion"/>
  </si>
  <si>
    <t>MIN.</t>
    <phoneticPr fontId="2" type="noConversion"/>
  </si>
  <si>
    <t>MAX.</t>
    <phoneticPr fontId="2" type="noConversion"/>
  </si>
  <si>
    <t xml:space="preserve">           1.Planar Power MOSFET_N-CH</t>
    <phoneticPr fontId="2" type="noConversion"/>
  </si>
  <si>
    <t xml:space="preserve">           3.Planar Power MOSFET_P-CH</t>
    <phoneticPr fontId="2" type="noConversion"/>
  </si>
  <si>
    <t xml:space="preserve">           2.Fast Body Diode Power MOS</t>
    <phoneticPr fontId="2" type="noConversion"/>
  </si>
  <si>
    <t>http://www.unisonic.com.tw/datasheet/</t>
    <phoneticPr fontId="2" type="noConversion"/>
  </si>
  <si>
    <t>.pdf</t>
    <phoneticPr fontId="2" type="noConversion"/>
  </si>
  <si>
    <t>http://www.unisonic.com.tw/datasheet/9N65-LD2.pdf</t>
  </si>
  <si>
    <t>http://www.unisonic.com.tw/datasheet/9N65-HD2.pdf</t>
  </si>
  <si>
    <t>http://www.unisonic.com.tw/datasheet/9N65-TC2.pdf</t>
  </si>
  <si>
    <t>http://www.unisonic.com.tw/datasheet/</t>
    <phoneticPr fontId="2" type="noConversion"/>
  </si>
  <si>
    <t>.pdf</t>
    <phoneticPr fontId="2" type="noConversion"/>
  </si>
  <si>
    <t>-</t>
    <phoneticPr fontId="2" type="noConversion"/>
  </si>
  <si>
    <t>TO-252</t>
    <phoneticPr fontId="108" type="noConversion"/>
  </si>
  <si>
    <t>SOT-89</t>
    <phoneticPr fontId="2" type="noConversion"/>
  </si>
  <si>
    <t>2SC4672</t>
    <phoneticPr fontId="2" type="noConversion"/>
  </si>
  <si>
    <t>http://www.unisonic.com.tw/datasheet/2SC4672.pdf</t>
  </si>
  <si>
    <t>SOT-23 SOT-89 TO-92NL
TO-252</t>
    <phoneticPr fontId="2" type="noConversion"/>
  </si>
  <si>
    <t>TO-220 TO-3P
TO-247S
TO-3PB</t>
    <phoneticPr fontId="2" type="noConversion"/>
  </si>
  <si>
    <t>MJE13009-P</t>
    <phoneticPr fontId="2" type="noConversion"/>
  </si>
  <si>
    <t>SOT-223</t>
    <phoneticPr fontId="2" type="noConversion"/>
  </si>
  <si>
    <t>PZTA42</t>
    <phoneticPr fontId="2" type="noConversion"/>
  </si>
  <si>
    <t>SOT-223</t>
    <phoneticPr fontId="2" type="noConversion"/>
  </si>
  <si>
    <t>SOT-23 SOT-323 SOT-523
SOT-723</t>
    <phoneticPr fontId="2" type="noConversion"/>
  </si>
  <si>
    <t>MMBT3904</t>
    <phoneticPr fontId="2" type="noConversion"/>
  </si>
  <si>
    <t>PZT5551</t>
    <phoneticPr fontId="2" type="noConversion"/>
  </si>
  <si>
    <t>TO-251 TO-251S TO-252 
TO-220F
TO-220F1</t>
    <phoneticPr fontId="2" type="noConversion"/>
  </si>
  <si>
    <t>2SD1816</t>
    <phoneticPr fontId="2" type="noConversion"/>
  </si>
  <si>
    <t>SOT-89 TO-252
TO-92
TO-92NL
TO-126</t>
    <phoneticPr fontId="108" type="noConversion"/>
  </si>
  <si>
    <t>MPSA44A</t>
    <phoneticPr fontId="2" type="noConversion"/>
  </si>
  <si>
    <t>UPG30N120</t>
  </si>
  <si>
    <t>±20</t>
    <phoneticPr fontId="2" type="noConversion"/>
  </si>
  <si>
    <t>UPG30N120</t>
    <phoneticPr fontId="2" type="noConversion"/>
  </si>
  <si>
    <t>http://www.unisonic.com.tw/datasheet/UPG30N120.pdf</t>
  </si>
  <si>
    <t>TO-247
TO-247S</t>
    <phoneticPr fontId="108" type="noConversion"/>
  </si>
  <si>
    <t>UPG40N120</t>
    <phoneticPr fontId="2" type="noConversion"/>
  </si>
  <si>
    <t>UPG5N120</t>
    <phoneticPr fontId="2" type="noConversion"/>
  </si>
  <si>
    <t>.pdf</t>
    <phoneticPr fontId="2" type="noConversion"/>
  </si>
  <si>
    <t>UPG10N60E</t>
    <phoneticPr fontId="2" type="noConversion"/>
  </si>
  <si>
    <t>±20</t>
    <phoneticPr fontId="2" type="noConversion"/>
  </si>
  <si>
    <t>5NM65-U2</t>
    <phoneticPr fontId="2" type="noConversion"/>
  </si>
  <si>
    <t>SOT-223
TO-251</t>
    <phoneticPr fontId="2" type="noConversion"/>
  </si>
  <si>
    <t>http://www.unisonic.com.tw/datasheet/5NM65-U2.pdf</t>
  </si>
  <si>
    <t>TO-251 TO-252 TO-220F1</t>
    <phoneticPr fontId="2" type="noConversion"/>
  </si>
  <si>
    <t>8NM70A</t>
    <phoneticPr fontId="2" type="noConversion"/>
  </si>
  <si>
    <t>TO-220
TO-220F
TO-220F1
TO-220F2
TO-220WF
TO-251
TO-251S2
TO-251NS2
TO-251S4
TO-252
TO-262
TO-263</t>
    <phoneticPr fontId="2" type="noConversion"/>
  </si>
  <si>
    <t>9NM70</t>
    <phoneticPr fontId="2" type="noConversion"/>
  </si>
  <si>
    <t>http://www.unisonic.com.tw/datasheet/</t>
    <phoneticPr fontId="2" type="noConversion"/>
  </si>
  <si>
    <t>.pdf</t>
    <phoneticPr fontId="2" type="noConversion"/>
  </si>
  <si>
    <t>TO-220
TO-220F
TO-220F1
TO-220F2
TO-251
TO-251S
TO-251S2
TO-252
TO-262
TO-263
SOP-8</t>
    <phoneticPr fontId="2" type="noConversion"/>
  </si>
  <si>
    <t>10NM70 </t>
    <phoneticPr fontId="2" type="noConversion"/>
  </si>
  <si>
    <t>10NM70-U2</t>
    <phoneticPr fontId="2" type="noConversion"/>
  </si>
  <si>
    <t>UT60N06</t>
  </si>
  <si>
    <t>±20</t>
    <phoneticPr fontId="80" type="noConversion"/>
  </si>
  <si>
    <t xml:space="preserve">TO-251 SOP-8 </t>
    <phoneticPr fontId="2" type="noConversion"/>
  </si>
  <si>
    <t>UT60N06</t>
    <phoneticPr fontId="2" type="noConversion"/>
  </si>
  <si>
    <t>http://www.unisonic.com.tw/datasheet/UT60N06.pdf</t>
  </si>
  <si>
    <t>SOP-8 DFN5060-8
TO-252</t>
    <phoneticPr fontId="2" type="noConversion"/>
  </si>
  <si>
    <t>UT25N10</t>
    <phoneticPr fontId="2" type="noConversion"/>
  </si>
  <si>
    <t>TO-220 TO-220F
TO-263</t>
    <phoneticPr fontId="80" type="noConversion"/>
  </si>
  <si>
    <t>UTT75N75M</t>
    <phoneticPr fontId="2" type="noConversion"/>
  </si>
  <si>
    <t>UT50N06</t>
    <phoneticPr fontId="2" type="noConversion"/>
  </si>
  <si>
    <t>20</t>
    <phoneticPr fontId="108" type="noConversion"/>
  </si>
  <si>
    <t>±8</t>
    <phoneticPr fontId="80" type="noConversion"/>
  </si>
  <si>
    <t>SOT-23-3</t>
    <phoneticPr fontId="108" type="noConversion"/>
  </si>
  <si>
    <t>UT2312H</t>
    <phoneticPr fontId="2" type="noConversion"/>
  </si>
  <si>
    <t>PCR406</t>
  </si>
  <si>
    <t>300
400</t>
    <phoneticPr fontId="2" type="noConversion"/>
  </si>
  <si>
    <t>-</t>
    <phoneticPr fontId="3" type="noConversion"/>
  </si>
  <si>
    <t>PCR406</t>
    <phoneticPr fontId="2" type="noConversion"/>
  </si>
  <si>
    <t>http://www.unisonic.com.tw/datasheet/PCR406.pdf</t>
  </si>
  <si>
    <t>400
600</t>
    <phoneticPr fontId="2" type="noConversion"/>
  </si>
  <si>
    <t>TO-126
TO-126S TO-220F TO-252</t>
    <phoneticPr fontId="2" type="noConversion"/>
  </si>
  <si>
    <t>MCR106</t>
    <phoneticPr fontId="2" type="noConversion"/>
  </si>
  <si>
    <t>TGBR30U50</t>
  </si>
  <si>
    <t>Single</t>
    <phoneticPr fontId="108" type="noConversion"/>
  </si>
  <si>
    <t>TO-263</t>
    <phoneticPr fontId="108" type="noConversion"/>
  </si>
  <si>
    <t>TGBR30U50</t>
    <phoneticPr fontId="2" type="noConversion"/>
  </si>
  <si>
    <t>http://www.unisonic.com.tw/datasheet/</t>
    <phoneticPr fontId="2" type="noConversion"/>
  </si>
  <si>
    <t>.pdf</t>
    <phoneticPr fontId="2" type="noConversion"/>
  </si>
  <si>
    <t>http://www.unisonic.com.tw/datasheet/TGBR30U50.pdf</t>
  </si>
  <si>
    <t>TO-220 TO-220F
TO-220F1</t>
    <phoneticPr fontId="2" type="noConversion"/>
  </si>
  <si>
    <t>TGBR40V60C</t>
    <phoneticPr fontId="2" type="noConversion"/>
  </si>
  <si>
    <t>TGBR30L60C</t>
    <phoneticPr fontId="2" type="noConversion"/>
  </si>
  <si>
    <t>UT20NP06</t>
  </si>
  <si>
    <t>http://www.unisonic.com.tw/datasheet/UT20NP06.pdf</t>
  </si>
  <si>
    <t>SMA SMC</t>
    <phoneticPr fontId="2" type="noConversion"/>
  </si>
  <si>
    <t>SK310</t>
    <phoneticPr fontId="2" type="noConversion"/>
  </si>
  <si>
    <t>BAT64A</t>
  </si>
  <si>
    <t>SOT-23</t>
    <phoneticPr fontId="2" type="noConversion"/>
  </si>
  <si>
    <t>BAT64A</t>
    <phoneticPr fontId="2" type="noConversion"/>
  </si>
  <si>
    <t>http://www.unisonic.com.tw/datasheet/</t>
    <phoneticPr fontId="2" type="noConversion"/>
  </si>
  <si>
    <t>.pdf</t>
    <phoneticPr fontId="2" type="noConversion"/>
  </si>
  <si>
    <t>http://www.unisonic.com.tw/datasheet/BAT64A.pdf</t>
  </si>
  <si>
    <t>BAS70TW</t>
    <phoneticPr fontId="2" type="noConversion"/>
  </si>
  <si>
    <t>DTA143Z+DTC143Z</t>
    <phoneticPr fontId="2" type="noConversion"/>
  </si>
  <si>
    <t>SOD-123</t>
    <phoneticPr fontId="108" type="noConversion"/>
  </si>
  <si>
    <t>UMMSZ5234A</t>
    <phoneticPr fontId="2" type="noConversion"/>
  </si>
  <si>
    <t>UMMSZ5248A</t>
    <phoneticPr fontId="2" type="noConversion"/>
  </si>
  <si>
    <t>UMMSZ5250A</t>
    <phoneticPr fontId="2" type="noConversion"/>
  </si>
  <si>
    <t>UMMSZ52XXA</t>
    <phoneticPr fontId="2" type="noConversion"/>
  </si>
  <si>
    <t>UK2751</t>
  </si>
  <si>
    <t>SOT-23-3 SOT-23 SOT-23S
SOT-723</t>
    <phoneticPr fontId="2" type="noConversion"/>
  </si>
  <si>
    <t>UK2751</t>
    <phoneticPr fontId="2" type="noConversion"/>
  </si>
  <si>
    <t>http://www.unisonic.com.tw/datasheet/UK2751.pdf</t>
  </si>
  <si>
    <t>III</t>
    <phoneticPr fontId="2" type="noConversion"/>
  </si>
  <si>
    <t>BTB308A</t>
  </si>
  <si>
    <t>5.0(TW)
10.0(SW)
35.0(CW)
50.0(BW)</t>
    <phoneticPr fontId="2" type="noConversion"/>
  </si>
  <si>
    <t>10.0(TW)
15.0(SW)
35.0(CW)
50.0(BW)</t>
    <phoneticPr fontId="2" type="noConversion"/>
  </si>
  <si>
    <t>DFN5060-8 TO-220
TO-263</t>
    <phoneticPr fontId="2" type="noConversion"/>
  </si>
  <si>
    <t>BTB308A</t>
    <phoneticPr fontId="2" type="noConversion"/>
  </si>
  <si>
    <t>http://www.unisonic.com.tw/datasheet/BTB308A.pdf</t>
  </si>
  <si>
    <t>IV</t>
    <phoneticPr fontId="2" type="noConversion"/>
  </si>
  <si>
    <t>TO-220</t>
    <phoneticPr fontId="2" type="noConversion"/>
  </si>
  <si>
    <t>UT137</t>
    <phoneticPr fontId="2" type="noConversion"/>
  </si>
  <si>
    <t>500
600
800</t>
    <phoneticPr fontId="2" type="noConversion"/>
  </si>
  <si>
    <t>UT136FE</t>
    <phoneticPr fontId="2" type="noConversion"/>
  </si>
  <si>
    <t>UPC816</t>
    <phoneticPr fontId="2" type="noConversion"/>
  </si>
  <si>
    <t>TO-262 TO-263 TO-220 TO-220F
TO-220F1
TO-252</t>
    <phoneticPr fontId="2" type="noConversion"/>
  </si>
  <si>
    <t>DO-34</t>
    <phoneticPr fontId="108" type="noConversion"/>
  </si>
  <si>
    <t>1SS133</t>
    <phoneticPr fontId="2" type="noConversion"/>
  </si>
  <si>
    <t>http://www.unisonic.com.tw/datasheet/1SS133.pdf</t>
  </si>
  <si>
    <t>1SS400</t>
    <phoneticPr fontId="2" type="noConversion"/>
  </si>
  <si>
    <t>http://www.unisonic.com.tw/datasheet/</t>
    <phoneticPr fontId="2" type="noConversion"/>
  </si>
  <si>
    <t>2SC815</t>
    <phoneticPr fontId="2" type="noConversion"/>
  </si>
  <si>
    <t>Fast</t>
    <phoneticPr fontId="2" type="noConversion"/>
  </si>
  <si>
    <t>USS304NX</t>
    <phoneticPr fontId="2" type="noConversion"/>
  </si>
  <si>
    <t>UTT130N06M</t>
  </si>
  <si>
    <t>±20</t>
    <phoneticPr fontId="80" type="noConversion"/>
  </si>
  <si>
    <t>-</t>
    <phoneticPr fontId="2" type="noConversion"/>
  </si>
  <si>
    <t>TO-251 TO-252 TO-220 TO-220F1 TO-220F2 TO-3P DEN5060-8 SOP-8
TO-263</t>
    <phoneticPr fontId="2" type="noConversion"/>
  </si>
  <si>
    <t>UTT130N06M</t>
    <phoneticPr fontId="2" type="noConversion"/>
  </si>
  <si>
    <t>http://www.unisonic.com.tw/datasheet/</t>
    <phoneticPr fontId="2" type="noConversion"/>
  </si>
  <si>
    <t>.pdf</t>
    <phoneticPr fontId="2" type="noConversion"/>
  </si>
  <si>
    <t>http://www.unisonic.com.tw/datasheet/UTT130N06M.pdf</t>
  </si>
  <si>
    <t>.pdf</t>
    <phoneticPr fontId="2" type="noConversion"/>
  </si>
  <si>
    <t>http://www.unisonic.com.tw/datasheet/</t>
    <phoneticPr fontId="2" type="noConversion"/>
  </si>
  <si>
    <t>UT16N10</t>
    <phoneticPr fontId="2" type="noConversion"/>
  </si>
  <si>
    <t>TO-220
TO-252
TO-251 DFN3030-8</t>
    <phoneticPr fontId="2" type="noConversion"/>
  </si>
  <si>
    <t>UT4N10</t>
    <phoneticPr fontId="2" type="noConversion"/>
  </si>
  <si>
    <t>SOT-23 TO-252</t>
    <phoneticPr fontId="80" type="noConversion"/>
  </si>
  <si>
    <t>UTT100N75H</t>
    <phoneticPr fontId="2" type="noConversion"/>
  </si>
  <si>
    <r>
      <t xml:space="preserve">TO-220 TO-220F TO-252 </t>
    </r>
    <r>
      <rPr>
        <u/>
        <sz val="12"/>
        <rFont val="Verdana"/>
        <family val="2"/>
      </rPr>
      <t>DFN5060-8
TO-247</t>
    </r>
    <phoneticPr fontId="2" type="noConversion"/>
  </si>
  <si>
    <t>UT15N10</t>
    <phoneticPr fontId="2" type="noConversion"/>
  </si>
  <si>
    <t>TO-252
SOP-8</t>
    <phoneticPr fontId="2" type="noConversion"/>
  </si>
  <si>
    <t>UT2302</t>
    <phoneticPr fontId="80" type="noConversion"/>
  </si>
  <si>
    <t>UTT30N10</t>
    <phoneticPr fontId="80" type="noConversion"/>
  </si>
  <si>
    <t xml:space="preserve">TO-220 TO-220F 
TO-251
TO-252 TO-263 
DFN5060-8
SOP-8
</t>
    <phoneticPr fontId="80" type="noConversion"/>
  </si>
  <si>
    <r>
      <t xml:space="preserve">SOT-23 SOT-26 </t>
    </r>
    <r>
      <rPr>
        <u/>
        <sz val="12"/>
        <color indexed="8"/>
        <rFont val="Verdana"/>
        <family val="2"/>
      </rPr>
      <t>DFN2030-6</t>
    </r>
    <r>
      <rPr>
        <sz val="12"/>
        <color indexed="8"/>
        <rFont val="Verdana"/>
        <family val="2"/>
      </rPr>
      <t xml:space="preserve">  </t>
    </r>
    <r>
      <rPr>
        <u/>
        <sz val="12"/>
        <color indexed="8"/>
        <rFont val="Verdana"/>
        <family val="2"/>
      </rPr>
      <t>DFN3030-8</t>
    </r>
    <r>
      <rPr>
        <sz val="12"/>
        <color indexed="8"/>
        <rFont val="Verdana"/>
        <family val="2"/>
      </rPr>
      <t xml:space="preserve"> </t>
    </r>
    <r>
      <rPr>
        <u/>
        <sz val="12"/>
        <color indexed="8"/>
        <rFont val="Verdana"/>
        <family val="2"/>
      </rPr>
      <t>DFN5060-8
SOT-23-3</t>
    </r>
    <phoneticPr fontId="80" type="noConversion"/>
  </si>
  <si>
    <t>UTT150N06H</t>
    <phoneticPr fontId="2" type="noConversion"/>
  </si>
  <si>
    <t xml:space="preserve">TO-220 </t>
    <phoneticPr fontId="80" type="noConversion"/>
  </si>
  <si>
    <t>UT3400</t>
    <phoneticPr fontId="80" type="noConversion"/>
  </si>
  <si>
    <r>
      <t xml:space="preserve">SOT-23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
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
SOT-23-3</t>
    </r>
    <phoneticPr fontId="2" type="noConversion"/>
  </si>
  <si>
    <t>http://www.unisonic.com.tw/datasheet/TGBR30L60C.pdf</t>
  </si>
  <si>
    <t>TO-220 TO-220F
TO-220F1</t>
    <phoneticPr fontId="2" type="noConversion"/>
  </si>
  <si>
    <t>Dual</t>
    <phoneticPr fontId="2" type="noConversion"/>
  </si>
  <si>
    <t>TGBR30L60C</t>
  </si>
  <si>
    <t>TGBR5S100</t>
    <phoneticPr fontId="2" type="noConversion"/>
  </si>
  <si>
    <t>DO-201AD
TO-277
TO-220F1</t>
    <phoneticPr fontId="2" type="noConversion"/>
  </si>
  <si>
    <t>Single</t>
    <phoneticPr fontId="2" type="noConversion"/>
  </si>
  <si>
    <t>TGBR5L100</t>
    <phoneticPr fontId="2" type="noConversion"/>
  </si>
  <si>
    <t>TO-220 TO-220F DFN5060-8
TO-277
TO-220F1</t>
    <phoneticPr fontId="2" type="noConversion"/>
  </si>
  <si>
    <t>TGBR10L100</t>
    <phoneticPr fontId="2" type="noConversion"/>
  </si>
  <si>
    <t>TO-252 TO-220 TO-220F
TO-220F1
TO-277</t>
    <phoneticPr fontId="2" type="noConversion"/>
  </si>
  <si>
    <t>TGBR10V100</t>
    <phoneticPr fontId="2" type="noConversion"/>
  </si>
  <si>
    <t>TO-263</t>
    <phoneticPr fontId="108" type="noConversion"/>
  </si>
  <si>
    <t>TGBR30S50</t>
    <phoneticPr fontId="2" type="noConversion"/>
  </si>
  <si>
    <t>TO-277</t>
    <phoneticPr fontId="108" type="noConversion"/>
  </si>
  <si>
    <t>http://www.unisonic.com.tw/datasheet/RB520S40.pdf</t>
  </si>
  <si>
    <t>RB520S40</t>
    <phoneticPr fontId="2" type="noConversion"/>
  </si>
  <si>
    <t>SOD-523</t>
    <phoneticPr fontId="2" type="noConversion"/>
  </si>
  <si>
    <t>0/1</t>
    <phoneticPr fontId="2" type="noConversion"/>
  </si>
  <si>
    <t>50 typ.</t>
    <phoneticPr fontId="2" type="noConversion"/>
  </si>
  <si>
    <t>RB520S40</t>
  </si>
  <si>
    <t>SD103AW</t>
    <phoneticPr fontId="2" type="noConversion"/>
  </si>
  <si>
    <t>SOD-123
SOD-523</t>
    <phoneticPr fontId="2" type="noConversion"/>
  </si>
  <si>
    <t>0/1</t>
    <phoneticPr fontId="2" type="noConversion"/>
  </si>
  <si>
    <t>RB520S30</t>
    <phoneticPr fontId="2" type="noConversion"/>
  </si>
  <si>
    <t>SOD-523</t>
    <phoneticPr fontId="2" type="noConversion"/>
  </si>
  <si>
    <t>SOD-523</t>
    <phoneticPr fontId="108" type="noConversion"/>
  </si>
  <si>
    <t>SOD-523 SOD-723</t>
    <phoneticPr fontId="108" type="noConversion"/>
  </si>
  <si>
    <t>RB521S30</t>
    <phoneticPr fontId="2" type="noConversion"/>
  </si>
  <si>
    <t>http://www.unisonic.com.tw/datasheet/</t>
    <phoneticPr fontId="2" type="noConversion"/>
  </si>
  <si>
    <t>.pdf</t>
    <phoneticPr fontId="2" type="noConversion"/>
  </si>
  <si>
    <t>2 typ.</t>
    <phoneticPr fontId="2" type="noConversion"/>
  </si>
  <si>
    <t>1/1</t>
    <phoneticPr fontId="2" type="noConversion"/>
  </si>
  <si>
    <t>SOD-323 SOD-523</t>
    <phoneticPr fontId="2" type="noConversion"/>
  </si>
  <si>
    <t>SOD-523</t>
    <phoneticPr fontId="108" type="noConversion"/>
  </si>
  <si>
    <t>http://www.unisonic.com.tw/datasheet/MJE13001-Q.pdf</t>
  </si>
  <si>
    <t>MJE13001-Q</t>
    <phoneticPr fontId="2" type="noConversion"/>
  </si>
  <si>
    <t>SOT-89 TO-92</t>
    <phoneticPr fontId="2" type="noConversion"/>
  </si>
  <si>
    <t>MJE13001-Q</t>
  </si>
  <si>
    <t>http://www.unisonic.com.tw/datasheet/2SC815.pdf</t>
  </si>
  <si>
    <t>TO-92</t>
    <phoneticPr fontId="108" type="noConversion"/>
  </si>
  <si>
    <t>2SC815</t>
  </si>
  <si>
    <t>BF422</t>
    <phoneticPr fontId="2" type="noConversion"/>
  </si>
  <si>
    <t>TO-92
SOT-23</t>
    <phoneticPr fontId="2" type="noConversion"/>
  </si>
  <si>
    <t>PZT2222A</t>
    <phoneticPr fontId="2" type="noConversion"/>
  </si>
  <si>
    <t>SOT-223</t>
    <phoneticPr fontId="2" type="noConversion"/>
  </si>
  <si>
    <t>USS5360X</t>
    <phoneticPr fontId="2" type="noConversion"/>
  </si>
  <si>
    <t>USS4450</t>
    <phoneticPr fontId="2" type="noConversion"/>
  </si>
  <si>
    <t>SOT-89</t>
    <phoneticPr fontId="2" type="noConversion"/>
  </si>
  <si>
    <t>USS4360X</t>
    <phoneticPr fontId="2" type="noConversion"/>
  </si>
  <si>
    <t>http://www.unisonic.com.tw/datasheet/UBCX56.pdf</t>
  </si>
  <si>
    <t>UBCX56</t>
    <phoneticPr fontId="2" type="noConversion"/>
  </si>
  <si>
    <t>ESD5V0L1B</t>
  </si>
  <si>
    <t>±25KV</t>
    <phoneticPr fontId="2" type="noConversion"/>
  </si>
  <si>
    <r>
      <t>16
(t</t>
    </r>
    <r>
      <rPr>
        <vertAlign val="subscript"/>
        <sz val="12"/>
        <rFont val="Verdana"/>
        <family val="2"/>
      </rPr>
      <t>p</t>
    </r>
    <r>
      <rPr>
        <sz val="12"/>
        <rFont val="Verdana"/>
        <family val="2"/>
      </rPr>
      <t>=30ns)</t>
    </r>
    <phoneticPr fontId="2" type="noConversion"/>
  </si>
  <si>
    <t>ESD5V0L1B</t>
    <phoneticPr fontId="2" type="noConversion"/>
  </si>
  <si>
    <t>http://www.unisonic.com.tw/datasheet/ESD5V0L1B.pdf</t>
  </si>
  <si>
    <t>±8KV</t>
    <phoneticPr fontId="6" type="noConversion"/>
  </si>
  <si>
    <t>±15KV</t>
    <phoneticPr fontId="6" type="noConversion"/>
  </si>
  <si>
    <t>3.3-36</t>
    <phoneticPr fontId="2" type="noConversion"/>
  </si>
  <si>
    <t>4-40</t>
    <phoneticPr fontId="2" type="noConversion"/>
  </si>
  <si>
    <t>0.15-20</t>
    <phoneticPr fontId="2" type="noConversion"/>
  </si>
  <si>
    <t>10.9-55</t>
    <phoneticPr fontId="2" type="noConversion"/>
  </si>
  <si>
    <t>1-8.8</t>
    <phoneticPr fontId="2" type="noConversion"/>
  </si>
  <si>
    <t>20-100</t>
    <phoneticPr fontId="2" type="noConversion"/>
  </si>
  <si>
    <t>SOD-123 SOD-323 
SOD-523</t>
    <phoneticPr fontId="2" type="noConversion"/>
  </si>
  <si>
    <t>1500
(10/1000us)</t>
    <phoneticPr fontId="2" type="noConversion"/>
  </si>
  <si>
    <t>4.41~156.25</t>
    <phoneticPr fontId="2" type="noConversion"/>
  </si>
  <si>
    <t>5-190</t>
    <phoneticPr fontId="108" type="noConversion"/>
  </si>
  <si>
    <t>6.4-211.28</t>
    <phoneticPr fontId="2" type="noConversion"/>
  </si>
  <si>
    <t>7.3-258.4</t>
    <phoneticPr fontId="108" type="noConversion"/>
  </si>
  <si>
    <t>1-800</t>
    <phoneticPr fontId="108" type="noConversion"/>
  </si>
  <si>
    <t>9.6-340.1</t>
    <phoneticPr fontId="2" type="noConversion"/>
  </si>
  <si>
    <t>SMC</t>
    <phoneticPr fontId="2" type="noConversion"/>
  </si>
  <si>
    <t>SMCJXXA</t>
    <phoneticPr fontId="2" type="noConversion"/>
  </si>
  <si>
    <t>2.1-163.04</t>
    <phoneticPr fontId="2" type="noConversion"/>
  </si>
  <si>
    <t>6.4-492</t>
    <phoneticPr fontId="2" type="noConversion"/>
  </si>
  <si>
    <t>9.2-713</t>
    <phoneticPr fontId="2" type="noConversion"/>
  </si>
  <si>
    <t>5-440</t>
    <phoneticPr fontId="108" type="noConversion"/>
  </si>
  <si>
    <t>7.3-543</t>
    <phoneticPr fontId="108" type="noConversion"/>
  </si>
  <si>
    <t>SMCJXXCA</t>
    <phoneticPr fontId="2" type="noConversion"/>
  </si>
  <si>
    <t>SMCJ</t>
    <phoneticPr fontId="2" type="noConversion"/>
  </si>
  <si>
    <t>UGV20N40</t>
  </si>
  <si>
    <t>http://www.unisonic.com.tw/datasheet/UGV20N40.pdf</t>
  </si>
  <si>
    <t>±20</t>
    <phoneticPr fontId="2" type="noConversion"/>
  </si>
  <si>
    <t>TO-220 TO-220F TO-220F1</t>
    <phoneticPr fontId="2" type="noConversion"/>
  </si>
  <si>
    <t>UPG30N60E</t>
    <phoneticPr fontId="2" type="noConversion"/>
  </si>
  <si>
    <t>TO-220 TO-220F1 TO-247 TO-3P
TO-247S</t>
    <phoneticPr fontId="2" type="noConversion"/>
  </si>
  <si>
    <t>UPG16N60E</t>
    <phoneticPr fontId="2" type="noConversion"/>
  </si>
  <si>
    <t>UPG20N60E</t>
    <phoneticPr fontId="2" type="noConversion"/>
  </si>
  <si>
    <t>UPG12N60E</t>
    <phoneticPr fontId="2" type="noConversion"/>
  </si>
  <si>
    <t>UPG90N60E</t>
    <phoneticPr fontId="2" type="noConversion"/>
  </si>
  <si>
    <t>UPG70N60E</t>
    <phoneticPr fontId="2" type="noConversion"/>
  </si>
  <si>
    <t>UPG60N60E</t>
    <phoneticPr fontId="2" type="noConversion"/>
  </si>
  <si>
    <t>UPG50N60E</t>
    <phoneticPr fontId="2" type="noConversion"/>
  </si>
  <si>
    <t>UPG15N60E</t>
    <phoneticPr fontId="2" type="noConversion"/>
  </si>
  <si>
    <t>http://www.unisonic.com.tw/datasheet/1N4148.pdf</t>
  </si>
  <si>
    <t>1N4148</t>
    <phoneticPr fontId="2" type="noConversion"/>
  </si>
  <si>
    <t>SOD-123 SOD-323
SOD-523
SOT-23
SOT-323</t>
    <phoneticPr fontId="2" type="noConversion"/>
  </si>
  <si>
    <t>400\200\270\350</t>
    <phoneticPr fontId="2" type="noConversion"/>
  </si>
  <si>
    <t>http://www.unisonic.com.tw/datasheet/</t>
    <phoneticPr fontId="2" type="noConversion"/>
  </si>
  <si>
    <t>.pdf</t>
    <phoneticPr fontId="2" type="noConversion"/>
  </si>
  <si>
    <t>GBJ</t>
    <phoneticPr fontId="2" type="noConversion"/>
  </si>
  <si>
    <t>GBJ5006</t>
    <phoneticPr fontId="2" type="noConversion"/>
  </si>
  <si>
    <t>UFR05120</t>
  </si>
  <si>
    <t>TO-220-2</t>
    <phoneticPr fontId="2" type="noConversion"/>
  </si>
  <si>
    <t>UFR05120</t>
    <phoneticPr fontId="2" type="noConversion"/>
  </si>
  <si>
    <t>http://www.unisonic.com.tw/datasheet/UFR05120.pdf</t>
  </si>
  <si>
    <t>http://www.unisonic.com.tw/datasheet/MBR20200C.pdf</t>
  </si>
  <si>
    <t>MBR20200C</t>
    <phoneticPr fontId="2" type="noConversion"/>
  </si>
  <si>
    <t>TO-220 TO-220F TO-220F1 TO-252 
TO-262 TO-263 TO-3P TO-247</t>
    <phoneticPr fontId="2" type="noConversion"/>
  </si>
  <si>
    <t>MBR20200C</t>
  </si>
  <si>
    <t>Varactor Diode</t>
    <phoneticPr fontId="6" type="noConversion"/>
  </si>
  <si>
    <t>UMMSZ5231A</t>
    <phoneticPr fontId="2" type="noConversion"/>
  </si>
  <si>
    <t>UMMSZ52XXB</t>
    <phoneticPr fontId="2" type="noConversion"/>
  </si>
  <si>
    <t>UMMSZ52XXB</t>
    <phoneticPr fontId="2" type="noConversion"/>
  </si>
  <si>
    <t>LL-34</t>
    <phoneticPr fontId="2" type="noConversion"/>
  </si>
  <si>
    <t>UMMSZ5224B</t>
    <phoneticPr fontId="2" type="noConversion"/>
  </si>
  <si>
    <t>UMMSZ5221B</t>
    <phoneticPr fontId="2" type="noConversion"/>
  </si>
  <si>
    <t>UMMSZ5222B</t>
    <phoneticPr fontId="2" type="noConversion"/>
  </si>
  <si>
    <t>UMMSZ5223B</t>
    <phoneticPr fontId="2" type="noConversion"/>
  </si>
  <si>
    <t>UMMSZ5225B</t>
    <phoneticPr fontId="2" type="noConversion"/>
  </si>
  <si>
    <t>UMMSZ5226B</t>
    <phoneticPr fontId="2" type="noConversion"/>
  </si>
  <si>
    <t>UMMSZ5227B</t>
    <phoneticPr fontId="2" type="noConversion"/>
  </si>
  <si>
    <t>UMMSZ5228B</t>
    <phoneticPr fontId="2" type="noConversion"/>
  </si>
  <si>
    <t>UMMSZ5229B</t>
    <phoneticPr fontId="2" type="noConversion"/>
  </si>
  <si>
    <t>UMMSZ5230B</t>
    <phoneticPr fontId="2" type="noConversion"/>
  </si>
  <si>
    <t>UMMSZ5231B</t>
    <phoneticPr fontId="2" type="noConversion"/>
  </si>
  <si>
    <t>UMMSZ5232B</t>
    <phoneticPr fontId="2" type="noConversion"/>
  </si>
  <si>
    <t>UMMSZ5233B</t>
    <phoneticPr fontId="2" type="noConversion"/>
  </si>
  <si>
    <t>UMMSZ5235B</t>
    <phoneticPr fontId="2" type="noConversion"/>
  </si>
  <si>
    <t>UMMSZ5236B</t>
    <phoneticPr fontId="2" type="noConversion"/>
  </si>
  <si>
    <t>UMMSZ5237B</t>
    <phoneticPr fontId="2" type="noConversion"/>
  </si>
  <si>
    <t>UMMSZ5238B</t>
    <phoneticPr fontId="2" type="noConversion"/>
  </si>
  <si>
    <t>UMMSZ5239B</t>
    <phoneticPr fontId="2" type="noConversion"/>
  </si>
  <si>
    <t>UMMSZ5240B</t>
    <phoneticPr fontId="2" type="noConversion"/>
  </si>
  <si>
    <t>UMMSZ5241B</t>
    <phoneticPr fontId="2" type="noConversion"/>
  </si>
  <si>
    <t>UMMSZ5242B</t>
    <phoneticPr fontId="2" type="noConversion"/>
  </si>
  <si>
    <t>UMMSZ5243B</t>
    <phoneticPr fontId="2" type="noConversion"/>
  </si>
  <si>
    <t>UMMSZ5244B</t>
    <phoneticPr fontId="2" type="noConversion"/>
  </si>
  <si>
    <t>UMMSZ5245B</t>
    <phoneticPr fontId="2" type="noConversion"/>
  </si>
  <si>
    <t>UMMSZ5246B</t>
    <phoneticPr fontId="2" type="noConversion"/>
  </si>
  <si>
    <t>UMMSZ5247B</t>
    <phoneticPr fontId="2" type="noConversion"/>
  </si>
  <si>
    <t>UMMSZ5248B</t>
    <phoneticPr fontId="2" type="noConversion"/>
  </si>
  <si>
    <t>UMMSZ5249B</t>
    <phoneticPr fontId="2" type="noConversion"/>
  </si>
  <si>
    <t>UMMSZ5251B</t>
    <phoneticPr fontId="2" type="noConversion"/>
  </si>
  <si>
    <t>UMMSZ5252B</t>
    <phoneticPr fontId="2" type="noConversion"/>
  </si>
  <si>
    <t>UMMSZ5253B</t>
    <phoneticPr fontId="2" type="noConversion"/>
  </si>
  <si>
    <t>UMMSZ5254B</t>
    <phoneticPr fontId="2" type="noConversion"/>
  </si>
  <si>
    <t>UMMSZ5255B</t>
    <phoneticPr fontId="2" type="noConversion"/>
  </si>
  <si>
    <t>UMMSZ5257B</t>
    <phoneticPr fontId="2" type="noConversion"/>
  </si>
  <si>
    <t>UMMSZ5258B</t>
    <phoneticPr fontId="2" type="noConversion"/>
  </si>
  <si>
    <t>UMMSZ5260B</t>
    <phoneticPr fontId="2" type="noConversion"/>
  </si>
  <si>
    <t>UMMSZ5261B</t>
    <phoneticPr fontId="2" type="noConversion"/>
  </si>
  <si>
    <t>UMMSZ5262B</t>
    <phoneticPr fontId="2" type="noConversion"/>
  </si>
  <si>
    <t>SOT-23</t>
    <phoneticPr fontId="2" type="noConversion"/>
  </si>
  <si>
    <t>TO-252 TO-220</t>
    <phoneticPr fontId="2" type="noConversion"/>
  </si>
  <si>
    <t>MGBR10S60C</t>
    <phoneticPr fontId="2" type="noConversion"/>
  </si>
  <si>
    <t>http://www.unisonic.com.tw/datasheet/MGBR10S60C.pdf</t>
  </si>
  <si>
    <t>DO-201AD TO-277</t>
    <phoneticPr fontId="2" type="noConversion"/>
  </si>
  <si>
    <t>MGBR10L100</t>
    <phoneticPr fontId="2" type="noConversion"/>
  </si>
  <si>
    <t>http://www.unisonic.com.tw/datasheet/UT6898.pdf</t>
  </si>
  <si>
    <t>http://www.unisonic.com.tw/datasheet/UT3PP06.pdf</t>
  </si>
  <si>
    <t>UPT0133</t>
    <phoneticPr fontId="2" type="noConversion"/>
  </si>
  <si>
    <t>http://www.unisonic.com.tw/datasheet/UPT0133.pdf</t>
  </si>
  <si>
    <t>UPT3223</t>
    <phoneticPr fontId="2" type="noConversion"/>
  </si>
  <si>
    <t>http://www.unisonic.com.tw/datasheet/UPT3223.pdf</t>
  </si>
  <si>
    <t>SB120</t>
  </si>
  <si>
    <t>DO-41 SMA SOD-323</t>
    <phoneticPr fontId="2" type="noConversion"/>
  </si>
  <si>
    <t>SB120</t>
    <phoneticPr fontId="2" type="noConversion"/>
  </si>
  <si>
    <t>http://www.unisonic.com.tw/datasheet/SB120.pdf</t>
  </si>
  <si>
    <t>17P10-HC</t>
  </si>
  <si>
    <t>http://www.unisonic.com.tw/datasheet/17P10-HC.pdf</t>
  </si>
  <si>
    <t>SOT-23</t>
    <phoneticPr fontId="2" type="noConversion"/>
  </si>
  <si>
    <t>ZD7.5VS</t>
    <phoneticPr fontId="2" type="noConversion"/>
  </si>
  <si>
    <t>ZD9.1VS</t>
    <phoneticPr fontId="2" type="noConversion"/>
  </si>
  <si>
    <t>ZDXXVS</t>
    <phoneticPr fontId="2" type="noConversion"/>
  </si>
  <si>
    <t>±20</t>
    <phoneticPr fontId="80" type="noConversion"/>
  </si>
  <si>
    <t>TO-252
DFN3030-8</t>
    <phoneticPr fontId="108" type="noConversion"/>
  </si>
  <si>
    <t>UT38N04</t>
    <phoneticPr fontId="2" type="noConversion"/>
  </si>
  <si>
    <t>http://www.unisonic.com.tw/datasheet/</t>
    <phoneticPr fontId="2" type="noConversion"/>
  </si>
  <si>
    <t>.pdf</t>
    <phoneticPr fontId="2" type="noConversion"/>
  </si>
  <si>
    <t>±20</t>
    <phoneticPr fontId="80" type="noConversion"/>
  </si>
  <si>
    <t>-</t>
    <phoneticPr fontId="2" type="noConversion"/>
  </si>
  <si>
    <r>
      <t xml:space="preserve">SOT-23  SOT-26 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
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
SOT-89</t>
    </r>
    <phoneticPr fontId="80" type="noConversion"/>
  </si>
  <si>
    <t>http://www.unisonic.com.tw/datasheet/UT30N06.pdf</t>
  </si>
  <si>
    <t>.pdf</t>
    <phoneticPr fontId="2" type="noConversion"/>
  </si>
  <si>
    <t>UT30N06</t>
  </si>
  <si>
    <t>±20</t>
    <phoneticPr fontId="80" type="noConversion"/>
  </si>
  <si>
    <t>SOP-8 TO-252 DFN5060-8
TO-263 TO-220</t>
    <phoneticPr fontId="2" type="noConversion"/>
  </si>
  <si>
    <t>UT30N06</t>
    <phoneticPr fontId="2" type="noConversion"/>
  </si>
  <si>
    <t>http://www.unisonic.com.tw/datasheet/</t>
    <phoneticPr fontId="2" type="noConversion"/>
  </si>
  <si>
    <t>.pdf</t>
    <phoneticPr fontId="2" type="noConversion"/>
  </si>
  <si>
    <t>UT9971</t>
    <phoneticPr fontId="2" type="noConversion"/>
  </si>
  <si>
    <t>SOP-8</t>
    <phoneticPr fontId="108" type="noConversion"/>
  </si>
  <si>
    <t>UT4414</t>
    <phoneticPr fontId="80" type="noConversion"/>
  </si>
  <si>
    <r>
      <t xml:space="preserve">SOP-8 TO-252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
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
SOT-23
SOT-89</t>
    </r>
    <phoneticPr fontId="2" type="noConversion"/>
  </si>
  <si>
    <t>UTT40N03</t>
    <phoneticPr fontId="3" type="noConversion"/>
  </si>
  <si>
    <r>
      <t xml:space="preserve">TO-251 TO-252 </t>
    </r>
    <r>
      <rPr>
        <u/>
        <sz val="12"/>
        <rFont val="Verdana"/>
        <family val="2"/>
      </rPr>
      <t>DFN5060-8
SOP-8</t>
    </r>
    <phoneticPr fontId="80" type="noConversion"/>
  </si>
  <si>
    <t>UTT15N10M-Q</t>
    <phoneticPr fontId="2" type="noConversion"/>
  </si>
  <si>
    <t>TO-252
TO-220
TO-220F
TO-220F1
TO-220F2
TO-251</t>
    <phoneticPr fontId="2" type="noConversion"/>
  </si>
  <si>
    <t xml:space="preserve">TO-252 DFN5060-8
TO-220F
TO-220F2
TO-220F1
TO-252D
</t>
    <phoneticPr fontId="80" type="noConversion"/>
  </si>
  <si>
    <t>UNA15R185H</t>
    <phoneticPr fontId="2" type="noConversion"/>
  </si>
  <si>
    <t>TO-220
TO-263</t>
    <phoneticPr fontId="2" type="noConversion"/>
  </si>
  <si>
    <t>http://www.unisonic.com.tw/datasheet/UF740K-MT.pdf</t>
  </si>
  <si>
    <t>http://www.unisonic.com.tw/datasheet/7N65-TC.pdf</t>
  </si>
  <si>
    <t>http://www.unisonic.com.tw/datasheet/7N70-TC.pdf</t>
  </si>
  <si>
    <t>±30</t>
    <phoneticPr fontId="2" type="noConversion"/>
  </si>
  <si>
    <t>http://www.unisonic.com.tw/datasheet/20N65K-MT.pdf</t>
  </si>
  <si>
    <t>http://www.unisonic.com.tw/datasheet/UF634-HC.pdf</t>
  </si>
  <si>
    <t>.pdf</t>
    <phoneticPr fontId="2" type="noConversion"/>
  </si>
  <si>
    <t>-</t>
    <phoneticPr fontId="3" type="noConversion"/>
  </si>
  <si>
    <t>USG130N10</t>
    <phoneticPr fontId="2" type="noConversion"/>
  </si>
  <si>
    <t>UYBS3010</t>
  </si>
  <si>
    <t>YBS</t>
    <phoneticPr fontId="108" type="noConversion"/>
  </si>
  <si>
    <t>UYBS3010</t>
    <phoneticPr fontId="2" type="noConversion"/>
  </si>
  <si>
    <t>http://www.unisonic.com.tw/datasheet/UYBS3010.pdf</t>
  </si>
  <si>
    <t>GBJ1506</t>
    <phoneticPr fontId="2" type="noConversion"/>
  </si>
  <si>
    <t>UCF1923</t>
  </si>
  <si>
    <t>B
C
S</t>
    <phoneticPr fontId="3" type="noConversion"/>
  </si>
  <si>
    <t>140~270
210~350
160~300</t>
    <phoneticPr fontId="2" type="noConversion"/>
  </si>
  <si>
    <t>SOT-723</t>
    <phoneticPr fontId="2" type="noConversion"/>
  </si>
  <si>
    <t>UCF1923</t>
    <phoneticPr fontId="3" type="noConversion"/>
  </si>
  <si>
    <t>http://www.unisonic.com.tw/datasheet/UCF1923.pdf</t>
  </si>
  <si>
    <t>BU941</t>
  </si>
  <si>
    <t>TO-263 TO-220
TO-3P
TO-3PB</t>
    <phoneticPr fontId="2" type="noConversion"/>
  </si>
  <si>
    <t>BU941</t>
    <phoneticPr fontId="2" type="noConversion"/>
  </si>
  <si>
    <t>http://www.unisonic.com.tw/datasheet/BU941.pdf</t>
  </si>
  <si>
    <t>UT20NP04</t>
  </si>
  <si>
    <t>http://www.unisonic.com.tw/datasheet/</t>
    <phoneticPr fontId="2" type="noConversion"/>
  </si>
  <si>
    <t>Dual</t>
    <phoneticPr fontId="2" type="noConversion"/>
  </si>
  <si>
    <t>MGBR30U60C</t>
    <phoneticPr fontId="2" type="noConversion"/>
  </si>
  <si>
    <t>http://www.unisonic.com.tw/datasheet/MGBR30U60C.pdf</t>
  </si>
  <si>
    <t>http://www.unisonic.com.tw/datasheet/MGBR20L200.pdf</t>
  </si>
  <si>
    <t>MGBR20L200</t>
    <phoneticPr fontId="2" type="noConversion"/>
  </si>
  <si>
    <t>TO-220 TO-220F
TO-252</t>
    <phoneticPr fontId="2" type="noConversion"/>
  </si>
  <si>
    <t>Single</t>
    <phoneticPr fontId="2" type="noConversion"/>
  </si>
  <si>
    <t>MGBR20L200</t>
  </si>
  <si>
    <t>UA60UP30</t>
  </si>
  <si>
    <t>TO-3P
TO-3PB
TO-247S</t>
    <phoneticPr fontId="2" type="noConversion"/>
  </si>
  <si>
    <t>UA60UP30</t>
    <phoneticPr fontId="2" type="noConversion"/>
  </si>
  <si>
    <t>http://www.unisonic.com.tw/datasheet/</t>
    <phoneticPr fontId="2" type="noConversion"/>
  </si>
  <si>
    <t>http://www.unisonic.com.tw/datasheet/UA60UP30.pdf</t>
  </si>
  <si>
    <t>TO-220
TO-220F1</t>
    <phoneticPr fontId="2" type="noConversion"/>
  </si>
  <si>
    <t>SBL1060</t>
    <phoneticPr fontId="2" type="noConversion"/>
  </si>
  <si>
    <t>MBR10100</t>
  </si>
  <si>
    <t>TO-277
SMC</t>
    <phoneticPr fontId="2" type="noConversion"/>
  </si>
  <si>
    <t>MBR10100</t>
    <phoneticPr fontId="2" type="noConversion"/>
  </si>
  <si>
    <t>http://www.unisonic.com.tw/datasheet/MBR10100.pdf</t>
  </si>
  <si>
    <t>TGBR30U45</t>
    <phoneticPr fontId="2" type="noConversion"/>
  </si>
  <si>
    <t>TGBR4L60</t>
  </si>
  <si>
    <t>DFN3030-8</t>
    <phoneticPr fontId="108" type="noConversion"/>
  </si>
  <si>
    <t>TGBR4L60</t>
    <phoneticPr fontId="2" type="noConversion"/>
  </si>
  <si>
    <t>http://www.unisonic.com.tw/datasheet/TGBR4L60.pdf</t>
  </si>
  <si>
    <t>TGBR10L45</t>
    <phoneticPr fontId="2" type="noConversion"/>
  </si>
  <si>
    <t>TGBR20V45C</t>
  </si>
  <si>
    <t>TO-220 TO-220F 
TO-220F1
TO-220F3 TO-251</t>
    <phoneticPr fontId="2" type="noConversion"/>
  </si>
  <si>
    <t>TGBR20V45C</t>
    <phoneticPr fontId="2" type="noConversion"/>
  </si>
  <si>
    <t>http://www.unisonic.com.tw/datasheet/TGBR20V45C.pdf</t>
  </si>
  <si>
    <t>UESD5V0S2U</t>
  </si>
  <si>
    <t>±15</t>
    <phoneticPr fontId="108" type="noConversion"/>
  </si>
  <si>
    <t>±30</t>
    <phoneticPr fontId="108" type="noConversion"/>
  </si>
  <si>
    <t>0V/1MHz</t>
    <phoneticPr fontId="108" type="noConversion"/>
  </si>
  <si>
    <t>SOT-23</t>
    <phoneticPr fontId="108" type="noConversion"/>
  </si>
  <si>
    <t>UESD5V0S2U</t>
    <phoneticPr fontId="2" type="noConversion"/>
  </si>
  <si>
    <t>http://www.unisonic.com.tw/datasheet/UESD5V0S2U.pdf</t>
  </si>
  <si>
    <t xml:space="preserve"> 2SD1898</t>
    <phoneticPr fontId="2" type="noConversion"/>
  </si>
  <si>
    <t>SOT-23 SOT-89 SOT-223 
SOT-23-3</t>
    <phoneticPr fontId="3" type="noConversion"/>
  </si>
  <si>
    <t>http://www.unisonic.com.tw/datasheet/2SD1857.pdf</t>
  </si>
  <si>
    <t>2SD1857</t>
    <phoneticPr fontId="2" type="noConversion"/>
  </si>
  <si>
    <t>TO-92 TO-92NL TO-126 
TO-126S TO-251
SOT-223</t>
    <phoneticPr fontId="2" type="noConversion"/>
  </si>
  <si>
    <t>IV</t>
    <phoneticPr fontId="2" type="noConversion"/>
  </si>
  <si>
    <t>TO-220F</t>
    <phoneticPr fontId="2" type="noConversion"/>
  </si>
  <si>
    <t>III</t>
    <phoneticPr fontId="2" type="noConversion"/>
  </si>
  <si>
    <t>BTA304A</t>
  </si>
  <si>
    <t>600
800</t>
    <phoneticPr fontId="2" type="noConversion"/>
  </si>
  <si>
    <t>1.5(SW)
1.3(CW)</t>
    <phoneticPr fontId="2" type="noConversion"/>
  </si>
  <si>
    <t>10(SW)
35(CW)</t>
    <phoneticPr fontId="2" type="noConversion"/>
  </si>
  <si>
    <t>15.0(SW)
35.0(CW)</t>
    <phoneticPr fontId="2" type="noConversion"/>
  </si>
  <si>
    <t>http://www.unisonic.com.tw/datasheet/BTA304A.pdf</t>
  </si>
  <si>
    <t>±15</t>
    <phoneticPr fontId="2" type="noConversion"/>
  </si>
  <si>
    <t>14.25~25</t>
    <phoneticPr fontId="2" type="noConversion"/>
  </si>
  <si>
    <t>TO-220 TO-263
TO-220F1
TO-220F2
TO-262 TO-252</t>
    <phoneticPr fontId="2" type="noConversion"/>
  </si>
  <si>
    <t>UGV20N40</t>
    <phoneticPr fontId="2" type="noConversion"/>
  </si>
  <si>
    <t>http://www.unisonic.com.tw/datasheet/</t>
    <phoneticPr fontId="2" type="noConversion"/>
  </si>
  <si>
    <t>.pdf</t>
    <phoneticPr fontId="2" type="noConversion"/>
  </si>
  <si>
    <t>UPG60N100</t>
  </si>
  <si>
    <t>TO-247</t>
    <phoneticPr fontId="108" type="noConversion"/>
  </si>
  <si>
    <t>UPG60N100</t>
    <phoneticPr fontId="2" type="noConversion"/>
  </si>
  <si>
    <t>http://www.unisonic.com.tw/datasheet/UPG60N100.pdf</t>
  </si>
  <si>
    <t>21NM70</t>
    <phoneticPr fontId="2" type="noConversion"/>
  </si>
  <si>
    <t>TO-220F1
TO-220F2
DFN8080-5</t>
    <phoneticPr fontId="108" type="noConversion"/>
  </si>
  <si>
    <t>18NM70</t>
    <phoneticPr fontId="2" type="noConversion"/>
  </si>
  <si>
    <r>
      <t>TO-251 TO-251S2</t>
    </r>
    <r>
      <rPr>
        <b/>
        <sz val="12"/>
        <rFont val="Verdana"/>
        <family val="2"/>
      </rPr>
      <t xml:space="preserve"> </t>
    </r>
    <r>
      <rPr>
        <sz val="12"/>
        <rFont val="Verdana"/>
        <family val="2"/>
      </rPr>
      <t>TO-252 TO-263 TO-220 TO-220F TO-220F1 
TO-220F2 TO-220F3 
DFN8080-5</t>
    </r>
    <phoneticPr fontId="2" type="noConversion"/>
  </si>
  <si>
    <t>21NM65</t>
    <phoneticPr fontId="2" type="noConversion"/>
  </si>
  <si>
    <t>TO-220F1
TO-220F2
TO-262
TO-263</t>
    <phoneticPr fontId="2" type="noConversion"/>
  </si>
  <si>
    <t>2NM65</t>
    <phoneticPr fontId="2" type="noConversion"/>
  </si>
  <si>
    <t>SOT-223 TO-126 TO-251 TO-252 TO-220F1
TO-220F2
SOP-8</t>
    <phoneticPr fontId="2" type="noConversion"/>
  </si>
  <si>
    <t>http://www.unisonic.com.tw/datasheet/3NM65.pdf</t>
  </si>
  <si>
    <t>3NM65</t>
    <phoneticPr fontId="2" type="noConversion"/>
  </si>
  <si>
    <t>TO-251 TO-252 TO-220 TO-220F TO-220F1 TO-220F2
SOT-223-2</t>
    <phoneticPr fontId="2" type="noConversion"/>
  </si>
  <si>
    <t>TO-220F2
TO-220F1
TO-247</t>
    <phoneticPr fontId="2" type="noConversion"/>
  </si>
  <si>
    <t>24NM50</t>
    <phoneticPr fontId="2" type="noConversion"/>
  </si>
  <si>
    <t>UT40N06</t>
    <phoneticPr fontId="2" type="noConversion"/>
  </si>
  <si>
    <t>TO-220 TO-220F</t>
    <phoneticPr fontId="6" type="noConversion"/>
  </si>
  <si>
    <t>UF5210</t>
    <phoneticPr fontId="2" type="noConversion"/>
  </si>
  <si>
    <t>TO-220
TO-220F
TO-220F1
TO-220F2
TO-251
TO-252</t>
    <phoneticPr fontId="2" type="noConversion"/>
  </si>
  <si>
    <t>17P10-HC</t>
    <phoneticPr fontId="2" type="noConversion"/>
  </si>
  <si>
    <t>UF5305</t>
  </si>
  <si>
    <t>TO-252 TO-220
TO-251</t>
    <phoneticPr fontId="2" type="noConversion"/>
  </si>
  <si>
    <t>UF5305</t>
    <phoneticPr fontId="2" type="noConversion"/>
  </si>
  <si>
    <t>http://www.unisonic.com.tw/datasheet/UF5305.pdf</t>
  </si>
  <si>
    <t>UT8P03M</t>
    <phoneticPr fontId="2" type="noConversion"/>
  </si>
  <si>
    <t>SOP-8 DFN3030-8</t>
    <phoneticPr fontId="108" type="noConversion"/>
  </si>
  <si>
    <t>UTT50P10-H</t>
    <phoneticPr fontId="2" type="noConversion"/>
  </si>
  <si>
    <t>TO-252D TO-220 TO-220F
TO-220F1
TO-220F2</t>
    <phoneticPr fontId="2" type="noConversion"/>
  </si>
  <si>
    <t>UT4435</t>
    <phoneticPr fontId="80" type="noConversion"/>
  </si>
  <si>
    <t>±12</t>
    <phoneticPr fontId="80" type="noConversion"/>
  </si>
  <si>
    <r>
      <t xml:space="preserve">SOT-23-3 
SOT-23
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DFN2020-6
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</si>
  <si>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UT2305-H</t>
    <phoneticPr fontId="2" type="noConversion"/>
  </si>
  <si>
    <t>http://www.unisonic.com.tw/datasheet/UT3443.pdf</t>
  </si>
  <si>
    <t>UT3443</t>
    <phoneticPr fontId="80" type="noConversion"/>
  </si>
  <si>
    <r>
      <t xml:space="preserve">SOT-26
SOT-23 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</si>
  <si>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UT3443</t>
  </si>
  <si>
    <t>UT2P06</t>
    <phoneticPr fontId="3" type="noConversion"/>
  </si>
  <si>
    <t>UT3P06</t>
    <phoneticPr fontId="80" type="noConversion"/>
  </si>
  <si>
    <r>
      <t>SOT-23  SOT-26
SOT</t>
    </r>
    <r>
      <rPr>
        <sz val="12"/>
        <color rgb="FFFF0000"/>
        <rFont val="Verdana"/>
        <family val="2"/>
      </rPr>
      <t>-</t>
    </r>
    <r>
      <rPr>
        <sz val="12"/>
        <color indexed="8"/>
        <rFont val="Verdana"/>
        <family val="2"/>
      </rPr>
      <t xml:space="preserve">223  </t>
    </r>
    <r>
      <rPr>
        <u/>
        <sz val="12"/>
        <color indexed="8"/>
        <rFont val="Verdana"/>
        <family val="2"/>
      </rPr>
      <t>DFN1820-6</t>
    </r>
    <r>
      <rPr>
        <sz val="12"/>
        <color indexed="8"/>
        <rFont val="Verdana"/>
        <family val="2"/>
      </rPr>
      <t xml:space="preserve"> </t>
    </r>
    <r>
      <rPr>
        <u/>
        <sz val="12"/>
        <color indexed="8"/>
        <rFont val="Verdana"/>
        <family val="2"/>
      </rPr>
      <t>DFN2030-6
DFN3030-8</t>
    </r>
    <r>
      <rPr>
        <sz val="12"/>
        <color indexed="8"/>
        <rFont val="Verdana"/>
        <family val="2"/>
      </rPr>
      <t xml:space="preserve"> </t>
    </r>
    <r>
      <rPr>
        <u/>
        <sz val="12"/>
        <color indexed="8"/>
        <rFont val="Verdana"/>
        <family val="2"/>
      </rPr>
      <t>DFN5060-8</t>
    </r>
    <phoneticPr fontId="80" type="noConversion"/>
  </si>
  <si>
    <t>DFN5060-8</t>
    <phoneticPr fontId="80" type="noConversion"/>
  </si>
  <si>
    <t>http://www.unisonic.com.tw/datasheet/UFS540.pdf</t>
  </si>
  <si>
    <t>-</t>
    <phoneticPr fontId="2" type="noConversion"/>
  </si>
  <si>
    <t>-</t>
    <phoneticPr fontId="3" type="noConversion"/>
  </si>
  <si>
    <t>-</t>
    <phoneticPr fontId="2" type="noConversion"/>
  </si>
  <si>
    <t>SOT-23 SOT-323</t>
    <phoneticPr fontId="2" type="noConversion"/>
  </si>
  <si>
    <t>UFS540</t>
    <phoneticPr fontId="2" type="noConversion"/>
  </si>
  <si>
    <t>.pdf</t>
    <phoneticPr fontId="2" type="noConversion"/>
  </si>
  <si>
    <t>http://www.unisonic.com.tw/datasheet/</t>
    <phoneticPr fontId="2" type="noConversion"/>
  </si>
  <si>
    <t>MJE13005-XS</t>
    <phoneticPr fontId="2" type="noConversion"/>
  </si>
  <si>
    <t>SOT-89</t>
    <phoneticPr fontId="108" type="noConversion"/>
  </si>
  <si>
    <t>UTP2012Z</t>
    <phoneticPr fontId="2" type="noConversion"/>
  </si>
  <si>
    <t>UTN2010Z</t>
    <phoneticPr fontId="2" type="noConversion"/>
  </si>
  <si>
    <t>BSS169</t>
    <phoneticPr fontId="2" type="noConversion"/>
  </si>
  <si>
    <r>
      <rPr>
        <b/>
        <u/>
        <sz val="24"/>
        <rFont val="標楷體"/>
        <family val="4"/>
        <charset val="136"/>
      </rPr>
      <t>返回目錄</t>
    </r>
    <phoneticPr fontId="2" type="noConversion"/>
  </si>
  <si>
    <t>VGS = -5V ~ 5V</t>
    <phoneticPr fontId="2" type="noConversion"/>
  </si>
  <si>
    <t>UF601Q</t>
    <phoneticPr fontId="2" type="noConversion"/>
  </si>
  <si>
    <t>SOT-23 SOT-223</t>
    <phoneticPr fontId="2" type="noConversion"/>
  </si>
  <si>
    <t>UF601</t>
    <phoneticPr fontId="2" type="noConversion"/>
  </si>
  <si>
    <t>Black: Under  Development</t>
    <phoneticPr fontId="3" type="noConversion"/>
  </si>
  <si>
    <t>B5819WS</t>
  </si>
  <si>
    <t>B5819WS</t>
    <phoneticPr fontId="2" type="noConversion"/>
  </si>
  <si>
    <t>http://www.unisonic.com.tw/datasheet/B5819WS.pdf</t>
  </si>
  <si>
    <t>http://www.unisonic.com.tw/datasheet/MBR10150.pdf</t>
  </si>
  <si>
    <t>MBR10150</t>
    <phoneticPr fontId="2" type="noConversion"/>
  </si>
  <si>
    <t>DO-201AD TO-220 TO-220F TO-277 TO-252D</t>
    <phoneticPr fontId="2" type="noConversion"/>
  </si>
  <si>
    <t>MBR10150</t>
  </si>
  <si>
    <t>http://www.unisonic.com.tw/datasheet/2NM90.pdf</t>
  </si>
  <si>
    <t>.pdf</t>
    <phoneticPr fontId="2" type="noConversion"/>
  </si>
  <si>
    <t>http://www.unisonic.com.tw/datasheet/</t>
    <phoneticPr fontId="2" type="noConversion"/>
  </si>
  <si>
    <t>2NM90</t>
    <phoneticPr fontId="2" type="noConversion"/>
  </si>
  <si>
    <t>TO-251S2 TO-252 
TO-251
TO-220 
TO-220F1 
TO-220F2
SOT-223-2 SOT-223</t>
    <phoneticPr fontId="2" type="noConversion"/>
  </si>
  <si>
    <t>3NM90</t>
    <phoneticPr fontId="2" type="noConversion"/>
  </si>
  <si>
    <t>SOT-223 TO-251S2 TO-252
TO-251 
TO-220 TO-220F1
TO-220F2 SOT-223-2</t>
    <phoneticPr fontId="2" type="noConversion"/>
  </si>
  <si>
    <t>TO-251S2 TO-252 
TO-251
TO-220 
TO-220F1 
TO-220F2
SOT-223-2 SOT-223</t>
    <phoneticPr fontId="2" type="noConversion"/>
  </si>
  <si>
    <t>4NM90A</t>
    <phoneticPr fontId="2" type="noConversion"/>
  </si>
  <si>
    <t>TO-251S2
TO-252
TO-251
TO-220 
TO-220F1
TO-220F2 SOT-223-2 SOT-223</t>
    <phoneticPr fontId="2" type="noConversion"/>
  </si>
  <si>
    <t>5NM90</t>
    <phoneticPr fontId="2" type="noConversion"/>
  </si>
  <si>
    <t>TO-251S2 TO-252 TO-220 
TO-220F1
TO-220F2
TO-251</t>
    <phoneticPr fontId="2" type="noConversion"/>
  </si>
  <si>
    <t>TO-220 TO-220F TO-220F1
TO-220F2 TO-247 TO-3P</t>
    <phoneticPr fontId="2" type="noConversion"/>
  </si>
  <si>
    <t>13NM90</t>
    <phoneticPr fontId="2" type="noConversion"/>
  </si>
  <si>
    <t>TO-220 TO-220F1TO-220F2 TO-247 TO-3P
TO-3PB</t>
    <phoneticPr fontId="2" type="noConversion"/>
  </si>
  <si>
    <t>2NM80</t>
    <phoneticPr fontId="2" type="noConversion"/>
  </si>
  <si>
    <t>TO-251 TO-252 TO-220 
TO-220F1 TO-220F2 TO-251S</t>
    <phoneticPr fontId="2" type="noConversion"/>
  </si>
  <si>
    <t>3NM80</t>
    <phoneticPr fontId="2" type="noConversion"/>
  </si>
  <si>
    <t>TO-251 TO-252 TO-220 
TO-220F1 TO-220F2
TO-251S</t>
    <phoneticPr fontId="2" type="noConversion"/>
  </si>
  <si>
    <t>4NM80</t>
    <phoneticPr fontId="2" type="noConversion"/>
  </si>
  <si>
    <t>TO-251 TO-252 TO-220 
TO-220F1 TO-220F2 TO-251S</t>
    <phoneticPr fontId="2" type="noConversion"/>
  </si>
  <si>
    <t>TO-251 TO-252 TO-220
TO-220F1 TO-220F2 TO-251S</t>
    <phoneticPr fontId="2" type="noConversion"/>
  </si>
  <si>
    <t>TO-251 TO-252 TO-220 TO-220F2 
TO-220F1 TO-251S</t>
    <phoneticPr fontId="2" type="noConversion"/>
  </si>
  <si>
    <t>6NM80</t>
    <phoneticPr fontId="2" type="noConversion"/>
  </si>
  <si>
    <t>TO-251 TO-251S2 TO-251S4 TO-251NS2
TO-252 TO-262 TO-263 TO-220
TO-220F TO-220F1 TO-220F2</t>
    <phoneticPr fontId="2" type="noConversion"/>
  </si>
  <si>
    <t>12NM80</t>
    <phoneticPr fontId="2" type="noConversion"/>
  </si>
  <si>
    <t>TO-220 TO-220F TO-220F1 TO-220F2
TO-262 TO-263</t>
    <phoneticPr fontId="2" type="noConversion"/>
  </si>
  <si>
    <t>TO-251 TO-251S2 TO-251S4 
TO-252 TO-263 TO-220 TO-220F 
TO-220F1 TO-220F2TO-251NS2</t>
    <phoneticPr fontId="2" type="noConversion"/>
  </si>
  <si>
    <t>6NM90</t>
    <phoneticPr fontId="2" type="noConversion"/>
  </si>
  <si>
    <t>http://www.unisonic.com.tw/datasheet/</t>
    <phoneticPr fontId="2" type="noConversion"/>
  </si>
  <si>
    <t>.pdf</t>
    <phoneticPr fontId="2" type="noConversion"/>
  </si>
  <si>
    <t>TO-251 TO-251S2 TO-251S4 TO-252 
TO-220 TO-220F1 TO-220F2</t>
    <phoneticPr fontId="2" type="noConversion"/>
  </si>
  <si>
    <t>10NM80</t>
    <phoneticPr fontId="2" type="noConversion"/>
  </si>
  <si>
    <t>TO-251 TO-251S TO-252 TO-220 TO-220F TO-220F1TO-220F2</t>
    <phoneticPr fontId="2" type="noConversion"/>
  </si>
  <si>
    <t>TO-262 TO-220 TO-220F 
TO-220F1 TO-220F2 TO-247 TO-263</t>
    <phoneticPr fontId="2" type="noConversion"/>
  </si>
  <si>
    <t>http://www.unisonic.com.tw/datasheet/UHR3020C.pdf</t>
  </si>
  <si>
    <t>.pdf</t>
    <phoneticPr fontId="2" type="noConversion"/>
  </si>
  <si>
    <t>http://www.unisonic.com.tw/datasheet/</t>
    <phoneticPr fontId="2" type="noConversion"/>
  </si>
  <si>
    <t>UHR3020C</t>
    <phoneticPr fontId="2" type="noConversion"/>
  </si>
  <si>
    <t>TO-220</t>
    <phoneticPr fontId="2" type="noConversion"/>
  </si>
  <si>
    <t>UHR3020C</t>
  </si>
  <si>
    <t>TO-50</t>
  </si>
  <si>
    <t>2SC2734</t>
    <phoneticPr fontId="2" type="noConversion"/>
  </si>
  <si>
    <t>2SC3358</t>
    <phoneticPr fontId="2" type="noConversion"/>
  </si>
  <si>
    <t>.pdf</t>
    <phoneticPr fontId="2" type="noConversion"/>
  </si>
  <si>
    <t>UESD5V0X1C30</t>
    <phoneticPr fontId="2" type="noConversion"/>
  </si>
  <si>
    <t>UESD5V0X1C40</t>
    <phoneticPr fontId="2" type="noConversion"/>
  </si>
  <si>
    <t>UESD5V0X1C50</t>
    <phoneticPr fontId="2" type="noConversion"/>
  </si>
  <si>
    <t>UPT2223</t>
    <phoneticPr fontId="2" type="noConversion"/>
  </si>
  <si>
    <t>UOC3020S</t>
    <phoneticPr fontId="2" type="noConversion"/>
  </si>
  <si>
    <t>UOC3021S</t>
    <phoneticPr fontId="2" type="noConversion"/>
  </si>
  <si>
    <t>BTB312A</t>
    <phoneticPr fontId="2" type="noConversion"/>
  </si>
  <si>
    <t>USG70N11</t>
    <phoneticPr fontId="2" type="noConversion"/>
  </si>
  <si>
    <t>UT7N03Z</t>
    <phoneticPr fontId="2" type="noConversion"/>
  </si>
  <si>
    <t>POWER MOSFET (N-CH Trench Power MOSFET)</t>
    <phoneticPr fontId="2" type="noConversion"/>
  </si>
  <si>
    <t>TO-251 TO-252 TO-220 TO-220F TO-220F1 TO-220F2</t>
    <phoneticPr fontId="2" type="noConversion"/>
  </si>
  <si>
    <t>-</t>
    <phoneticPr fontId="3" type="noConversion"/>
  </si>
  <si>
    <t>-</t>
    <phoneticPr fontId="2" type="noConversion"/>
  </si>
  <si>
    <t>TO-220</t>
    <phoneticPr fontId="2" type="noConversion"/>
  </si>
  <si>
    <t>UMUR2040C</t>
    <phoneticPr fontId="2" type="noConversion"/>
  </si>
  <si>
    <t>http://www.unisonic.com.tw/datasheet/</t>
    <phoneticPr fontId="2" type="noConversion"/>
  </si>
  <si>
    <t>.pdf</t>
    <phoneticPr fontId="2" type="noConversion"/>
  </si>
  <si>
    <t>UMUR2060C</t>
    <phoneticPr fontId="2" type="noConversion"/>
  </si>
  <si>
    <t>TO-220 TO-220F TO-220F1
TO-247
TO-247S</t>
    <phoneticPr fontId="2" type="noConversion"/>
  </si>
  <si>
    <t>TO-220 TO-220F TO-220F1</t>
    <phoneticPr fontId="2" type="noConversion"/>
  </si>
  <si>
    <t>600
800</t>
    <phoneticPr fontId="2" type="noConversion"/>
  </si>
  <si>
    <t>5(T)
10(S)
35(C)
50(B)</t>
    <phoneticPr fontId="2" type="noConversion"/>
  </si>
  <si>
    <t>10(T)
15(S)
35(C)
50(B)</t>
    <phoneticPr fontId="2" type="noConversion"/>
  </si>
  <si>
    <t>TO-220
TO-263</t>
    <phoneticPr fontId="2" type="noConversion"/>
  </si>
  <si>
    <t>400
600
800</t>
    <phoneticPr fontId="2" type="noConversion"/>
  </si>
  <si>
    <t>5.0 (T)
5.0(D)
10.0(S)
10.0(A)</t>
    <phoneticPr fontId="2" type="noConversion"/>
  </si>
  <si>
    <t>5.0 (T)
10.0(D)
10.0(S)
25.0(A)</t>
    <phoneticPr fontId="2" type="noConversion"/>
  </si>
  <si>
    <t>15.0(T)
15.0(D)
25.0(S)
25.0(A)</t>
    <phoneticPr fontId="2" type="noConversion"/>
  </si>
  <si>
    <t>TO-220 TO-251
TO-252D TO-126</t>
    <phoneticPr fontId="2" type="noConversion"/>
  </si>
  <si>
    <t>400
600
700
800</t>
    <phoneticPr fontId="2" type="noConversion"/>
  </si>
  <si>
    <t>5.0(T)
5.0(D)
10.0(S)
10.0(A)</t>
    <phoneticPr fontId="2" type="noConversion"/>
  </si>
  <si>
    <t>5.0(T)
10.0(D)
10.0(S)
25.0(A)</t>
    <phoneticPr fontId="2" type="noConversion"/>
  </si>
  <si>
    <t>TO-220F
TO-220F1</t>
    <phoneticPr fontId="2" type="noConversion"/>
  </si>
  <si>
    <t>SOT-23 SOT-323 
SOT-523 TO-92 
TO-92SP SOT-723</t>
    <phoneticPr fontId="3" type="noConversion"/>
  </si>
  <si>
    <t>Dual</t>
    <phoneticPr fontId="2" type="noConversion"/>
  </si>
  <si>
    <t>TO-220
TO-220F</t>
    <phoneticPr fontId="2" type="noConversion"/>
  </si>
  <si>
    <t>TGBR40S100C</t>
    <phoneticPr fontId="2" type="noConversion"/>
  </si>
  <si>
    <t>±20</t>
    <phoneticPr fontId="2" type="noConversion"/>
  </si>
  <si>
    <t>TO-251 TO-252</t>
    <phoneticPr fontId="2" type="noConversion"/>
  </si>
  <si>
    <t>SOT-223 TO-126 TO-126S 
TO-251</t>
    <phoneticPr fontId="3" type="noConversion"/>
  </si>
  <si>
    <t>TO-220
TO-220F
TO-220F1
TO-126</t>
    <phoneticPr fontId="2" type="noConversion"/>
  </si>
  <si>
    <t>TO-126 TO-126S TO-252 
TO-220
TO-252D</t>
    <phoneticPr fontId="2" type="noConversion"/>
  </si>
  <si>
    <r>
      <rPr>
        <sz val="12"/>
        <rFont val="新細明體"/>
        <family val="1"/>
        <charset val="136"/>
      </rPr>
      <t>±</t>
    </r>
    <r>
      <rPr>
        <sz val="10.199999999999999"/>
        <rFont val="Verdana"/>
        <family val="2"/>
      </rPr>
      <t>15</t>
    </r>
    <phoneticPr fontId="2" type="noConversion"/>
  </si>
  <si>
    <r>
      <rPr>
        <sz val="12"/>
        <rFont val="新細明體"/>
        <family val="1"/>
        <charset val="136"/>
      </rPr>
      <t>±</t>
    </r>
    <r>
      <rPr>
        <sz val="10.199999999999999"/>
        <rFont val="新細明體"/>
        <family val="1"/>
        <charset val="136"/>
      </rPr>
      <t>30</t>
    </r>
    <phoneticPr fontId="2" type="noConversion"/>
  </si>
  <si>
    <t>SOD-323</t>
    <phoneticPr fontId="2" type="noConversion"/>
  </si>
  <si>
    <t>VGS = -10V</t>
    <phoneticPr fontId="2" type="noConversion"/>
  </si>
  <si>
    <t>SOT-89</t>
    <phoneticPr fontId="2" type="noConversion"/>
  </si>
  <si>
    <t>SMD-4 
SMD-4C
DIP-4
DIP-4C
DIP-4M
LSOP-4</t>
    <phoneticPr fontId="2" type="noConversion"/>
  </si>
  <si>
    <t>DIP-4</t>
    <phoneticPr fontId="2" type="noConversion"/>
  </si>
  <si>
    <t>DIP-8A</t>
    <phoneticPr fontId="2" type="noConversion"/>
  </si>
  <si>
    <t>±20</t>
    <phoneticPr fontId="80" type="noConversion"/>
  </si>
  <si>
    <r>
      <t xml:space="preserve">TO-252
TO-251 TO-220 TO-220F
TO-220F1
TO-220F2 </t>
    </r>
    <r>
      <rPr>
        <u/>
        <sz val="12"/>
        <color indexed="8"/>
        <rFont val="Verdana"/>
        <family val="2"/>
      </rPr>
      <t>DFN5060-8</t>
    </r>
    <phoneticPr fontId="80" type="noConversion"/>
  </si>
  <si>
    <t>±10</t>
    <phoneticPr fontId="80" type="noConversion"/>
  </si>
  <si>
    <r>
      <t xml:space="preserve">SOT-523 SOT-323 SOT-23-3 
SOT-723
</t>
    </r>
    <r>
      <rPr>
        <u/>
        <sz val="12"/>
        <rFont val="Verdana"/>
        <family val="2"/>
      </rPr>
      <t>DFN1010-4
DFN1010-6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DFN1616-6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DFN1820-6
DFN2020-6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DFN2020-8
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</si>
  <si>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SOT-23 SOT-23-3 
SOT-223
SOT-89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</si>
  <si>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UT48N12</t>
    <phoneticPr fontId="80" type="noConversion"/>
  </si>
  <si>
    <t>±8</t>
    <phoneticPr fontId="108" type="noConversion"/>
  </si>
  <si>
    <t>TO-252</t>
    <phoneticPr fontId="108" type="noConversion"/>
  </si>
  <si>
    <t>UT45N02L</t>
    <phoneticPr fontId="80" type="noConversion"/>
  </si>
  <si>
    <t>±15</t>
    <phoneticPr fontId="108" type="noConversion"/>
  </si>
  <si>
    <r>
      <t xml:space="preserve">TO-251 TO-252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108" type="noConversion"/>
  </si>
  <si>
    <t>UT45N03</t>
    <phoneticPr fontId="80" type="noConversion"/>
  </si>
  <si>
    <t>±20</t>
    <phoneticPr fontId="108" type="noConversion"/>
  </si>
  <si>
    <t>TO-220
TO-252
TO-252D</t>
    <phoneticPr fontId="108" type="noConversion"/>
  </si>
  <si>
    <t>±12</t>
    <phoneticPr fontId="80" type="noConversion"/>
  </si>
  <si>
    <t>SOT-23-3</t>
    <phoneticPr fontId="2" type="noConversion"/>
  </si>
  <si>
    <t>±16</t>
    <phoneticPr fontId="80" type="noConversion"/>
  </si>
  <si>
    <r>
      <t xml:space="preserve">SOT-23-3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</si>
  <si>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20/-12</t>
    <phoneticPr fontId="2" type="noConversion"/>
  </si>
  <si>
    <t>DFN5060-8</t>
    <phoneticPr fontId="2" type="noConversion"/>
  </si>
  <si>
    <t>DFN3030-8 DFN5060-8</t>
    <phoneticPr fontId="80" type="noConversion"/>
  </si>
  <si>
    <t xml:space="preserve">TO-220 TO-252 TO-251 </t>
    <phoneticPr fontId="80" type="noConversion"/>
  </si>
  <si>
    <t>TO-252</t>
    <phoneticPr fontId="2" type="noConversion"/>
  </si>
  <si>
    <t>SOP-8
TO-251
TO-251S</t>
    <phoneticPr fontId="80" type="noConversion"/>
  </si>
  <si>
    <r>
      <t xml:space="preserve">DFN3030-8 </t>
    </r>
    <r>
      <rPr>
        <u/>
        <sz val="12"/>
        <rFont val="Verdana"/>
        <family val="2"/>
      </rPr>
      <t>DFN5060-8</t>
    </r>
    <phoneticPr fontId="80" type="noConversion"/>
  </si>
  <si>
    <t>±16</t>
    <phoneticPr fontId="80" type="noConversion"/>
  </si>
  <si>
    <r>
      <t xml:space="preserve">SOT-89
SOT-223 TO-252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 xml:space="preserve">DFN2030-6 
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</si>
  <si>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r>
      <t xml:space="preserve">SOT-23 SOT-23-3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 DFN2020-8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DFN5060-8</t>
    </r>
    <phoneticPr fontId="80" type="noConversion"/>
  </si>
  <si>
    <t>TO-220
DFN5060-8 
SOP-8</t>
    <phoneticPr fontId="2" type="noConversion"/>
  </si>
  <si>
    <t>SOD-123
SOD-323</t>
    <phoneticPr fontId="2" type="noConversion"/>
  </si>
  <si>
    <t>UBCR302</t>
    <phoneticPr fontId="2" type="noConversion"/>
  </si>
  <si>
    <t>UBCR304</t>
    <phoneticPr fontId="2" type="noConversion"/>
  </si>
  <si>
    <t>UBCR303</t>
    <phoneticPr fontId="2" type="noConversion"/>
  </si>
  <si>
    <t>UT55N03</t>
    <phoneticPr fontId="2" type="noConversion"/>
  </si>
  <si>
    <t>http://www.unisonic.com.tw/datasheet/</t>
    <phoneticPr fontId="2" type="noConversion"/>
  </si>
  <si>
    <t>.pdf</t>
    <phoneticPr fontId="2" type="noConversion"/>
  </si>
  <si>
    <t>USG170N03</t>
    <phoneticPr fontId="2" type="noConversion"/>
  </si>
  <si>
    <t>UT123N03</t>
    <phoneticPr fontId="2" type="noConversion"/>
  </si>
  <si>
    <t>TGBR30S50C</t>
    <phoneticPr fontId="2" type="noConversion"/>
  </si>
  <si>
    <t>USG50N065</t>
    <phoneticPr fontId="2" type="noConversion"/>
  </si>
  <si>
    <t>USG50N065*</t>
    <phoneticPr fontId="2" type="noConversion"/>
  </si>
  <si>
    <t>USG50N10*</t>
    <phoneticPr fontId="2" type="noConversion"/>
  </si>
  <si>
    <t>USG50N10</t>
    <phoneticPr fontId="2" type="noConversion"/>
  </si>
  <si>
    <t>±20</t>
    <phoneticPr fontId="2" type="noConversion"/>
  </si>
  <si>
    <t>-</t>
    <phoneticPr fontId="2" type="noConversion"/>
  </si>
  <si>
    <t>SOT-23</t>
    <phoneticPr fontId="2" type="noConversion"/>
  </si>
  <si>
    <t>SOT-89</t>
    <phoneticPr fontId="2" type="noConversion"/>
  </si>
  <si>
    <t>USS305NX*</t>
    <phoneticPr fontId="2" type="noConversion"/>
  </si>
  <si>
    <t>USS305NX</t>
    <phoneticPr fontId="2" type="noConversion"/>
  </si>
  <si>
    <t>http://www.unisonic.com.tw/datasheet/</t>
    <phoneticPr fontId="2" type="noConversion"/>
  </si>
  <si>
    <t>.pdf</t>
    <phoneticPr fontId="2" type="noConversion"/>
  </si>
  <si>
    <t>TO-247
TO-247S
TO-220</t>
    <phoneticPr fontId="108" type="noConversion"/>
  </si>
  <si>
    <t>±20</t>
    <phoneticPr fontId="2" type="noConversion"/>
  </si>
  <si>
    <t>TO-247</t>
    <phoneticPr fontId="2" type="noConversion"/>
  </si>
  <si>
    <t>TO-220F1</t>
    <phoneticPr fontId="108" type="noConversion"/>
  </si>
  <si>
    <t>TO-3PB
TO-247S</t>
    <phoneticPr fontId="108" type="noConversion"/>
  </si>
  <si>
    <t>TO-247S</t>
    <phoneticPr fontId="108" type="noConversion"/>
  </si>
  <si>
    <t>TO-247S
TO-3PB</t>
    <phoneticPr fontId="108" type="noConversion"/>
  </si>
  <si>
    <t>TO-220F1</t>
    <phoneticPr fontId="108" type="noConversion"/>
  </si>
  <si>
    <r>
      <t xml:space="preserve">SOP-8 DFN3030-8 </t>
    </r>
    <r>
      <rPr>
        <u/>
        <sz val="12"/>
        <rFont val="Verdana"/>
        <family val="2"/>
      </rPr>
      <t>DFN5060-8</t>
    </r>
    <phoneticPr fontId="80" type="noConversion"/>
  </si>
  <si>
    <t>±25</t>
    <phoneticPr fontId="80" type="noConversion"/>
  </si>
  <si>
    <t>±8</t>
    <phoneticPr fontId="80" type="noConversion"/>
  </si>
  <si>
    <r>
      <t xml:space="preserve">SOT-23 SOT-23-3 </t>
    </r>
    <r>
      <rPr>
        <u/>
        <sz val="12"/>
        <color theme="1"/>
        <rFont val="Verdana"/>
        <family val="2"/>
      </rPr>
      <t>DFN1820-6</t>
    </r>
    <r>
      <rPr>
        <sz val="12"/>
        <color theme="1"/>
        <rFont val="Verdana"/>
        <family val="2"/>
      </rPr>
      <t xml:space="preserve"> </t>
    </r>
    <r>
      <rPr>
        <u/>
        <sz val="12"/>
        <color theme="1"/>
        <rFont val="Verdana"/>
        <family val="2"/>
      </rPr>
      <t>DFN2030-6</t>
    </r>
    <r>
      <rPr>
        <sz val="12"/>
        <color theme="1"/>
        <rFont val="Verdana"/>
        <family val="2"/>
      </rPr>
      <t xml:space="preserve"> </t>
    </r>
    <r>
      <rPr>
        <u/>
        <sz val="12"/>
        <color theme="1"/>
        <rFont val="Verdana"/>
        <family val="2"/>
      </rPr>
      <t xml:space="preserve">
DFN3030-8</t>
    </r>
    <r>
      <rPr>
        <sz val="12"/>
        <color theme="1"/>
        <rFont val="Verdana"/>
        <family val="2"/>
      </rPr>
      <t xml:space="preserve"> </t>
    </r>
    <r>
      <rPr>
        <u/>
        <sz val="12"/>
        <color theme="1"/>
        <rFont val="Verdana"/>
        <family val="2"/>
      </rPr>
      <t>DFN5060-8</t>
    </r>
    <phoneticPr fontId="80" type="noConversion"/>
  </si>
  <si>
    <t>-</t>
    <phoneticPr fontId="2" type="noConversion"/>
  </si>
  <si>
    <t>TO-220 TO-220F TO-220F1</t>
    <phoneticPr fontId="2" type="noConversion"/>
  </si>
  <si>
    <t>TO-252
TO-252D
DFN3030-8</t>
    <phoneticPr fontId="80" type="noConversion"/>
  </si>
  <si>
    <t>±20</t>
    <phoneticPr fontId="80" type="noConversion"/>
  </si>
  <si>
    <t>DFN5060-8</t>
    <phoneticPr fontId="80" type="noConversion"/>
  </si>
  <si>
    <t>DFN3030-8</t>
    <phoneticPr fontId="80" type="noConversion"/>
  </si>
  <si>
    <t>DFN5060-8
DFN3030-8</t>
    <phoneticPr fontId="80" type="noConversion"/>
  </si>
  <si>
    <r>
      <t xml:space="preserve">TO-251 TO-252 TO-263 TO-220 SOP-8 </t>
    </r>
    <r>
      <rPr>
        <u/>
        <sz val="12"/>
        <rFont val="Verdana"/>
        <family val="2"/>
      </rPr>
      <t>DFN5060-8</t>
    </r>
    <phoneticPr fontId="80" type="noConversion"/>
  </si>
  <si>
    <t xml:space="preserve">TO-220 TO-220F TO-220F1 TO-263 </t>
    <phoneticPr fontId="2" type="noConversion"/>
  </si>
  <si>
    <t>TO-220 TO-220F1 TO-3P TO-263</t>
    <phoneticPr fontId="2" type="noConversion"/>
  </si>
  <si>
    <t>Dual</t>
    <phoneticPr fontId="80" type="noConversion"/>
  </si>
  <si>
    <t>BSS169</t>
    <phoneticPr fontId="2" type="noConversion"/>
  </si>
  <si>
    <t>±30</t>
    <phoneticPr fontId="2" type="noConversion"/>
  </si>
  <si>
    <t>-</t>
    <phoneticPr fontId="2" type="noConversion"/>
  </si>
  <si>
    <t>http://www.unisonic.com.tw/datasheet/</t>
    <phoneticPr fontId="2" type="noConversion"/>
  </si>
  <si>
    <t>.pdf</t>
    <phoneticPr fontId="2" type="noConversion"/>
  </si>
  <si>
    <t>-</t>
    <phoneticPr fontId="3" type="noConversion"/>
  </si>
  <si>
    <t>TO-92  SOT-223</t>
    <phoneticPr fontId="2" type="noConversion"/>
  </si>
  <si>
    <t>CR03AM-16</t>
    <phoneticPr fontId="2" type="noConversion"/>
  </si>
  <si>
    <t>SOT-23 SOT-223
SOT-89</t>
    <phoneticPr fontId="2" type="noConversion"/>
  </si>
  <si>
    <t>UT5N06</t>
    <phoneticPr fontId="2" type="noConversion"/>
  </si>
  <si>
    <t>±20</t>
    <phoneticPr fontId="80" type="noConversion"/>
  </si>
  <si>
    <t>SOT-89 SOT-23 SOT-26 DFN3030-8
SOT-223</t>
    <phoneticPr fontId="2" type="noConversion"/>
  </si>
  <si>
    <t>UT3N10</t>
    <phoneticPr fontId="2" type="noConversion"/>
  </si>
  <si>
    <t>TO-220
TO-220F
TO-220F1
TO-220F2</t>
    <phoneticPr fontId="2" type="noConversion"/>
  </si>
  <si>
    <t>SFR1020C</t>
    <phoneticPr fontId="2" type="noConversion"/>
  </si>
  <si>
    <t>TO-220-2</t>
    <phoneticPr fontId="2" type="noConversion"/>
  </si>
  <si>
    <t>SMB</t>
    <phoneticPr fontId="2" type="noConversion"/>
  </si>
  <si>
    <t>ES2D</t>
    <phoneticPr fontId="2" type="noConversion"/>
  </si>
  <si>
    <t>SMA SMB SMC SOD-123F
SOD-123S</t>
    <phoneticPr fontId="2" type="noConversion"/>
  </si>
  <si>
    <t>SK34</t>
    <phoneticPr fontId="2" type="noConversion"/>
  </si>
  <si>
    <t>TO-220
TO-247S
TO-3P
TO-3PB</t>
    <phoneticPr fontId="2" type="noConversion"/>
  </si>
  <si>
    <t>MJE13009-XS</t>
    <phoneticPr fontId="2" type="noConversion"/>
  </si>
  <si>
    <t>2SK2751</t>
    <phoneticPr fontId="3" type="noConversion"/>
  </si>
  <si>
    <t>Combo Power MOSFET</t>
    <phoneticPr fontId="2" type="noConversion"/>
  </si>
  <si>
    <t>Part No.</t>
    <phoneticPr fontId="3" type="noConversion"/>
  </si>
  <si>
    <r>
      <t>V</t>
    </r>
    <r>
      <rPr>
        <b/>
        <vertAlign val="subscript"/>
        <sz val="12"/>
        <rFont val="Verdana"/>
        <family val="2"/>
      </rPr>
      <t>DSS</t>
    </r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</si>
  <si>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GSS</t>
    </r>
    <phoneticPr fontId="2" type="noConversion"/>
  </si>
  <si>
    <r>
      <t>I</t>
    </r>
    <r>
      <rPr>
        <b/>
        <vertAlign val="subscript"/>
        <sz val="12"/>
        <color indexed="8"/>
        <rFont val="Verdana"/>
        <family val="2"/>
      </rPr>
      <t>D</t>
    </r>
    <phoneticPr fontId="2" type="noConversion"/>
  </si>
  <si>
    <r>
      <t>R</t>
    </r>
    <r>
      <rPr>
        <b/>
        <vertAlign val="subscript"/>
        <sz val="12"/>
        <color indexed="8"/>
        <rFont val="Verdana"/>
        <family val="2"/>
      </rPr>
      <t>DS(ON)</t>
    </r>
    <r>
      <rPr>
        <b/>
        <sz val="12"/>
        <color indexed="8"/>
        <rFont val="Arial"/>
        <family val="2"/>
      </rPr>
      <t/>
    </r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</si>
  <si>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GS</t>
    </r>
    <r>
      <rPr>
        <b/>
        <sz val="12"/>
        <color indexed="8"/>
        <rFont val="Verdana"/>
        <family val="2"/>
      </rPr>
      <t>(th)</t>
    </r>
    <phoneticPr fontId="2" type="noConversion"/>
  </si>
  <si>
    <t>(V)</t>
    <phoneticPr fontId="2" type="noConversion"/>
  </si>
  <si>
    <t>(A)</t>
    <phoneticPr fontId="2" type="noConversion"/>
  </si>
  <si>
    <r>
      <t>V</t>
    </r>
    <r>
      <rPr>
        <b/>
        <vertAlign val="subscript"/>
        <sz val="12"/>
        <color indexed="8"/>
        <rFont val="Verdana"/>
        <family val="2"/>
      </rPr>
      <t>GS</t>
    </r>
    <r>
      <rPr>
        <b/>
        <sz val="12"/>
        <color indexed="8"/>
        <rFont val="Verdana"/>
        <family val="2"/>
      </rPr>
      <t>=10V
(mΩ)
(Max)</t>
    </r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</si>
  <si>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GS</t>
    </r>
    <r>
      <rPr>
        <b/>
        <sz val="12"/>
        <color indexed="8"/>
        <rFont val="Verdana"/>
        <family val="2"/>
      </rPr>
      <t>=4.5V
(mΩ)
(Max)</t>
    </r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</si>
  <si>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GS</t>
    </r>
    <r>
      <rPr>
        <b/>
        <sz val="12"/>
        <color indexed="8"/>
        <rFont val="Verdana"/>
        <family val="2"/>
      </rPr>
      <t>=4.0V
(mΩ)
(Max)</t>
    </r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</si>
  <si>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GS</t>
    </r>
    <r>
      <rPr>
        <b/>
        <sz val="12"/>
        <color indexed="8"/>
        <rFont val="Verdana"/>
        <family val="2"/>
      </rPr>
      <t>=2.5V
(mΩ)
(Max)</t>
    </r>
    <phoneticPr fontId="3" type="noConversion"/>
  </si>
  <si>
    <r>
      <t>V</t>
    </r>
    <r>
      <rPr>
        <b/>
        <vertAlign val="subscript"/>
        <sz val="12"/>
        <color indexed="8"/>
        <rFont val="Verdana"/>
        <family val="2"/>
      </rPr>
      <t>GS</t>
    </r>
    <r>
      <rPr>
        <b/>
        <sz val="12"/>
        <color indexed="8"/>
        <rFont val="Verdana"/>
        <family val="2"/>
      </rPr>
      <t>=1.8V
(mΩ)
(Max)</t>
    </r>
    <phoneticPr fontId="3" type="noConversion"/>
  </si>
  <si>
    <t>(V)
(Min)</t>
    <phoneticPr fontId="2" type="noConversion"/>
  </si>
  <si>
    <t>(V)
(Max)</t>
    <phoneticPr fontId="2" type="noConversion"/>
  </si>
  <si>
    <t>Package</t>
    <phoneticPr fontId="2" type="noConversion"/>
  </si>
  <si>
    <t>Part No.</t>
    <phoneticPr fontId="3" type="noConversion"/>
  </si>
  <si>
    <r>
      <t xml:space="preserve">COPY </t>
    </r>
    <r>
      <rPr>
        <b/>
        <sz val="14"/>
        <color indexed="8"/>
        <rFont val="標楷體"/>
        <family val="4"/>
        <charset val="136"/>
      </rPr>
      <t>值</t>
    </r>
    <phoneticPr fontId="2" type="noConversion"/>
  </si>
  <si>
    <t>Dual N</t>
    <phoneticPr fontId="2" type="noConversion"/>
  </si>
  <si>
    <t>±8</t>
    <phoneticPr fontId="2" type="noConversion"/>
  </si>
  <si>
    <t>-</t>
    <phoneticPr fontId="2" type="noConversion"/>
  </si>
  <si>
    <t>SOT-26 SOP-8 TSSOP-8</t>
    <phoneticPr fontId="2" type="noConversion"/>
  </si>
  <si>
    <t>UT8205A</t>
    <phoneticPr fontId="2" type="noConversion"/>
  </si>
  <si>
    <t>http://www.unisonic.com.tw/datasheet/</t>
    <phoneticPr fontId="2" type="noConversion"/>
  </si>
  <si>
    <t>http://www.unisonic.com.tw/datasheet/</t>
    <phoneticPr fontId="2" type="noConversion"/>
  </si>
  <si>
    <t>.pdf</t>
    <phoneticPr fontId="2" type="noConversion"/>
  </si>
  <si>
    <t>±10</t>
    <phoneticPr fontId="2" type="noConversion"/>
  </si>
  <si>
    <t>TSSOP-8 SOP-8</t>
    <phoneticPr fontId="2" type="noConversion"/>
  </si>
  <si>
    <t>UD9926</t>
    <phoneticPr fontId="108" type="noConversion"/>
  </si>
  <si>
    <t>.pdf</t>
    <phoneticPr fontId="2" type="noConversion"/>
  </si>
  <si>
    <t>±12</t>
    <phoneticPr fontId="2" type="noConversion"/>
  </si>
  <si>
    <t>SOP-8</t>
    <phoneticPr fontId="2" type="noConversion"/>
  </si>
  <si>
    <t>UT6898</t>
    <phoneticPr fontId="2" type="noConversion"/>
  </si>
  <si>
    <t>±20</t>
    <phoneticPr fontId="2" type="noConversion"/>
  </si>
  <si>
    <t>SOT-353</t>
    <phoneticPr fontId="2" type="noConversion"/>
  </si>
  <si>
    <t>SOT-363</t>
    <phoneticPr fontId="2" type="noConversion"/>
  </si>
  <si>
    <t>SOT-26</t>
    <phoneticPr fontId="2" type="noConversion"/>
  </si>
  <si>
    <t>UD4N03-H</t>
    <phoneticPr fontId="2" type="noConversion"/>
  </si>
  <si>
    <t>UT7317</t>
    <phoneticPr fontId="2" type="noConversion"/>
  </si>
  <si>
    <t>SOP-8 TSSOP-8</t>
    <phoneticPr fontId="2" type="noConversion"/>
  </si>
  <si>
    <t>UT4232</t>
    <phoneticPr fontId="2" type="noConversion"/>
  </si>
  <si>
    <t>SOP-8 DFN5060-8</t>
    <phoneticPr fontId="2" type="noConversion"/>
  </si>
  <si>
    <t>UT4822</t>
    <phoneticPr fontId="2" type="noConversion"/>
  </si>
  <si>
    <t>UTT8NN03</t>
    <phoneticPr fontId="2" type="noConversion"/>
  </si>
  <si>
    <t>UTT10NN03</t>
    <phoneticPr fontId="2" type="noConversion"/>
  </si>
  <si>
    <t xml:space="preserve">DFN3030-8 </t>
    <phoneticPr fontId="2" type="noConversion"/>
  </si>
  <si>
    <t>UTT21NN03</t>
    <phoneticPr fontId="2" type="noConversion"/>
  </si>
  <si>
    <t>UD4840-H</t>
    <phoneticPr fontId="2" type="noConversion"/>
  </si>
  <si>
    <t>±7</t>
    <phoneticPr fontId="2" type="noConversion"/>
  </si>
  <si>
    <t>2N7002KDW</t>
    <phoneticPr fontId="2" type="noConversion"/>
  </si>
  <si>
    <t xml:space="preserve">SOT-363 </t>
    <phoneticPr fontId="6" type="noConversion"/>
  </si>
  <si>
    <t>UM6K31N</t>
    <phoneticPr fontId="6" type="noConversion"/>
  </si>
  <si>
    <t>http://www.unisonic.com.tw/datasheet/</t>
    <phoneticPr fontId="2" type="noConversion"/>
  </si>
  <si>
    <t>.pdf</t>
    <phoneticPr fontId="2" type="noConversion"/>
  </si>
  <si>
    <t>Dual N</t>
    <phoneticPr fontId="2" type="noConversion"/>
  </si>
  <si>
    <t>±20</t>
    <phoneticPr fontId="2" type="noConversion"/>
  </si>
  <si>
    <t>-</t>
    <phoneticPr fontId="2" type="noConversion"/>
  </si>
  <si>
    <t>SOT-363</t>
    <phoneticPr fontId="2" type="noConversion"/>
  </si>
  <si>
    <t>2N7002DW-Q</t>
    <phoneticPr fontId="2" type="noConversion"/>
  </si>
  <si>
    <t>±25</t>
    <phoneticPr fontId="2" type="noConversion"/>
  </si>
  <si>
    <t>±25</t>
    <phoneticPr fontId="2" type="noConversion"/>
  </si>
  <si>
    <t>DIP-8 SOP-8</t>
    <phoneticPr fontId="2" type="noConversion"/>
  </si>
  <si>
    <t>UP9971</t>
    <phoneticPr fontId="6" type="noConversion"/>
  </si>
  <si>
    <t>±20</t>
    <phoneticPr fontId="6" type="noConversion"/>
  </si>
  <si>
    <t>SOP-8</t>
    <phoneticPr fontId="2" type="noConversion"/>
  </si>
  <si>
    <t>DFN3030-8 SOP-8</t>
    <phoneticPr fontId="2" type="noConversion"/>
  </si>
  <si>
    <t>UTT12NN10</t>
    <phoneticPr fontId="2" type="noConversion"/>
  </si>
  <si>
    <t>10NN15</t>
    <phoneticPr fontId="6" type="noConversion"/>
  </si>
  <si>
    <t>±16</t>
    <phoneticPr fontId="6" type="noConversion"/>
  </si>
  <si>
    <t>UD4P02</t>
    <phoneticPr fontId="2" type="noConversion"/>
  </si>
  <si>
    <t>Dual P</t>
    <phoneticPr fontId="2" type="noConversion"/>
  </si>
  <si>
    <t>±25</t>
    <phoneticPr fontId="6" type="noConversion"/>
  </si>
  <si>
    <t>UTM4953</t>
    <phoneticPr fontId="6" type="noConversion"/>
  </si>
  <si>
    <t>UT4957</t>
    <phoneticPr fontId="6" type="noConversion"/>
  </si>
  <si>
    <t>BSS84ZDW</t>
    <phoneticPr fontId="2" type="noConversion"/>
  </si>
  <si>
    <t>N + P</t>
    <phoneticPr fontId="2" type="noConversion"/>
  </si>
  <si>
    <t>20
-20</t>
    <phoneticPr fontId="2" type="noConversion"/>
  </si>
  <si>
    <t>3.4
-2.5</t>
    <phoneticPr fontId="2" type="noConversion"/>
  </si>
  <si>
    <t>40
66</t>
    <phoneticPr fontId="2" type="noConversion"/>
  </si>
  <si>
    <t>55
83</t>
    <phoneticPr fontId="2" type="noConversion"/>
  </si>
  <si>
    <t>80
93</t>
    <phoneticPr fontId="2" type="noConversion"/>
  </si>
  <si>
    <t>0.4
-0.4</t>
    <phoneticPr fontId="2" type="noConversion"/>
  </si>
  <si>
    <t>1.0
-1.0</t>
    <phoneticPr fontId="2" type="noConversion"/>
  </si>
  <si>
    <t>SOT-26</t>
    <phoneticPr fontId="2" type="noConversion"/>
  </si>
  <si>
    <t>UD6604-H</t>
    <phoneticPr fontId="2" type="noConversion"/>
  </si>
  <si>
    <t>20
-25</t>
    <phoneticPr fontId="2" type="noConversion"/>
  </si>
  <si>
    <t>±8
±20</t>
    <phoneticPr fontId="2" type="noConversion"/>
  </si>
  <si>
    <t>15
25</t>
    <phoneticPr fontId="2" type="noConversion"/>
  </si>
  <si>
    <t>18
34</t>
    <phoneticPr fontId="2" type="noConversion"/>
  </si>
  <si>
    <t>0.5
-1.0</t>
    <phoneticPr fontId="2" type="noConversion"/>
  </si>
  <si>
    <t>1.2
-3.0</t>
    <phoneticPr fontId="2" type="noConversion"/>
  </si>
  <si>
    <t>TO-252-4</t>
    <phoneticPr fontId="2" type="noConversion"/>
  </si>
  <si>
    <t>30
-30</t>
    <phoneticPr fontId="2" type="noConversion"/>
  </si>
  <si>
    <t>±20</t>
    <phoneticPr fontId="2" type="noConversion"/>
  </si>
  <si>
    <t>3.5
-3.0</t>
    <phoneticPr fontId="2" type="noConversion"/>
  </si>
  <si>
    <t>50
75</t>
    <phoneticPr fontId="2" type="noConversion"/>
  </si>
  <si>
    <t>65
115</t>
    <phoneticPr fontId="2" type="noConversion"/>
  </si>
  <si>
    <t>-</t>
    <phoneticPr fontId="2" type="noConversion"/>
  </si>
  <si>
    <t>1.0
-1.0</t>
    <phoneticPr fontId="2" type="noConversion"/>
  </si>
  <si>
    <t>2.5
-2.5</t>
    <phoneticPr fontId="2" type="noConversion"/>
  </si>
  <si>
    <t>SOP-8</t>
    <phoneticPr fontId="2" type="noConversion"/>
  </si>
  <si>
    <t>QS8M11</t>
    <phoneticPr fontId="2" type="noConversion"/>
  </si>
  <si>
    <t>http://www.unisonic.com.tw/datasheet/</t>
    <phoneticPr fontId="2" type="noConversion"/>
  </si>
  <si>
    <t>.pdf</t>
    <phoneticPr fontId="2" type="noConversion"/>
  </si>
  <si>
    <t>N + P</t>
    <phoneticPr fontId="2" type="noConversion"/>
  </si>
  <si>
    <t>30
-30</t>
    <phoneticPr fontId="2" type="noConversion"/>
  </si>
  <si>
    <t>±20</t>
    <phoneticPr fontId="2" type="noConversion"/>
  </si>
  <si>
    <t>6.0
-6.0</t>
    <phoneticPr fontId="2" type="noConversion"/>
  </si>
  <si>
    <t>28
60</t>
    <phoneticPr fontId="2" type="noConversion"/>
  </si>
  <si>
    <t>40
80</t>
    <phoneticPr fontId="2" type="noConversion"/>
  </si>
  <si>
    <t>1.5
-1.0</t>
    <phoneticPr fontId="2" type="noConversion"/>
  </si>
  <si>
    <t>6.9
-6.0</t>
    <phoneticPr fontId="2" type="noConversion"/>
  </si>
  <si>
    <t>28
35</t>
    <phoneticPr fontId="2" type="noConversion"/>
  </si>
  <si>
    <t>42
58</t>
    <phoneticPr fontId="2" type="noConversion"/>
  </si>
  <si>
    <t>1.0
-1.2</t>
    <phoneticPr fontId="2" type="noConversion"/>
  </si>
  <si>
    <t>3.0
-2.4</t>
    <phoneticPr fontId="2" type="noConversion"/>
  </si>
  <si>
    <t>DIP-8 SOP-8</t>
    <phoneticPr fontId="2" type="noConversion"/>
  </si>
  <si>
    <t>7.0
-5.0</t>
    <phoneticPr fontId="2" type="noConversion"/>
  </si>
  <si>
    <t>27.5
45</t>
    <phoneticPr fontId="2" type="noConversion"/>
  </si>
  <si>
    <t>UT5003</t>
    <phoneticPr fontId="2" type="noConversion"/>
  </si>
  <si>
    <t>9.0
-8.0</t>
    <phoneticPr fontId="2" type="noConversion"/>
  </si>
  <si>
    <t>16
28.6</t>
    <phoneticPr fontId="2" type="noConversion"/>
  </si>
  <si>
    <t>23.7
40.3</t>
    <phoneticPr fontId="2" type="noConversion"/>
  </si>
  <si>
    <t>1
-1.0</t>
    <phoneticPr fontId="2" type="noConversion"/>
  </si>
  <si>
    <t>UTT9NP03</t>
    <phoneticPr fontId="2" type="noConversion"/>
  </si>
  <si>
    <t>25.0
-19.0</t>
    <phoneticPr fontId="2" type="noConversion"/>
  </si>
  <si>
    <t>18
38</t>
    <phoneticPr fontId="2" type="noConversion"/>
  </si>
  <si>
    <t>28
64</t>
    <phoneticPr fontId="2" type="noConversion"/>
  </si>
  <si>
    <t>TO-252-4</t>
    <phoneticPr fontId="2" type="noConversion"/>
  </si>
  <si>
    <t>20NP03</t>
    <phoneticPr fontId="2" type="noConversion"/>
  </si>
  <si>
    <t>28.0
-25.0</t>
    <phoneticPr fontId="2" type="noConversion"/>
  </si>
  <si>
    <t>10
21</t>
    <phoneticPr fontId="2" type="noConversion"/>
  </si>
  <si>
    <t>16
32</t>
    <phoneticPr fontId="2" type="noConversion"/>
  </si>
  <si>
    <t>-</t>
    <phoneticPr fontId="2" type="noConversion"/>
  </si>
  <si>
    <t>1.0
-1.0</t>
    <phoneticPr fontId="2" type="noConversion"/>
  </si>
  <si>
    <t>3.0
-3.0</t>
    <phoneticPr fontId="2" type="noConversion"/>
  </si>
  <si>
    <t>SOP-8 DFN5060-8</t>
    <phoneticPr fontId="2" type="noConversion"/>
  </si>
  <si>
    <t>UD4509-H</t>
    <phoneticPr fontId="2" type="noConversion"/>
  </si>
  <si>
    <t>http://www.unisonic.com.tw/datasheet/</t>
    <phoneticPr fontId="2" type="noConversion"/>
  </si>
  <si>
    <t>.pdf</t>
    <phoneticPr fontId="2" type="noConversion"/>
  </si>
  <si>
    <t>N + P</t>
    <phoneticPr fontId="2" type="noConversion"/>
  </si>
  <si>
    <t>30
-30</t>
    <phoneticPr fontId="2" type="noConversion"/>
  </si>
  <si>
    <t>8.0
-5.0</t>
    <phoneticPr fontId="2" type="noConversion"/>
  </si>
  <si>
    <t>30
70</t>
    <phoneticPr fontId="2" type="noConversion"/>
  </si>
  <si>
    <t>40
100</t>
    <phoneticPr fontId="2" type="noConversion"/>
  </si>
  <si>
    <t>-</t>
    <phoneticPr fontId="2" type="noConversion"/>
  </si>
  <si>
    <t>1.0
-1.0</t>
    <phoneticPr fontId="2" type="noConversion"/>
  </si>
  <si>
    <t>3.0
-3.0</t>
    <phoneticPr fontId="2" type="noConversion"/>
  </si>
  <si>
    <t>SOP-8</t>
    <phoneticPr fontId="2" type="noConversion"/>
  </si>
  <si>
    <t>UTT8NP03</t>
    <phoneticPr fontId="2" type="noConversion"/>
  </si>
  <si>
    <t>http://www.unisonic.com.tw/datasheet/</t>
    <phoneticPr fontId="2" type="noConversion"/>
  </si>
  <si>
    <t>.pdf</t>
    <phoneticPr fontId="2" type="noConversion"/>
  </si>
  <si>
    <t>N + P</t>
    <phoneticPr fontId="2" type="noConversion"/>
  </si>
  <si>
    <t>30
-30</t>
    <phoneticPr fontId="2" type="noConversion"/>
  </si>
  <si>
    <t>±10</t>
    <phoneticPr fontId="2" type="noConversion"/>
  </si>
  <si>
    <t>12.0
-8.0</t>
    <phoneticPr fontId="2" type="noConversion"/>
  </si>
  <si>
    <t>30
50</t>
    <phoneticPr fontId="2" type="noConversion"/>
  </si>
  <si>
    <t>35
70</t>
    <phoneticPr fontId="2" type="noConversion"/>
  </si>
  <si>
    <t>0.5
-0.5</t>
    <phoneticPr fontId="2" type="noConversion"/>
  </si>
  <si>
    <t>2.0
-2.0</t>
    <phoneticPr fontId="2" type="noConversion"/>
  </si>
  <si>
    <t>DFN3030-8</t>
    <phoneticPr fontId="2" type="noConversion"/>
  </si>
  <si>
    <t>UTT12NP03</t>
    <phoneticPr fontId="2" type="noConversion"/>
  </si>
  <si>
    <t>http://www.unisonic.com.tw/datasheet/</t>
    <phoneticPr fontId="2" type="noConversion"/>
  </si>
  <si>
    <t>.pdf</t>
    <phoneticPr fontId="2" type="noConversion"/>
  </si>
  <si>
    <t>N + P</t>
    <phoneticPr fontId="2" type="noConversion"/>
  </si>
  <si>
    <t>40
-40</t>
    <phoneticPr fontId="2" type="noConversion"/>
  </si>
  <si>
    <t>±20</t>
    <phoneticPr fontId="2" type="noConversion"/>
  </si>
  <si>
    <t>6.1
-5.2</t>
    <phoneticPr fontId="2" type="noConversion"/>
  </si>
  <si>
    <t>31
45</t>
    <phoneticPr fontId="2" type="noConversion"/>
  </si>
  <si>
    <t>45
63</t>
    <phoneticPr fontId="2" type="noConversion"/>
  </si>
  <si>
    <t>-</t>
    <phoneticPr fontId="2" type="noConversion"/>
  </si>
  <si>
    <t>1.0
-1.0</t>
    <phoneticPr fontId="2" type="noConversion"/>
  </si>
  <si>
    <t>3.0
-3.0</t>
    <phoneticPr fontId="2" type="noConversion"/>
  </si>
  <si>
    <t>SOP-8 TO-252-4</t>
    <phoneticPr fontId="2" type="noConversion"/>
  </si>
  <si>
    <t>UD4614</t>
    <phoneticPr fontId="2" type="noConversion"/>
  </si>
  <si>
    <t>40
-40</t>
    <phoneticPr fontId="2" type="noConversion"/>
  </si>
  <si>
    <t>±20</t>
    <phoneticPr fontId="2" type="noConversion"/>
  </si>
  <si>
    <t>8.0
-8.0</t>
    <phoneticPr fontId="2" type="noConversion"/>
  </si>
  <si>
    <t>33
50</t>
    <phoneticPr fontId="2" type="noConversion"/>
  </si>
  <si>
    <t>55
70</t>
    <phoneticPr fontId="2" type="noConversion"/>
  </si>
  <si>
    <t>TO-252-5 SOP-8
DFN5060-8</t>
    <phoneticPr fontId="2" type="noConversion"/>
  </si>
  <si>
    <t>15.0
-12.0</t>
    <phoneticPr fontId="2" type="noConversion"/>
  </si>
  <si>
    <t>32            40</t>
    <phoneticPr fontId="2" type="noConversion"/>
  </si>
  <si>
    <t>42               52</t>
    <phoneticPr fontId="2" type="noConversion"/>
  </si>
  <si>
    <t>1.2
-1.2</t>
    <phoneticPr fontId="2" type="noConversion"/>
  </si>
  <si>
    <t>TO-252-4</t>
    <phoneticPr fontId="2" type="noConversion"/>
  </si>
  <si>
    <t>UD3004-H</t>
    <phoneticPr fontId="2" type="noConversion"/>
  </si>
  <si>
    <t>17
-15</t>
    <phoneticPr fontId="2" type="noConversion"/>
  </si>
  <si>
    <t>38
50</t>
    <phoneticPr fontId="2" type="noConversion"/>
  </si>
  <si>
    <t>1.3
-1.3</t>
    <phoneticPr fontId="2" type="noConversion"/>
  </si>
  <si>
    <t>2.5
-2.5</t>
    <phoneticPr fontId="2" type="noConversion"/>
  </si>
  <si>
    <t>SOP-8 TO-252-4 DFN5060-8</t>
    <phoneticPr fontId="2" type="noConversion"/>
  </si>
  <si>
    <t>24.0
-19.0</t>
    <phoneticPr fontId="2" type="noConversion"/>
  </si>
  <si>
    <t>30
35</t>
    <phoneticPr fontId="2" type="noConversion"/>
  </si>
  <si>
    <t>-</t>
    <phoneticPr fontId="2" type="noConversion"/>
  </si>
  <si>
    <t>1.6
-1.6</t>
    <phoneticPr fontId="2" type="noConversion"/>
  </si>
  <si>
    <t>3.0
-3.0</t>
    <phoneticPr fontId="2" type="noConversion"/>
  </si>
  <si>
    <t>TO-252-4</t>
    <phoneticPr fontId="2" type="noConversion"/>
  </si>
  <si>
    <t>http://www.unisonic.com.tw/datasheet/</t>
    <phoneticPr fontId="2" type="noConversion"/>
  </si>
  <si>
    <t>.pdf</t>
    <phoneticPr fontId="2" type="noConversion"/>
  </si>
  <si>
    <t>N + P</t>
    <phoneticPr fontId="2" type="noConversion"/>
  </si>
  <si>
    <t>60
-60</t>
    <phoneticPr fontId="2" type="noConversion"/>
  </si>
  <si>
    <t>±20</t>
    <phoneticPr fontId="2" type="noConversion"/>
  </si>
  <si>
    <t>10
-10</t>
    <phoneticPr fontId="2" type="noConversion"/>
  </si>
  <si>
    <t>56
68</t>
    <phoneticPr fontId="2" type="noConversion"/>
  </si>
  <si>
    <t>64
88</t>
    <phoneticPr fontId="2" type="noConversion"/>
  </si>
  <si>
    <t>1.0
-1.0</t>
    <phoneticPr fontId="2" type="noConversion"/>
  </si>
  <si>
    <t>SOP-8 TO-252-4 
TO-220-5 DFN5060-8</t>
    <phoneticPr fontId="2" type="noConversion"/>
  </si>
  <si>
    <t>UTT10NP06</t>
    <phoneticPr fontId="108" type="noConversion"/>
  </si>
  <si>
    <t>100
-100</t>
    <phoneticPr fontId="2" type="noConversion"/>
  </si>
  <si>
    <t>6
-6</t>
    <phoneticPr fontId="2" type="noConversion"/>
  </si>
  <si>
    <t>150
155</t>
    <phoneticPr fontId="2" type="noConversion"/>
  </si>
  <si>
    <t>200
210</t>
    <phoneticPr fontId="2" type="noConversion"/>
  </si>
  <si>
    <t>-</t>
    <phoneticPr fontId="2" type="noConversion"/>
  </si>
  <si>
    <t>1.0
-1.0</t>
    <phoneticPr fontId="2" type="noConversion"/>
  </si>
  <si>
    <t>3.0
-3.0</t>
    <phoneticPr fontId="2" type="noConversion"/>
  </si>
  <si>
    <t>SOP-8 TO-252-4 DFN5060-8</t>
    <phoneticPr fontId="2" type="noConversion"/>
  </si>
  <si>
    <t>http://www.unisonic.com.tw/datasheet/</t>
    <phoneticPr fontId="2" type="noConversion"/>
  </si>
  <si>
    <t>.pdf</t>
    <phoneticPr fontId="2" type="noConversion"/>
  </si>
  <si>
    <t>Dual N + Dual P</t>
    <phoneticPr fontId="2" type="noConversion"/>
  </si>
  <si>
    <t>30
-30</t>
    <phoneticPr fontId="2" type="noConversion"/>
  </si>
  <si>
    <t>5.5
-4.1</t>
    <phoneticPr fontId="2" type="noConversion"/>
  </si>
  <si>
    <t>40
60</t>
    <phoneticPr fontId="2" type="noConversion"/>
  </si>
  <si>
    <t>60
100</t>
    <phoneticPr fontId="2" type="noConversion"/>
  </si>
  <si>
    <t>SOP-8</t>
    <phoneticPr fontId="2" type="noConversion"/>
  </si>
  <si>
    <t>UD9930</t>
    <phoneticPr fontId="2" type="noConversion"/>
  </si>
  <si>
    <t>45
70</t>
    <phoneticPr fontId="2" type="noConversion"/>
  </si>
  <si>
    <t>70
100</t>
    <phoneticPr fontId="2" type="noConversion"/>
  </si>
  <si>
    <t>1.0
-1.0</t>
    <phoneticPr fontId="2" type="noConversion"/>
  </si>
  <si>
    <t>3.0
-3.0</t>
    <phoneticPr fontId="2" type="noConversion"/>
  </si>
  <si>
    <t>UD9930M</t>
    <phoneticPr fontId="2" type="noConversion"/>
  </si>
  <si>
    <t>Dual N + Dual P</t>
    <phoneticPr fontId="2" type="noConversion"/>
  </si>
  <si>
    <t>30
-30</t>
    <phoneticPr fontId="2" type="noConversion"/>
  </si>
  <si>
    <t>28          
50</t>
    <phoneticPr fontId="2" type="noConversion"/>
  </si>
  <si>
    <t>33          
65</t>
    <phoneticPr fontId="2" type="noConversion"/>
  </si>
  <si>
    <t>52           120</t>
    <phoneticPr fontId="2" type="noConversion"/>
  </si>
  <si>
    <t>1.4
1.3</t>
    <phoneticPr fontId="2" type="noConversion"/>
  </si>
  <si>
    <t>6NNPP03</t>
    <phoneticPr fontId="2" type="noConversion"/>
  </si>
  <si>
    <t>60
-60</t>
    <phoneticPr fontId="2" type="noConversion"/>
  </si>
  <si>
    <t>2
-1.9</t>
    <phoneticPr fontId="2" type="noConversion"/>
  </si>
  <si>
    <t>250
400</t>
    <phoneticPr fontId="2" type="noConversion"/>
  </si>
  <si>
    <t>350
600</t>
    <phoneticPr fontId="2" type="noConversion"/>
  </si>
  <si>
    <t>100
-100</t>
    <phoneticPr fontId="2" type="noConversion"/>
  </si>
  <si>
    <t>1.0
-0.89</t>
    <phoneticPr fontId="2" type="noConversion"/>
  </si>
  <si>
    <t>700
1000</t>
    <phoneticPr fontId="2" type="noConversion"/>
  </si>
  <si>
    <t>1NNPP10</t>
    <phoneticPr fontId="2" type="noConversion"/>
  </si>
  <si>
    <t>N + Schottky</t>
    <phoneticPr fontId="2" type="noConversion"/>
  </si>
  <si>
    <t>UTT10NP06-H</t>
    <phoneticPr fontId="2" type="noConversion"/>
  </si>
  <si>
    <t>UTT48NN06</t>
    <phoneticPr fontId="108" type="noConversion"/>
  </si>
  <si>
    <t>UT8NN10</t>
    <phoneticPr fontId="108" type="noConversion"/>
  </si>
  <si>
    <t>N + P</t>
    <phoneticPr fontId="108" type="noConversion"/>
  </si>
  <si>
    <t>10
-10</t>
    <phoneticPr fontId="108" type="noConversion"/>
  </si>
  <si>
    <t>30
63</t>
    <phoneticPr fontId="108" type="noConversion"/>
  </si>
  <si>
    <t>46
76</t>
    <phoneticPr fontId="108" type="noConversion"/>
  </si>
  <si>
    <t>1
-1</t>
    <phoneticPr fontId="108" type="noConversion"/>
  </si>
  <si>
    <t>3
-3</t>
    <phoneticPr fontId="108" type="noConversion"/>
  </si>
  <si>
    <t>SOP-8
TO-252-4</t>
    <phoneticPr fontId="108" type="noConversion"/>
  </si>
  <si>
    <t>UT20NP06</t>
    <phoneticPr fontId="108" type="noConversion"/>
  </si>
  <si>
    <t>http://www.unisonic.com.tw/datasheet/</t>
    <phoneticPr fontId="2" type="noConversion"/>
  </si>
  <si>
    <t>.pdf</t>
    <phoneticPr fontId="2" type="noConversion"/>
  </si>
  <si>
    <t>N + P</t>
    <phoneticPr fontId="108" type="noConversion"/>
  </si>
  <si>
    <t>±20</t>
    <phoneticPr fontId="2" type="noConversion"/>
  </si>
  <si>
    <t>9
-9</t>
    <phoneticPr fontId="108" type="noConversion"/>
  </si>
  <si>
    <t>60
220</t>
    <phoneticPr fontId="108" type="noConversion"/>
  </si>
  <si>
    <t>68
250</t>
    <phoneticPr fontId="108" type="noConversion"/>
  </si>
  <si>
    <t>1
-1</t>
    <phoneticPr fontId="108" type="noConversion"/>
  </si>
  <si>
    <t>3
-3</t>
    <phoneticPr fontId="108" type="noConversion"/>
  </si>
  <si>
    <t>TO-252-4</t>
    <phoneticPr fontId="108" type="noConversion"/>
  </si>
  <si>
    <t>UT18NP10</t>
    <phoneticPr fontId="108" type="noConversion"/>
  </si>
  <si>
    <t>60
-60</t>
    <phoneticPr fontId="2" type="noConversion"/>
  </si>
  <si>
    <t>9
-9</t>
    <phoneticPr fontId="2" type="noConversion"/>
  </si>
  <si>
    <t>18
50</t>
    <phoneticPr fontId="2" type="noConversion"/>
  </si>
  <si>
    <t>28
70</t>
    <phoneticPr fontId="2" type="noConversion"/>
  </si>
  <si>
    <t>1
-1</t>
    <phoneticPr fontId="2" type="noConversion"/>
  </si>
  <si>
    <t>3
-3</t>
    <phoneticPr fontId="2" type="noConversion"/>
  </si>
  <si>
    <t>TO-252-4
DFN5060-8</t>
    <phoneticPr fontId="2" type="noConversion"/>
  </si>
  <si>
    <t>UT18NP06</t>
    <phoneticPr fontId="108" type="noConversion"/>
  </si>
  <si>
    <t>Dual P</t>
    <phoneticPr fontId="2" type="noConversion"/>
  </si>
  <si>
    <t>UT3PP06</t>
    <phoneticPr fontId="3" type="noConversion"/>
  </si>
  <si>
    <t>http://www.unisonic.com.tw/datasheet/</t>
    <phoneticPr fontId="2" type="noConversion"/>
  </si>
  <si>
    <t>.pdf</t>
    <phoneticPr fontId="2" type="noConversion"/>
  </si>
  <si>
    <t>N + P</t>
    <phoneticPr fontId="108" type="noConversion"/>
  </si>
  <si>
    <t>40 
-40</t>
    <phoneticPr fontId="108" type="noConversion"/>
  </si>
  <si>
    <t>±20</t>
    <phoneticPr fontId="108" type="noConversion"/>
  </si>
  <si>
    <t>10
-10</t>
    <phoneticPr fontId="108" type="noConversion"/>
  </si>
  <si>
    <t>45
73</t>
    <phoneticPr fontId="108" type="noConversion"/>
  </si>
  <si>
    <t>65
150</t>
    <phoneticPr fontId="108" type="noConversion"/>
  </si>
  <si>
    <t>1
-1</t>
    <phoneticPr fontId="108" type="noConversion"/>
  </si>
  <si>
    <t>3
-3</t>
    <phoneticPr fontId="108" type="noConversion"/>
  </si>
  <si>
    <t>SOP-8
TO-252-4</t>
    <phoneticPr fontId="108" type="noConversion"/>
  </si>
  <si>
    <t>UT20NP04</t>
    <phoneticPr fontId="3" type="noConversion"/>
  </si>
  <si>
    <t>Black: Under  Development</t>
    <phoneticPr fontId="3" type="noConversion"/>
  </si>
  <si>
    <t>POWER MOSFET (Planar Power MOSFET N-CH )</t>
    <phoneticPr fontId="2" type="noConversion"/>
  </si>
  <si>
    <t>N-CH</t>
    <phoneticPr fontId="2" type="noConversion"/>
  </si>
  <si>
    <t>Maximum Ratings</t>
    <phoneticPr fontId="2" type="noConversion"/>
  </si>
  <si>
    <r>
      <t>R</t>
    </r>
    <r>
      <rPr>
        <b/>
        <vertAlign val="subscript"/>
        <sz val="16"/>
        <rFont val="Verdana"/>
        <family val="2"/>
      </rPr>
      <t>DS(ON) MAX.</t>
    </r>
    <r>
      <rPr>
        <b/>
        <sz val="16"/>
        <rFont val="Verdana"/>
        <family val="2"/>
      </rPr>
      <t xml:space="preserve"> (mΩ) at V</t>
    </r>
    <r>
      <rPr>
        <b/>
        <vertAlign val="subscript"/>
        <sz val="16"/>
        <rFont val="Verdana"/>
        <family val="2"/>
      </rPr>
      <t>GS</t>
    </r>
    <r>
      <rPr>
        <b/>
        <sz val="16"/>
        <rFont val="Verdana"/>
        <family val="2"/>
      </rPr>
      <t>=</t>
    </r>
    <phoneticPr fontId="2" type="noConversion"/>
  </si>
  <si>
    <r>
      <t>V</t>
    </r>
    <r>
      <rPr>
        <b/>
        <vertAlign val="subscript"/>
        <sz val="16"/>
        <rFont val="Verdana"/>
        <family val="2"/>
      </rPr>
      <t>GS</t>
    </r>
    <r>
      <rPr>
        <b/>
        <sz val="16"/>
        <rFont val="Verdana"/>
        <family val="2"/>
      </rPr>
      <t xml:space="preserve">(th) (V) </t>
    </r>
    <phoneticPr fontId="2" type="noConversion"/>
  </si>
  <si>
    <t>Package</t>
    <phoneticPr fontId="6" type="noConversion"/>
  </si>
  <si>
    <r>
      <t>V</t>
    </r>
    <r>
      <rPr>
        <b/>
        <vertAlign val="subscript"/>
        <sz val="16"/>
        <rFont val="Verdana"/>
        <family val="2"/>
      </rPr>
      <t>DSS</t>
    </r>
    <phoneticPr fontId="2" type="noConversion"/>
  </si>
  <si>
    <r>
      <t>V</t>
    </r>
    <r>
      <rPr>
        <b/>
        <vertAlign val="subscript"/>
        <sz val="16"/>
        <rFont val="Verdana"/>
        <family val="2"/>
      </rPr>
      <t>GSS</t>
    </r>
    <phoneticPr fontId="2" type="noConversion"/>
  </si>
  <si>
    <r>
      <t>I</t>
    </r>
    <r>
      <rPr>
        <b/>
        <vertAlign val="subscript"/>
        <sz val="16"/>
        <rFont val="Verdana"/>
        <family val="2"/>
      </rPr>
      <t>D</t>
    </r>
    <phoneticPr fontId="2" type="noConversion"/>
  </si>
  <si>
    <t xml:space="preserve"> (A)</t>
    <phoneticPr fontId="6" type="noConversion"/>
  </si>
  <si>
    <t>10V</t>
    <phoneticPr fontId="2" type="noConversion"/>
  </si>
  <si>
    <t>5.0V</t>
    <phoneticPr fontId="2" type="noConversion"/>
  </si>
  <si>
    <t>4.5V</t>
    <phoneticPr fontId="2" type="noConversion"/>
  </si>
  <si>
    <t>4.0V</t>
    <phoneticPr fontId="2" type="noConversion"/>
  </si>
  <si>
    <t>2.75V</t>
    <phoneticPr fontId="2" type="noConversion"/>
  </si>
  <si>
    <t>MIN.</t>
    <phoneticPr fontId="2" type="noConversion"/>
  </si>
  <si>
    <t>MAX.</t>
    <phoneticPr fontId="2" type="noConversion"/>
  </si>
  <si>
    <t>±20</t>
    <phoneticPr fontId="6" type="noConversion"/>
  </si>
  <si>
    <t>-</t>
    <phoneticPr fontId="2" type="noConversion"/>
  </si>
  <si>
    <t>SOT23-3 SOT-323</t>
    <phoneticPr fontId="2" type="noConversion"/>
  </si>
  <si>
    <t>BSS138</t>
    <phoneticPr fontId="6" type="noConversion"/>
  </si>
  <si>
    <t>TO-220</t>
    <phoneticPr fontId="2" type="noConversion"/>
  </si>
  <si>
    <t>60N05</t>
    <phoneticPr fontId="6" type="noConversion"/>
  </si>
  <si>
    <t>±20</t>
    <phoneticPr fontId="2" type="noConversion"/>
  </si>
  <si>
    <t>TO-251 TO-252 TO-220 SOT-223</t>
    <phoneticPr fontId="2" type="noConversion"/>
  </si>
  <si>
    <t>UFZ24N</t>
    <phoneticPr fontId="6" type="noConversion"/>
  </si>
  <si>
    <t>TO-220
TO-252</t>
    <phoneticPr fontId="2" type="noConversion"/>
  </si>
  <si>
    <t>UFZ24N-F</t>
    <phoneticPr fontId="6" type="noConversion"/>
  </si>
  <si>
    <t>UF3205-Q</t>
    <phoneticPr fontId="2" type="noConversion"/>
  </si>
  <si>
    <t>UF3205-S</t>
    <phoneticPr fontId="2" type="noConversion"/>
  </si>
  <si>
    <t>TO-220 TO-263 TO-3P TO-247</t>
    <phoneticPr fontId="2" type="noConversion"/>
  </si>
  <si>
    <t>UF3205</t>
    <phoneticPr fontId="3" type="noConversion"/>
  </si>
  <si>
    <t>TO-220 TO-263</t>
    <phoneticPr fontId="2" type="noConversion"/>
  </si>
  <si>
    <t>UF3205-J</t>
    <phoneticPr fontId="2" type="noConversion"/>
  </si>
  <si>
    <t>SOT-523</t>
    <phoneticPr fontId="6" type="noConversion"/>
  </si>
  <si>
    <t>2N7002T</t>
    <phoneticPr fontId="6" type="noConversion"/>
  </si>
  <si>
    <t>SOT-323</t>
    <phoneticPr fontId="6" type="noConversion"/>
  </si>
  <si>
    <t>2N7002W</t>
    <phoneticPr fontId="6" type="noConversion"/>
  </si>
  <si>
    <t>SOT-523</t>
    <phoneticPr fontId="2" type="noConversion"/>
  </si>
  <si>
    <t>2N7002ZT</t>
    <phoneticPr fontId="2" type="noConversion"/>
  </si>
  <si>
    <t>TO-92</t>
    <phoneticPr fontId="6" type="noConversion"/>
  </si>
  <si>
    <t>2N7000</t>
    <phoneticPr fontId="2" type="noConversion"/>
  </si>
  <si>
    <t>2N7000Z</t>
    <phoneticPr fontId="6" type="noConversion"/>
  </si>
  <si>
    <t>±20</t>
    <phoneticPr fontId="6" type="noConversion"/>
  </si>
  <si>
    <t>SOT-23-3</t>
    <phoneticPr fontId="6" type="noConversion"/>
  </si>
  <si>
    <t>UMBF170</t>
    <phoneticPr fontId="6" type="noConversion"/>
  </si>
  <si>
    <t>MMBF170</t>
    <phoneticPr fontId="6" type="noConversion"/>
  </si>
  <si>
    <t>SOT-323</t>
    <phoneticPr fontId="2" type="noConversion"/>
  </si>
  <si>
    <t xml:space="preserve"> 2N7002ZW</t>
    <phoneticPr fontId="2" type="noConversion"/>
  </si>
  <si>
    <t>2N7002Z</t>
    <phoneticPr fontId="2" type="noConversion"/>
  </si>
  <si>
    <t xml:space="preserve">SOT-23-3  </t>
    <phoneticPr fontId="6" type="noConversion"/>
  </si>
  <si>
    <t>2N7002</t>
    <phoneticPr fontId="2" type="noConversion"/>
  </si>
  <si>
    <t xml:space="preserve">TO-252 </t>
    <phoneticPr fontId="6" type="noConversion"/>
  </si>
  <si>
    <t>UTD3055</t>
    <phoneticPr fontId="6" type="noConversion"/>
  </si>
  <si>
    <t>TO-252</t>
    <phoneticPr fontId="2" type="noConversion"/>
  </si>
  <si>
    <t>UF3055-Q</t>
    <phoneticPr fontId="2" type="noConversion"/>
  </si>
  <si>
    <t>SOT-223 TO-252</t>
    <phoneticPr fontId="6" type="noConversion"/>
  </si>
  <si>
    <t>SOT-223 TO-252
TO-220</t>
    <phoneticPr fontId="6" type="noConversion"/>
  </si>
  <si>
    <t>UF3055</t>
    <phoneticPr fontId="6" type="noConversion"/>
  </si>
  <si>
    <t xml:space="preserve">TO-252 </t>
    <phoneticPr fontId="2" type="noConversion"/>
  </si>
  <si>
    <t>12N06</t>
    <phoneticPr fontId="6" type="noConversion"/>
  </si>
  <si>
    <t>12N06Z</t>
    <phoneticPr fontId="6" type="noConversion"/>
  </si>
  <si>
    <t>±15</t>
    <phoneticPr fontId="2" type="noConversion"/>
  </si>
  <si>
    <t>SOP-8 TO-252 TO-220 TO-220F</t>
    <phoneticPr fontId="2" type="noConversion"/>
  </si>
  <si>
    <t>15N06</t>
    <phoneticPr fontId="6" type="noConversion"/>
  </si>
  <si>
    <t xml:space="preserve"> TO-252 TO-220 </t>
    <phoneticPr fontId="2" type="noConversion"/>
  </si>
  <si>
    <t>25N06</t>
    <phoneticPr fontId="2" type="noConversion"/>
  </si>
  <si>
    <t>TO-251 TO-252 TO-220</t>
    <phoneticPr fontId="2" type="noConversion"/>
  </si>
  <si>
    <t>UFZ34</t>
    <phoneticPr fontId="2" type="noConversion"/>
  </si>
  <si>
    <t>UFZ34V</t>
    <phoneticPr fontId="2" type="noConversion"/>
  </si>
  <si>
    <t>TO-251 TO-252 TO-220 TO-220F 
TO-220F1 TO-220F2</t>
    <phoneticPr fontId="2" type="noConversion"/>
  </si>
  <si>
    <t>30N06</t>
    <phoneticPr fontId="2" type="noConversion"/>
  </si>
  <si>
    <t>TO-251</t>
    <phoneticPr fontId="2" type="noConversion"/>
  </si>
  <si>
    <t>30N06V-Q</t>
    <phoneticPr fontId="2" type="noConversion"/>
  </si>
  <si>
    <t xml:space="preserve">TO-220 TO-220F1 </t>
    <phoneticPr fontId="2" type="noConversion"/>
  </si>
  <si>
    <t>UFZ44</t>
    <phoneticPr fontId="3" type="noConversion"/>
  </si>
  <si>
    <t>TO-220 TO-252</t>
    <phoneticPr fontId="2" type="noConversion"/>
  </si>
  <si>
    <t>UF50N06-Q</t>
    <phoneticPr fontId="2" type="noConversion"/>
  </si>
  <si>
    <t xml:space="preserve">TO-251 TO-252 TO-220
TO-263 </t>
    <phoneticPr fontId="2" type="noConversion"/>
  </si>
  <si>
    <t>50N06-F</t>
    <phoneticPr fontId="2" type="noConversion"/>
  </si>
  <si>
    <t>±20</t>
    <phoneticPr fontId="6" type="noConversion"/>
  </si>
  <si>
    <t>-</t>
    <phoneticPr fontId="2" type="noConversion"/>
  </si>
  <si>
    <t>TO-251 TO-252 TO-252D  TO-263 
TO-220 TO-220F TO-220F3 TO-220F1</t>
    <phoneticPr fontId="2" type="noConversion"/>
  </si>
  <si>
    <t>50N06</t>
    <phoneticPr fontId="2" type="noConversion"/>
  </si>
  <si>
    <t>http://www.unisonic.com.tw/datasheet/</t>
    <phoneticPr fontId="2" type="noConversion"/>
  </si>
  <si>
    <t>.pdf</t>
    <phoneticPr fontId="2" type="noConversion"/>
  </si>
  <si>
    <t>TO-220 TO-220F TO-263
TO-220F1</t>
    <phoneticPr fontId="2" type="noConversion"/>
  </si>
  <si>
    <t>60N06</t>
    <phoneticPr fontId="2" type="noConversion"/>
  </si>
  <si>
    <t>TO-220 TO-220F TO-220F2 TO-263 
TO-262</t>
    <phoneticPr fontId="2" type="noConversion"/>
  </si>
  <si>
    <t>70N06</t>
    <phoneticPr fontId="6" type="noConversion"/>
  </si>
  <si>
    <t>TO-220</t>
    <phoneticPr fontId="2" type="noConversion"/>
  </si>
  <si>
    <t>UF1010A</t>
    <phoneticPr fontId="3" type="noConversion"/>
  </si>
  <si>
    <t>TO-220 TO-220F1 TO-220F2 TO-263</t>
    <phoneticPr fontId="2" type="noConversion"/>
  </si>
  <si>
    <t>UF1010E</t>
    <phoneticPr fontId="3" type="noConversion"/>
  </si>
  <si>
    <t>UF1010-S</t>
    <phoneticPr fontId="2" type="noConversion"/>
  </si>
  <si>
    <t>TO-247</t>
    <phoneticPr fontId="2" type="noConversion"/>
  </si>
  <si>
    <t>URFP064</t>
    <phoneticPr fontId="6" type="noConversion"/>
  </si>
  <si>
    <t>80N06</t>
    <phoneticPr fontId="2" type="noConversion"/>
  </si>
  <si>
    <t>TO-220 TO-247</t>
    <phoneticPr fontId="2" type="noConversion"/>
  </si>
  <si>
    <t>UF150N06M</t>
    <phoneticPr fontId="2" type="noConversion"/>
  </si>
  <si>
    <t>-</t>
    <phoneticPr fontId="6" type="noConversion"/>
  </si>
  <si>
    <t>TO-220F1 TO-220 TO-263 TO-262</t>
    <phoneticPr fontId="2" type="noConversion"/>
  </si>
  <si>
    <t>100N06</t>
    <phoneticPr fontId="6" type="noConversion"/>
  </si>
  <si>
    <t>TO-252</t>
    <phoneticPr fontId="2" type="noConversion"/>
  </si>
  <si>
    <t>UF40N07</t>
    <phoneticPr fontId="2" type="noConversion"/>
  </si>
  <si>
    <t>80N07</t>
    <phoneticPr fontId="2" type="noConversion"/>
  </si>
  <si>
    <t>TO-220 TO-220F TO-220F1 TO-220F2 
TO-263</t>
    <phoneticPr fontId="2" type="noConversion"/>
  </si>
  <si>
    <t>75N75</t>
    <phoneticPr fontId="2" type="noConversion"/>
  </si>
  <si>
    <t>UF50N75</t>
    <phoneticPr fontId="2" type="noConversion"/>
  </si>
  <si>
    <t>±25</t>
    <phoneticPr fontId="6" type="noConversion"/>
  </si>
  <si>
    <t>TO-220F1 TO-220</t>
    <phoneticPr fontId="2" type="noConversion"/>
  </si>
  <si>
    <t>60N08</t>
    <phoneticPr fontId="6" type="noConversion"/>
  </si>
  <si>
    <t>80N08-S</t>
    <phoneticPr fontId="2" type="noConversion"/>
  </si>
  <si>
    <t>±20</t>
    <phoneticPr fontId="2" type="noConversion"/>
  </si>
  <si>
    <t>TO-220 TO-263 TO-247</t>
    <phoneticPr fontId="2" type="noConversion"/>
  </si>
  <si>
    <t>80N08</t>
    <phoneticPr fontId="2" type="noConversion"/>
  </si>
  <si>
    <t>UF50N08</t>
    <phoneticPr fontId="2" type="noConversion"/>
  </si>
  <si>
    <t>UF60N08</t>
    <phoneticPr fontId="2" type="noConversion"/>
  </si>
  <si>
    <t>http://www.unisonic.com.tw/datasheet/</t>
    <phoneticPr fontId="2" type="noConversion"/>
  </si>
  <si>
    <t>.pdf</t>
    <phoneticPr fontId="2" type="noConversion"/>
  </si>
  <si>
    <t>-</t>
    <phoneticPr fontId="6" type="noConversion"/>
  </si>
  <si>
    <t>-</t>
    <phoneticPr fontId="2" type="noConversion"/>
  </si>
  <si>
    <t>TO-220</t>
    <phoneticPr fontId="2" type="noConversion"/>
  </si>
  <si>
    <t>UF80N08-Q</t>
    <phoneticPr fontId="2" type="noConversion"/>
  </si>
  <si>
    <t>±20</t>
    <phoneticPr fontId="2" type="noConversion"/>
  </si>
  <si>
    <t>SOT-23</t>
    <phoneticPr fontId="2" type="noConversion"/>
  </si>
  <si>
    <t>BSS123</t>
    <phoneticPr fontId="2" type="noConversion"/>
  </si>
  <si>
    <t>BSS123Z</t>
    <phoneticPr fontId="2" type="noConversion"/>
  </si>
  <si>
    <t>TO-92NL</t>
    <phoneticPr fontId="2" type="noConversion"/>
  </si>
  <si>
    <t>UK2962</t>
    <phoneticPr fontId="2" type="noConversion"/>
  </si>
  <si>
    <t>SOT-23</t>
    <phoneticPr fontId="2" type="noConversion"/>
  </si>
  <si>
    <t>1D5N10</t>
    <phoneticPr fontId="2" type="noConversion"/>
  </si>
  <si>
    <t>±10</t>
    <phoneticPr fontId="2" type="noConversion"/>
  </si>
  <si>
    <t>TO-252 TO-92 TO-92NL TO-223</t>
    <phoneticPr fontId="2" type="noConversion"/>
  </si>
  <si>
    <t>UT2N10</t>
    <phoneticPr fontId="2" type="noConversion"/>
  </si>
  <si>
    <t>TO-252</t>
    <phoneticPr fontId="2" type="noConversion"/>
  </si>
  <si>
    <t>7N10Z</t>
    <phoneticPr fontId="6" type="noConversion"/>
  </si>
  <si>
    <t>±25</t>
    <phoneticPr fontId="2" type="noConversion"/>
  </si>
  <si>
    <t>SOT-223 TO-251 TO-252 TO-252D</t>
    <phoneticPr fontId="2" type="noConversion"/>
  </si>
  <si>
    <t>7N10</t>
    <phoneticPr fontId="6" type="noConversion"/>
  </si>
  <si>
    <t>TO-220</t>
    <phoneticPr fontId="6" type="noConversion"/>
  </si>
  <si>
    <t>UF520</t>
    <phoneticPr fontId="6" type="noConversion"/>
  </si>
  <si>
    <t>SOP-8 TO-252 TO-252D TO-223</t>
    <phoneticPr fontId="6" type="noConversion"/>
  </si>
  <si>
    <t>6N10</t>
    <phoneticPr fontId="6" type="noConversion"/>
  </si>
  <si>
    <t>TO-252</t>
    <phoneticPr fontId="6" type="noConversion"/>
  </si>
  <si>
    <t>6N10Z</t>
    <phoneticPr fontId="6" type="noConversion"/>
  </si>
  <si>
    <t>SOP-8 TO-251 TO-252 TO-220</t>
    <phoneticPr fontId="6" type="noConversion"/>
  </si>
  <si>
    <t>12N10</t>
    <phoneticPr fontId="6" type="noConversion"/>
  </si>
  <si>
    <t>TO-251 TO-252 TO-223</t>
    <phoneticPr fontId="6" type="noConversion"/>
  </si>
  <si>
    <t>UT12N10</t>
    <phoneticPr fontId="6" type="noConversion"/>
  </si>
  <si>
    <t>TO-251 TO-252
TO-220</t>
    <phoneticPr fontId="6" type="noConversion"/>
  </si>
  <si>
    <t>±25</t>
    <phoneticPr fontId="2" type="noConversion"/>
  </si>
  <si>
    <t>TO-251 TO-251S TO-251S2 TO-251S4 
TO-252 TO-263 TO-220 TO-220F 
TO-220F1 TO-3P</t>
    <phoneticPr fontId="2" type="noConversion"/>
  </si>
  <si>
    <t>19N10</t>
    <phoneticPr fontId="6" type="noConversion"/>
  </si>
  <si>
    <t>TO-251 TO-252</t>
    <phoneticPr fontId="6" type="noConversion"/>
  </si>
  <si>
    <t>19N10V</t>
    <phoneticPr fontId="6" type="noConversion"/>
  </si>
  <si>
    <t>TO-220 TO-220F TO-252 TO-263</t>
    <phoneticPr fontId="6" type="noConversion"/>
  </si>
  <si>
    <t>UF540</t>
    <phoneticPr fontId="6" type="noConversion"/>
  </si>
  <si>
    <t>TO-251 TO-252 TO-220 TO-220F 
TO-220F1 TO-220F2</t>
    <phoneticPr fontId="6" type="noConversion"/>
  </si>
  <si>
    <t>25N10</t>
    <phoneticPr fontId="2" type="noConversion"/>
  </si>
  <si>
    <t>TO-247</t>
    <phoneticPr fontId="6" type="noConversion"/>
  </si>
  <si>
    <t>URFP150</t>
    <phoneticPr fontId="6" type="noConversion"/>
  </si>
  <si>
    <t>TO-220 TO-252</t>
    <phoneticPr fontId="2" type="noConversion"/>
  </si>
  <si>
    <t>UF40N10</t>
    <phoneticPr fontId="2" type="noConversion"/>
  </si>
  <si>
    <t>TO-220 TO-263</t>
    <phoneticPr fontId="2" type="noConversion"/>
  </si>
  <si>
    <t>UF3710</t>
    <phoneticPr fontId="6" type="noConversion"/>
  </si>
  <si>
    <t>TO-220</t>
    <phoneticPr fontId="2" type="noConversion"/>
  </si>
  <si>
    <t>UF3710-S</t>
    <phoneticPr fontId="6" type="noConversion"/>
  </si>
  <si>
    <t>TO-263 TO-220 TO-220F</t>
    <phoneticPr fontId="6" type="noConversion"/>
  </si>
  <si>
    <t>UF8010</t>
    <phoneticPr fontId="6" type="noConversion"/>
  </si>
  <si>
    <t>-</t>
    <phoneticPr fontId="6" type="noConversion"/>
  </si>
  <si>
    <t>UF60N10</t>
    <phoneticPr fontId="2" type="noConversion"/>
  </si>
  <si>
    <t>TO-247</t>
    <phoneticPr fontId="2" type="noConversion"/>
  </si>
  <si>
    <t>UF90N10</t>
    <phoneticPr fontId="2" type="noConversion"/>
  </si>
  <si>
    <t>SOT-223</t>
    <phoneticPr fontId="6" type="noConversion"/>
  </si>
  <si>
    <t>UF6N15Z</t>
    <phoneticPr fontId="6" type="noConversion"/>
  </si>
  <si>
    <t>TO-252 SOT-223</t>
    <phoneticPr fontId="6" type="noConversion"/>
  </si>
  <si>
    <t>UF5N15Z</t>
    <phoneticPr fontId="6" type="noConversion"/>
  </si>
  <si>
    <t>TO-252 TO-220 TO-220F1</t>
    <phoneticPr fontId="6" type="noConversion"/>
  </si>
  <si>
    <t>10N15</t>
    <phoneticPr fontId="6" type="noConversion"/>
  </si>
  <si>
    <t>SOP-8 TO-252 TO-220F1 TO-220F2</t>
    <phoneticPr fontId="6" type="noConversion"/>
  </si>
  <si>
    <t>20N15</t>
    <phoneticPr fontId="6" type="noConversion"/>
  </si>
  <si>
    <t>TO-220F1 TO-252</t>
    <phoneticPr fontId="6" type="noConversion"/>
  </si>
  <si>
    <t>20N15V</t>
    <phoneticPr fontId="6" type="noConversion"/>
  </si>
  <si>
    <t>SOP-8</t>
    <phoneticPr fontId="6" type="noConversion"/>
  </si>
  <si>
    <t>UF4848</t>
    <phoneticPr fontId="6" type="noConversion"/>
  </si>
  <si>
    <t>TO-220 TO-220F1 TO-220F2</t>
    <phoneticPr fontId="6" type="noConversion"/>
  </si>
  <si>
    <t>40N15</t>
    <phoneticPr fontId="6" type="noConversion"/>
  </si>
  <si>
    <t>60N15</t>
    <phoneticPr fontId="6" type="noConversion"/>
  </si>
  <si>
    <t>SOT-26</t>
    <phoneticPr fontId="2" type="noConversion"/>
  </si>
  <si>
    <t>UF03N20</t>
    <phoneticPr fontId="2" type="noConversion"/>
  </si>
  <si>
    <t>SOT-223 TO-251 TO-252 TO-220 DFN3030-8</t>
    <phoneticPr fontId="6" type="noConversion"/>
  </si>
  <si>
    <t>UF4N20Z</t>
    <phoneticPr fontId="2" type="noConversion"/>
  </si>
  <si>
    <t>7N20</t>
    <phoneticPr fontId="2" type="noConversion"/>
  </si>
  <si>
    <t>7N20Z</t>
    <phoneticPr fontId="2" type="noConversion"/>
  </si>
  <si>
    <t>TO-251 TO-252 TO-262 TO-263 
TO-220 TO-220F TO-220F1 TO-220F2  SOP-8</t>
    <phoneticPr fontId="6" type="noConversion"/>
  </si>
  <si>
    <t>UF630</t>
    <phoneticPr fontId="2" type="noConversion"/>
  </si>
  <si>
    <t>±30</t>
    <phoneticPr fontId="2" type="noConversion"/>
  </si>
  <si>
    <t>TO-220
TO-251
TO-252</t>
    <phoneticPr fontId="6" type="noConversion"/>
  </si>
  <si>
    <t>UF630-HC</t>
    <phoneticPr fontId="2" type="noConversion"/>
  </si>
  <si>
    <t>TO-251 TO-252 TO-220 TO-220F
TO-220F1
TO-220F2 DFN5060-8</t>
    <phoneticPr fontId="2" type="noConversion"/>
  </si>
  <si>
    <t>15N20</t>
    <phoneticPr fontId="2" type="noConversion"/>
  </si>
  <si>
    <t>SOP-8</t>
    <phoneticPr fontId="2" type="noConversion"/>
  </si>
  <si>
    <t>TO-252 TO-220 TO-220F</t>
    <phoneticPr fontId="2" type="noConversion"/>
  </si>
  <si>
    <t>TO-252 TO-220 TO-220F</t>
    <phoneticPr fontId="6" type="noConversion"/>
  </si>
  <si>
    <t>SOT-223 TO-252 TO-262 TO-263 
TO-220F TO-220F1 TO-220F2 TO-220</t>
    <phoneticPr fontId="2" type="noConversion"/>
  </si>
  <si>
    <t>UF640</t>
    <phoneticPr fontId="2" type="noConversion"/>
  </si>
  <si>
    <t xml:space="preserve">TO-220 TO-3P TO-220F </t>
    <phoneticPr fontId="2" type="noConversion"/>
  </si>
  <si>
    <t>UF640V</t>
    <phoneticPr fontId="2" type="noConversion"/>
  </si>
  <si>
    <t>UF640-HC</t>
    <phoneticPr fontId="2" type="noConversion"/>
  </si>
  <si>
    <t>TO-220F TO-220F1</t>
    <phoneticPr fontId="2" type="noConversion"/>
  </si>
  <si>
    <t>25N20</t>
    <phoneticPr fontId="2" type="noConversion"/>
  </si>
  <si>
    <t>TO-220 TO-220F</t>
    <phoneticPr fontId="2" type="noConversion"/>
  </si>
  <si>
    <t>22N20</t>
    <phoneticPr fontId="2" type="noConversion"/>
  </si>
  <si>
    <t>TO-220 TO-220F2 TO-247 TO-263</t>
    <phoneticPr fontId="2" type="noConversion"/>
  </si>
  <si>
    <t>30N20</t>
    <phoneticPr fontId="2" type="noConversion"/>
  </si>
  <si>
    <t xml:space="preserve">TO-247 </t>
    <phoneticPr fontId="2" type="noConversion"/>
  </si>
  <si>
    <t>UF50N20</t>
    <phoneticPr fontId="2" type="noConversion"/>
  </si>
  <si>
    <r>
      <t>SOT-223 (</t>
    </r>
    <r>
      <rPr>
        <sz val="12"/>
        <color theme="1"/>
        <rFont val="標楷體"/>
        <family val="4"/>
        <charset val="136"/>
      </rPr>
      <t>打印</t>
    </r>
    <r>
      <rPr>
        <sz val="12"/>
        <color theme="1"/>
        <rFont val="Verdana"/>
        <family val="2"/>
      </rPr>
      <t>U2A1)</t>
    </r>
    <phoneticPr fontId="2" type="noConversion"/>
  </si>
  <si>
    <t>UF1N20</t>
    <phoneticPr fontId="2" type="noConversion"/>
  </si>
  <si>
    <r>
      <t>SOT-223(</t>
    </r>
    <r>
      <rPr>
        <sz val="12"/>
        <color theme="1"/>
        <rFont val="標楷體"/>
        <family val="4"/>
        <charset val="136"/>
      </rPr>
      <t>打印</t>
    </r>
    <r>
      <rPr>
        <sz val="12"/>
        <color theme="1"/>
        <rFont val="Verdana"/>
        <family val="2"/>
      </rPr>
      <t>U2D1)</t>
    </r>
    <phoneticPr fontId="2" type="noConversion"/>
  </si>
  <si>
    <t>UF2N20</t>
    <phoneticPr fontId="2" type="noConversion"/>
  </si>
  <si>
    <r>
      <t>SOT-223(</t>
    </r>
    <r>
      <rPr>
        <sz val="12"/>
        <color theme="1"/>
        <rFont val="標楷體"/>
        <family val="4"/>
        <charset val="136"/>
      </rPr>
      <t>打印</t>
    </r>
    <r>
      <rPr>
        <sz val="12"/>
        <color theme="1"/>
        <rFont val="Verdana"/>
        <family val="2"/>
      </rPr>
      <t>U2G1)</t>
    </r>
    <phoneticPr fontId="2" type="noConversion"/>
  </si>
  <si>
    <t>UF4N20</t>
    <phoneticPr fontId="2" type="noConversion"/>
  </si>
  <si>
    <t>SOT-26
SOT-223
SOT-89</t>
    <phoneticPr fontId="2" type="noConversion"/>
  </si>
  <si>
    <t>UF05N25</t>
    <phoneticPr fontId="2" type="noConversion"/>
  </si>
  <si>
    <t>SOT-223 TO-251 TO-252 DFN3030-8</t>
    <phoneticPr fontId="2" type="noConversion"/>
  </si>
  <si>
    <t>UF3N25Z</t>
    <phoneticPr fontId="6" type="noConversion"/>
  </si>
  <si>
    <t>TO-252</t>
    <phoneticPr fontId="2" type="noConversion"/>
  </si>
  <si>
    <t>5N25Z-Q</t>
    <phoneticPr fontId="2" type="noConversion"/>
  </si>
  <si>
    <t>5N25Z</t>
    <phoneticPr fontId="6" type="noConversion"/>
  </si>
  <si>
    <t>5N25</t>
    <phoneticPr fontId="6" type="noConversion"/>
  </si>
  <si>
    <t>UF624</t>
    <phoneticPr fontId="6" type="noConversion"/>
  </si>
  <si>
    <t>UF624Z</t>
    <phoneticPr fontId="6" type="noConversion"/>
  </si>
  <si>
    <t>TO-252 TO-220
TO-220F
TO-252D</t>
    <phoneticPr fontId="2" type="noConversion"/>
  </si>
  <si>
    <t>UF634-Q</t>
    <phoneticPr fontId="2" type="noConversion"/>
  </si>
  <si>
    <t>TO-220F
TO-252</t>
    <phoneticPr fontId="108" type="noConversion"/>
  </si>
  <si>
    <t>UF634-HC</t>
    <phoneticPr fontId="2" type="noConversion"/>
  </si>
  <si>
    <t>TO-252 TO-220</t>
    <phoneticPr fontId="2" type="noConversion"/>
  </si>
  <si>
    <t>12N25</t>
    <phoneticPr fontId="6" type="noConversion"/>
  </si>
  <si>
    <t>12N25V</t>
    <phoneticPr fontId="6" type="noConversion"/>
  </si>
  <si>
    <t>TO-220F TO-220F1 TO-220 SOP-8 
TO-251 TO-252</t>
    <phoneticPr fontId="2" type="noConversion"/>
  </si>
  <si>
    <t>UF634</t>
    <phoneticPr fontId="6" type="noConversion"/>
  </si>
  <si>
    <t>TO-252 TO-220 TO-220F1 TO-220F</t>
    <phoneticPr fontId="2" type="noConversion"/>
  </si>
  <si>
    <t>15N25</t>
    <phoneticPr fontId="6" type="noConversion"/>
  </si>
  <si>
    <t>TO-220F1</t>
    <phoneticPr fontId="2" type="noConversion"/>
  </si>
  <si>
    <t>TO-220 TO-220F TO-220F1 TO-220F2 
TO-262 TO-263</t>
    <phoneticPr fontId="2" type="noConversion"/>
  </si>
  <si>
    <t>18N25</t>
    <phoneticPr fontId="6" type="noConversion"/>
  </si>
  <si>
    <t>TO-220F
TO-220F1
TO-220F2
TO-251
TO-252</t>
    <phoneticPr fontId="80" type="noConversion"/>
  </si>
  <si>
    <t>18N25-HC</t>
    <phoneticPr fontId="108" type="noConversion"/>
  </si>
  <si>
    <t xml:space="preserve">TO-220F2 </t>
    <phoneticPr fontId="2" type="noConversion"/>
  </si>
  <si>
    <t>UFP254</t>
    <phoneticPr fontId="6" type="noConversion"/>
  </si>
  <si>
    <t>33N25</t>
    <phoneticPr fontId="6" type="noConversion"/>
  </si>
  <si>
    <t>UFP264</t>
    <phoneticPr fontId="6" type="noConversion"/>
  </si>
  <si>
    <r>
      <t>SOT-223(</t>
    </r>
    <r>
      <rPr>
        <sz val="12"/>
        <color theme="1"/>
        <rFont val="標楷體"/>
        <family val="4"/>
        <charset val="136"/>
      </rPr>
      <t>打印</t>
    </r>
    <r>
      <rPr>
        <sz val="12"/>
        <color theme="1"/>
        <rFont val="Verdana"/>
        <family val="2"/>
      </rPr>
      <t>U8DF)</t>
    </r>
    <phoneticPr fontId="2" type="noConversion"/>
  </si>
  <si>
    <t>UF1N25</t>
    <phoneticPr fontId="2" type="noConversion"/>
  </si>
  <si>
    <r>
      <t>SOT-223(</t>
    </r>
    <r>
      <rPr>
        <sz val="12"/>
        <color theme="1"/>
        <rFont val="標楷體"/>
        <family val="4"/>
        <charset val="136"/>
      </rPr>
      <t>打印</t>
    </r>
    <r>
      <rPr>
        <sz val="12"/>
        <color theme="1"/>
        <rFont val="Verdana"/>
        <family val="2"/>
      </rPr>
      <t>U8G1)</t>
    </r>
    <phoneticPr fontId="2" type="noConversion"/>
  </si>
  <si>
    <t>UF2N25</t>
    <phoneticPr fontId="2" type="noConversion"/>
  </si>
  <si>
    <r>
      <t>SOT-223 (</t>
    </r>
    <r>
      <rPr>
        <sz val="12"/>
        <color theme="1"/>
        <rFont val="標楷體"/>
        <family val="4"/>
        <charset val="136"/>
      </rPr>
      <t>打印</t>
    </r>
    <r>
      <rPr>
        <sz val="12"/>
        <color theme="1"/>
        <rFont val="Verdana"/>
        <family val="2"/>
      </rPr>
      <t>UAB1)</t>
    </r>
    <phoneticPr fontId="2" type="noConversion"/>
  </si>
  <si>
    <t>UF05N30</t>
    <phoneticPr fontId="6" type="noConversion"/>
  </si>
  <si>
    <t>UF1N30</t>
    <phoneticPr fontId="6" type="noConversion"/>
  </si>
  <si>
    <t>SOT-23</t>
    <phoneticPr fontId="2" type="noConversion"/>
  </si>
  <si>
    <t>SOT-23 TO-220F1</t>
    <phoneticPr fontId="2" type="noConversion"/>
  </si>
  <si>
    <t>SOT-223 TO-251 TO-251S TO-252</t>
    <phoneticPr fontId="2" type="noConversion"/>
  </si>
  <si>
    <t>UF2N30Z</t>
    <phoneticPr fontId="6" type="noConversion"/>
  </si>
  <si>
    <t>TO-251 TO-251S TO-252</t>
    <phoneticPr fontId="2" type="noConversion"/>
  </si>
  <si>
    <t>UF3N30Z</t>
    <phoneticPr fontId="6" type="noConversion"/>
  </si>
  <si>
    <t>4N30</t>
    <phoneticPr fontId="6" type="noConversion"/>
  </si>
  <si>
    <t>4N30Z</t>
    <phoneticPr fontId="6" type="noConversion"/>
  </si>
  <si>
    <t>TO-251 TO-252 TO-220
TO-220F
TO-220F2</t>
    <phoneticPr fontId="2" type="noConversion"/>
  </si>
  <si>
    <t>10N30</t>
    <phoneticPr fontId="6" type="noConversion"/>
  </si>
  <si>
    <t>12N30</t>
    <phoneticPr fontId="6" type="noConversion"/>
  </si>
  <si>
    <r>
      <t>SOT-223(</t>
    </r>
    <r>
      <rPr>
        <sz val="12"/>
        <color theme="1"/>
        <rFont val="標楷體"/>
        <family val="4"/>
        <charset val="136"/>
      </rPr>
      <t>打印</t>
    </r>
    <r>
      <rPr>
        <sz val="12"/>
        <color theme="1"/>
        <rFont val="Verdana"/>
        <family val="2"/>
      </rPr>
      <t>UAGF)</t>
    </r>
    <phoneticPr fontId="2" type="noConversion"/>
  </si>
  <si>
    <t>UF2N30</t>
    <phoneticPr fontId="6" type="noConversion"/>
  </si>
  <si>
    <t>TO-251 TO-252</t>
    <phoneticPr fontId="2" type="noConversion"/>
  </si>
  <si>
    <t>2N40-V</t>
    <phoneticPr fontId="2" type="noConversion"/>
  </si>
  <si>
    <t>SOT-223 TO-251</t>
    <phoneticPr fontId="6" type="noConversion"/>
  </si>
  <si>
    <t>1N40A</t>
    <phoneticPr fontId="6" type="noConversion"/>
  </si>
  <si>
    <t>TO-92 SOT-223 TO-220</t>
    <phoneticPr fontId="6" type="noConversion"/>
  </si>
  <si>
    <t>1N40</t>
    <phoneticPr fontId="6" type="noConversion"/>
  </si>
  <si>
    <t>TO-92  TO-220</t>
    <phoneticPr fontId="6" type="noConversion"/>
  </si>
  <si>
    <t>2N40</t>
    <phoneticPr fontId="6" type="noConversion"/>
  </si>
  <si>
    <t>SOT-223 TO-251 TO-251S TO-251S2 
TO-251S4 TO-252 TO-252D TO-220
TO-220F TO-220F1 TO-220F2 
TO-220F3</t>
    <phoneticPr fontId="6" type="noConversion"/>
  </si>
  <si>
    <t>2N40K-TA</t>
    <phoneticPr fontId="6" type="noConversion"/>
  </si>
  <si>
    <t>TO-252 TO-220F TO-252D</t>
    <phoneticPr fontId="6" type="noConversion"/>
  </si>
  <si>
    <t>3N40</t>
    <phoneticPr fontId="6" type="noConversion"/>
  </si>
  <si>
    <t>TO-251 TO-251S TO-252 TO-252D
TO-220F TO-220F1 TO-220F2 TO-220F3</t>
    <phoneticPr fontId="6" type="noConversion"/>
  </si>
  <si>
    <t>TO-251 TO-252 TO-220 TO-220F
TO-220F1 TO-220F2 TO-220F3</t>
    <phoneticPr fontId="6" type="noConversion"/>
  </si>
  <si>
    <t>3N40K-MT</t>
    <phoneticPr fontId="6" type="noConversion"/>
  </si>
  <si>
    <t>5N40-MTQ</t>
    <phoneticPr fontId="2" type="noConversion"/>
  </si>
  <si>
    <t>TO-251 TO-251S TO-252 TO-220
TO-220F</t>
    <phoneticPr fontId="6" type="noConversion"/>
  </si>
  <si>
    <t>4N40</t>
    <phoneticPr fontId="6" type="noConversion"/>
  </si>
  <si>
    <t>4N40K-MT</t>
    <phoneticPr fontId="6" type="noConversion"/>
  </si>
  <si>
    <t>TO-252 TO-220 TO-220F1</t>
    <phoneticPr fontId="6" type="noConversion"/>
  </si>
  <si>
    <t>5N40</t>
    <phoneticPr fontId="6" type="noConversion"/>
  </si>
  <si>
    <t>TO-220 TO-220F TO-220F1 TO-220F2
TO-220F3 TO-251 TO-251S TO-251S2
TO-252 TO-252D</t>
    <phoneticPr fontId="2" type="noConversion"/>
  </si>
  <si>
    <t>5N40K-MT</t>
    <phoneticPr fontId="6" type="noConversion"/>
  </si>
  <si>
    <t>TO-251 TO-252 TO-220 TO-220F 
TO-220F1 TO-220F2</t>
    <phoneticPr fontId="2" type="noConversion"/>
  </si>
  <si>
    <t>UF730K-TC</t>
    <phoneticPr fontId="2" type="noConversion"/>
  </si>
  <si>
    <t>6N40-TC</t>
    <phoneticPr fontId="2" type="noConversion"/>
  </si>
  <si>
    <t>TO-220 TO-220F  TO-251 TO-252</t>
    <phoneticPr fontId="6" type="noConversion"/>
  </si>
  <si>
    <t>UF730</t>
    <phoneticPr fontId="3" type="noConversion"/>
  </si>
  <si>
    <t>6N40</t>
    <phoneticPr fontId="6" type="noConversion"/>
  </si>
  <si>
    <t>TO-220 TO-220F1</t>
    <phoneticPr fontId="2" type="noConversion"/>
  </si>
  <si>
    <t>7N40</t>
    <phoneticPr fontId="6" type="noConversion"/>
  </si>
  <si>
    <t>8N40</t>
    <phoneticPr fontId="6" type="noConversion"/>
  </si>
  <si>
    <t>TO-220 TO-220F1</t>
    <phoneticPr fontId="6" type="noConversion"/>
  </si>
  <si>
    <t>9N40</t>
    <phoneticPr fontId="6" type="noConversion"/>
  </si>
  <si>
    <t>10N40</t>
    <phoneticPr fontId="6" type="noConversion"/>
  </si>
  <si>
    <t>6N40K-TA</t>
    <phoneticPr fontId="2" type="noConversion"/>
  </si>
  <si>
    <t>TO-263 TO-220 TO-220F TO-220F1 
TO-220F2</t>
    <phoneticPr fontId="2" type="noConversion"/>
  </si>
  <si>
    <t>TO-220 TO-220F TO-220F1 TO-220F2 
TO-263</t>
    <phoneticPr fontId="6" type="noConversion"/>
  </si>
  <si>
    <t>UF740</t>
    <phoneticPr fontId="3" type="noConversion"/>
  </si>
  <si>
    <t>TO-263 TO-220 TO-220F TO-220F1 
TO-220F2
TO-252</t>
    <phoneticPr fontId="2" type="noConversion"/>
  </si>
  <si>
    <t>UF740K-MT</t>
    <phoneticPr fontId="2" type="noConversion"/>
  </si>
  <si>
    <t xml:space="preserve">TO-220 TO-220F </t>
    <phoneticPr fontId="6" type="noConversion"/>
  </si>
  <si>
    <t>11N40</t>
    <phoneticPr fontId="6" type="noConversion"/>
  </si>
  <si>
    <t>TO-220 TO-220F2</t>
    <phoneticPr fontId="6" type="noConversion"/>
  </si>
  <si>
    <t>11N40K-MT</t>
    <phoneticPr fontId="6" type="noConversion"/>
  </si>
  <si>
    <t>±30</t>
    <phoneticPr fontId="6" type="noConversion"/>
  </si>
  <si>
    <t>TO-220F1
TO-220F2
TO-251
TO-252</t>
    <phoneticPr fontId="108" type="noConversion"/>
  </si>
  <si>
    <t>11N40-ML</t>
    <phoneticPr fontId="2" type="noConversion"/>
  </si>
  <si>
    <t>12N40</t>
    <phoneticPr fontId="6" type="noConversion"/>
  </si>
  <si>
    <t>TO-220 TO-220F TO-220F1 TO-220F2</t>
    <phoneticPr fontId="6" type="noConversion"/>
  </si>
  <si>
    <t>12N40K-MT</t>
    <phoneticPr fontId="6" type="noConversion"/>
  </si>
  <si>
    <t>TO-263</t>
    <phoneticPr fontId="2" type="noConversion"/>
  </si>
  <si>
    <t>UF740-V</t>
    <phoneticPr fontId="2" type="noConversion"/>
  </si>
  <si>
    <t>13N40K-MT</t>
    <phoneticPr fontId="3" type="noConversion"/>
  </si>
  <si>
    <t>TO-220F</t>
    <phoneticPr fontId="6" type="noConversion"/>
  </si>
  <si>
    <t>13N40</t>
    <phoneticPr fontId="3" type="noConversion"/>
  </si>
  <si>
    <t>15N40</t>
    <phoneticPr fontId="6" type="noConversion"/>
  </si>
  <si>
    <t>14N40K-MT</t>
    <phoneticPr fontId="3" type="noConversion"/>
  </si>
  <si>
    <t>TO-220F1 TO-220F2</t>
    <phoneticPr fontId="6" type="noConversion"/>
  </si>
  <si>
    <t>15N40K-MT</t>
    <phoneticPr fontId="3" type="noConversion"/>
  </si>
  <si>
    <t>TO-220F2</t>
    <phoneticPr fontId="6" type="noConversion"/>
  </si>
  <si>
    <t>17N40K-MT</t>
    <phoneticPr fontId="3" type="noConversion"/>
  </si>
  <si>
    <t>TO-220 TO-220F1 TO-220F2 TO-247</t>
    <phoneticPr fontId="6" type="noConversion"/>
  </si>
  <si>
    <t>18N40</t>
    <phoneticPr fontId="6" type="noConversion"/>
  </si>
  <si>
    <t>20N40K-MT</t>
    <phoneticPr fontId="6" type="noConversion"/>
  </si>
  <si>
    <t>20N40</t>
    <phoneticPr fontId="6" type="noConversion"/>
  </si>
  <si>
    <t>25N40</t>
    <phoneticPr fontId="6" type="noConversion"/>
  </si>
  <si>
    <t>01N45</t>
    <phoneticPr fontId="2" type="noConversion"/>
  </si>
  <si>
    <t>TO-251</t>
    <phoneticPr fontId="6" type="noConversion"/>
  </si>
  <si>
    <t>02N50</t>
    <phoneticPr fontId="6" type="noConversion"/>
  </si>
  <si>
    <t>TO-92</t>
    <phoneticPr fontId="2" type="noConversion"/>
  </si>
  <si>
    <t>TO-251
TO-92</t>
    <phoneticPr fontId="108" type="noConversion"/>
  </si>
  <si>
    <t>1N50-MS</t>
    <phoneticPr fontId="2" type="noConversion"/>
  </si>
  <si>
    <t>SOT-223 TO-92</t>
    <phoneticPr fontId="2" type="noConversion"/>
  </si>
  <si>
    <t>1N50A</t>
    <phoneticPr fontId="3" type="noConversion"/>
  </si>
  <si>
    <t>1N50-LC1</t>
    <phoneticPr fontId="2" type="noConversion"/>
  </si>
  <si>
    <t>SOT-223 TO-92 TO-251</t>
    <phoneticPr fontId="2" type="noConversion"/>
  </si>
  <si>
    <t>SOT-252 TO-92</t>
    <phoneticPr fontId="2" type="noConversion"/>
  </si>
  <si>
    <t>1N50Z</t>
    <phoneticPr fontId="3" type="noConversion"/>
  </si>
  <si>
    <t xml:space="preserve">TO-92 TO-220 TO-220F1 </t>
    <phoneticPr fontId="6" type="noConversion"/>
  </si>
  <si>
    <t>1N50</t>
    <phoneticPr fontId="6" type="noConversion"/>
  </si>
  <si>
    <t>TO-92
TO-252</t>
    <phoneticPr fontId="2" type="noConversion"/>
  </si>
  <si>
    <t>2N50Q-TA</t>
    <phoneticPr fontId="108" type="noConversion"/>
  </si>
  <si>
    <t>SOT-252 TO-220F</t>
    <phoneticPr fontId="2" type="noConversion"/>
  </si>
  <si>
    <t>2N50</t>
    <phoneticPr fontId="6" type="noConversion"/>
  </si>
  <si>
    <t>TO-251 TO-251S TO-252 TO-252D 
TO-220 TO-220F TO-220F1 TO-220F2 
TO-220F3</t>
    <phoneticPr fontId="6" type="noConversion"/>
  </si>
  <si>
    <t>2N50K-TA</t>
    <phoneticPr fontId="6" type="noConversion"/>
  </si>
  <si>
    <t>TO-251</t>
    <phoneticPr fontId="2" type="noConversion"/>
  </si>
  <si>
    <t>2N50-LC1</t>
    <phoneticPr fontId="2" type="noConversion"/>
  </si>
  <si>
    <t>TO-251</t>
    <phoneticPr fontId="108" type="noConversion"/>
  </si>
  <si>
    <t>3N50-CDQ</t>
    <phoneticPr fontId="2" type="noConversion"/>
  </si>
  <si>
    <t>TO-252 TO-220F</t>
    <phoneticPr fontId="6" type="noConversion"/>
  </si>
  <si>
    <t>3N50</t>
    <phoneticPr fontId="6" type="noConversion"/>
  </si>
  <si>
    <t>TO-251 TO-220F</t>
    <phoneticPr fontId="6" type="noConversion"/>
  </si>
  <si>
    <t>3N50Z</t>
    <phoneticPr fontId="6" type="noConversion"/>
  </si>
  <si>
    <t>TO-220 TO-220F TO-220F1 TO-220F2 
TO-220F3 TO-251 TO-251S TO-251S2 
TO-251S4 TO-252 TO-252D</t>
    <phoneticPr fontId="2" type="noConversion"/>
  </si>
  <si>
    <t>3N50K-MK</t>
    <phoneticPr fontId="6" type="noConversion"/>
  </si>
  <si>
    <t>3N50-LC1</t>
    <phoneticPr fontId="2" type="noConversion"/>
  </si>
  <si>
    <t>TO-252</t>
    <phoneticPr fontId="108" type="noConversion"/>
  </si>
  <si>
    <t>3N50-FC</t>
    <phoneticPr fontId="2" type="noConversion"/>
  </si>
  <si>
    <t>TO-251 TO-252 TO-220 TO-220F</t>
    <phoneticPr fontId="6" type="noConversion"/>
  </si>
  <si>
    <t>4N50</t>
    <phoneticPr fontId="6" type="noConversion"/>
  </si>
  <si>
    <t>TO-220F
TO-251
TO-252</t>
    <phoneticPr fontId="108" type="noConversion"/>
  </si>
  <si>
    <t>4N50-TC3</t>
    <phoneticPr fontId="2" type="noConversion"/>
  </si>
  <si>
    <t>TO-220F1
TO-220F2</t>
    <phoneticPr fontId="2" type="noConversion"/>
  </si>
  <si>
    <t>UF830-ML</t>
    <phoneticPr fontId="2" type="noConversion"/>
  </si>
  <si>
    <t>TO-251 TO-251S TO-251S2 TO-251S4 
TO-252 TO-252D TO-220 TO-220F 
TO-220F1 TO-220F2 TO-220F3</t>
    <phoneticPr fontId="6" type="noConversion"/>
  </si>
  <si>
    <t>F5N50K-TC</t>
    <phoneticPr fontId="6" type="noConversion"/>
  </si>
  <si>
    <t>TO-220F1 TO-252
SOT-223</t>
    <phoneticPr fontId="2" type="noConversion"/>
  </si>
  <si>
    <t>5N50-TC3</t>
    <phoneticPr fontId="2" type="noConversion"/>
  </si>
  <si>
    <t>TO-251
TO-252</t>
    <phoneticPr fontId="108" type="noConversion"/>
  </si>
  <si>
    <t>5N50-TC1</t>
    <phoneticPr fontId="2" type="noConversion"/>
  </si>
  <si>
    <t>TO-251 TO-252 TO-220 TO-220F 
TO-220F1 TO-220F2
TO-263</t>
    <phoneticPr fontId="6" type="noConversion"/>
  </si>
  <si>
    <t>UF830K-TC</t>
    <phoneticPr fontId="2" type="noConversion"/>
  </si>
  <si>
    <t>5N50-TC4</t>
    <phoneticPr fontId="2" type="noConversion"/>
  </si>
  <si>
    <t>F5N50</t>
    <phoneticPr fontId="6" type="noConversion"/>
  </si>
  <si>
    <t>TO-252 TO-220 TO-220F TO-220F1 
TO-220F2 TO-251 TO-251S4 TO-262</t>
    <phoneticPr fontId="6" type="noConversion"/>
  </si>
  <si>
    <t>5N50-P</t>
    <phoneticPr fontId="6" type="noConversion"/>
  </si>
  <si>
    <t xml:space="preserve">TO-251 TO-251S TO-252 TO-220 
TO-220F TO-220F1 TO-220F2 
TO-262 TO-263 </t>
    <phoneticPr fontId="6" type="noConversion"/>
  </si>
  <si>
    <t>UF830</t>
    <phoneticPr fontId="6" type="noConversion"/>
  </si>
  <si>
    <t>UF830Z</t>
    <phoneticPr fontId="6" type="noConversion"/>
  </si>
  <si>
    <t>TO-252 TO-220 TO-220F TO-220F2</t>
    <phoneticPr fontId="6" type="noConversion"/>
  </si>
  <si>
    <t>TO-220 TO-220F TO-252 TO-251S</t>
    <phoneticPr fontId="6" type="noConversion"/>
  </si>
  <si>
    <t>UF830-F</t>
    <phoneticPr fontId="6" type="noConversion"/>
  </si>
  <si>
    <t>TO-251 TO-251S TO-251S2 TO-251S4
TO-252 TO-252D TO-220 TO-220F
TO-220F1 TO-220F2 TO-220F3</t>
    <phoneticPr fontId="6" type="noConversion"/>
  </si>
  <si>
    <t>UF830K-MT</t>
    <phoneticPr fontId="6" type="noConversion"/>
  </si>
  <si>
    <t>TO-251 TO-251S TO-251S2 TO-251S4 
TO-252 TO-252D TO-220 TO-220F
TO-220F1 TO-220F2 TO-220F3</t>
    <phoneticPr fontId="6" type="noConversion"/>
  </si>
  <si>
    <t>5N50K-MTQ</t>
    <phoneticPr fontId="6" type="noConversion"/>
  </si>
  <si>
    <t>5N50K-MT</t>
    <phoneticPr fontId="6" type="noConversion"/>
  </si>
  <si>
    <t>TO-252 TO-262 TO-220F TO-220F1</t>
    <phoneticPr fontId="6" type="noConversion"/>
  </si>
  <si>
    <t>5N50</t>
    <phoneticPr fontId="6" type="noConversion"/>
  </si>
  <si>
    <t>6N50K-MT</t>
    <phoneticPr fontId="2" type="noConversion"/>
  </si>
  <si>
    <t>TO-220F TO-220F1 TO-251 TO-252</t>
    <phoneticPr fontId="2" type="noConversion"/>
  </si>
  <si>
    <t>6N50-TC2</t>
    <phoneticPr fontId="2" type="noConversion"/>
  </si>
  <si>
    <t>TO-220 TO-220F TO-252</t>
    <phoneticPr fontId="6" type="noConversion"/>
  </si>
  <si>
    <t>6N50</t>
    <phoneticPr fontId="6" type="noConversion"/>
  </si>
  <si>
    <t>TO-220 TO-220F TO-220F1 TO-220F2
TO-251 TO-252</t>
    <phoneticPr fontId="2" type="noConversion"/>
  </si>
  <si>
    <t>7N50-TC</t>
    <phoneticPr fontId="2" type="noConversion"/>
  </si>
  <si>
    <t>7N50</t>
    <phoneticPr fontId="6" type="noConversion"/>
  </si>
  <si>
    <t>TO-220F</t>
    <phoneticPr fontId="2" type="noConversion"/>
  </si>
  <si>
    <t>8N50H</t>
    <phoneticPr fontId="6" type="noConversion"/>
  </si>
  <si>
    <t>TO-251 TO-252 TO-220 TO-220F
TO-220F1 TO-220F2</t>
    <phoneticPr fontId="6" type="noConversion"/>
  </si>
  <si>
    <t>8N50-MT</t>
    <phoneticPr fontId="2" type="noConversion"/>
  </si>
  <si>
    <t>8N50-ML</t>
    <phoneticPr fontId="108" type="noConversion"/>
  </si>
  <si>
    <t>TO-220 TO-220F TO-220F1 TO-252 
TO-263</t>
    <phoneticPr fontId="6" type="noConversion"/>
  </si>
  <si>
    <t>UF840K-MTQ</t>
    <phoneticPr fontId="2" type="noConversion"/>
  </si>
  <si>
    <t>TO-220 TO-220F TO-220F1 TO-220F2
TO-220F3 TO-262 TO-263</t>
    <phoneticPr fontId="6" type="noConversion"/>
  </si>
  <si>
    <t>UF840</t>
    <phoneticPr fontId="6" type="noConversion"/>
  </si>
  <si>
    <t>TO-220 TO-220F1  TO-220F2</t>
    <phoneticPr fontId="6" type="noConversion"/>
  </si>
  <si>
    <t>8N50</t>
    <phoneticPr fontId="6" type="noConversion"/>
  </si>
  <si>
    <t>9N50</t>
    <phoneticPr fontId="6" type="noConversion"/>
  </si>
  <si>
    <t>TO-220 TO-220F TO-220F1 TO-220F2</t>
    <phoneticPr fontId="2" type="noConversion"/>
  </si>
  <si>
    <t>TO-220 TO-220F TO-220F1 TO-220F2
TO-251 TO-252</t>
    <phoneticPr fontId="6" type="noConversion"/>
  </si>
  <si>
    <t>TO-220 TO-220F TO-220F1 TO-251
TO-252</t>
    <phoneticPr fontId="2" type="noConversion"/>
  </si>
  <si>
    <t>9N50-TC</t>
    <phoneticPr fontId="2" type="noConversion"/>
  </si>
  <si>
    <t>10N50</t>
    <phoneticPr fontId="6" type="noConversion"/>
  </si>
  <si>
    <t>TO-220F2 TO-220F TO-220F1</t>
    <phoneticPr fontId="2" type="noConversion"/>
  </si>
  <si>
    <t>TO-220 TO-220F TO-220F1</t>
    <phoneticPr fontId="2" type="noConversion"/>
  </si>
  <si>
    <t>12N50-TC</t>
    <phoneticPr fontId="2" type="noConversion"/>
  </si>
  <si>
    <t>TO-220 TO-220F TO-220F1 TO-262</t>
    <phoneticPr fontId="6" type="noConversion"/>
  </si>
  <si>
    <t>11N50</t>
    <phoneticPr fontId="6" type="noConversion"/>
  </si>
  <si>
    <t>TO-220F2</t>
    <phoneticPr fontId="2" type="noConversion"/>
  </si>
  <si>
    <t>TO-220 TO-220F TO-220F1  TO-220F2
TO-263</t>
    <phoneticPr fontId="6" type="noConversion"/>
  </si>
  <si>
    <t>12N50</t>
    <phoneticPr fontId="6" type="noConversion"/>
  </si>
  <si>
    <t>TO-220F TO-220F1  TO-220F2</t>
    <phoneticPr fontId="2" type="noConversion"/>
  </si>
  <si>
    <t>UK3568</t>
    <phoneticPr fontId="6" type="noConversion"/>
  </si>
  <si>
    <t>TO-220 TO-220F TO-220F1  TO-220F2 TO-263</t>
    <phoneticPr fontId="2" type="noConversion"/>
  </si>
  <si>
    <t>TO-220 TO-220F1 TO-263</t>
    <phoneticPr fontId="6" type="noConversion"/>
  </si>
  <si>
    <t>14N50</t>
    <phoneticPr fontId="6" type="noConversion"/>
  </si>
  <si>
    <t>TO-220F TO-220F1
TO-3P</t>
    <phoneticPr fontId="2" type="noConversion"/>
  </si>
  <si>
    <t>14N50-TC</t>
    <phoneticPr fontId="2" type="noConversion"/>
  </si>
  <si>
    <t>TO-220F
TO-220F1
TO-220F2</t>
    <phoneticPr fontId="108" type="noConversion"/>
  </si>
  <si>
    <t>14N50-ML</t>
    <phoneticPr fontId="108" type="noConversion"/>
  </si>
  <si>
    <t>13N50K</t>
    <phoneticPr fontId="6" type="noConversion"/>
  </si>
  <si>
    <t>TO-220 TO-220F TO-220F1 TO-262
TO-263 TO-220F2</t>
    <phoneticPr fontId="6" type="noConversion"/>
  </si>
  <si>
    <t>13N50</t>
    <phoneticPr fontId="6" type="noConversion"/>
  </si>
  <si>
    <t>TO-220F2
TO-220
TO-220F</t>
    <phoneticPr fontId="2" type="noConversion"/>
  </si>
  <si>
    <t>13N50K-MT</t>
    <phoneticPr fontId="6" type="noConversion"/>
  </si>
  <si>
    <t xml:space="preserve">TO-220F1  TO-220F2  TO-3P TO-247 </t>
    <phoneticPr fontId="2" type="noConversion"/>
  </si>
  <si>
    <t>UF450</t>
    <phoneticPr fontId="6" type="noConversion"/>
  </si>
  <si>
    <t>UF450-Q</t>
    <phoneticPr fontId="2" type="noConversion"/>
  </si>
  <si>
    <t>TO-220 TO-220F TO-220F1 
TO-220F2
TO-247S
TO-262
TO-263</t>
    <phoneticPr fontId="2" type="noConversion"/>
  </si>
  <si>
    <t>16N50-TC</t>
    <phoneticPr fontId="2" type="noConversion"/>
  </si>
  <si>
    <t>TO-220F1  TO-220F2
TO-220</t>
    <phoneticPr fontId="6" type="noConversion"/>
  </si>
  <si>
    <t>16N50</t>
    <phoneticPr fontId="6" type="noConversion"/>
  </si>
  <si>
    <t>16N50L-TC</t>
    <phoneticPr fontId="2" type="noConversion"/>
  </si>
  <si>
    <t>15N50K-MT</t>
    <phoneticPr fontId="6" type="noConversion"/>
  </si>
  <si>
    <t>TO-220F1  TO-220F2</t>
    <phoneticPr fontId="6" type="noConversion"/>
  </si>
  <si>
    <t>15N50</t>
    <phoneticPr fontId="6" type="noConversion"/>
  </si>
  <si>
    <t>16N50-MT</t>
    <phoneticPr fontId="2" type="noConversion"/>
  </si>
  <si>
    <t>TO-220 TO-220F TO-220F1 TO-220F2
TO-263 TO-3P TO-247 TO-3PB</t>
    <phoneticPr fontId="2" type="noConversion"/>
  </si>
  <si>
    <t>18N50</t>
    <phoneticPr fontId="6" type="noConversion"/>
  </si>
  <si>
    <t>TO-220F
TO-220F1</t>
    <phoneticPr fontId="108" type="noConversion"/>
  </si>
  <si>
    <t>18N50-MH</t>
    <phoneticPr fontId="108" type="noConversion"/>
  </si>
  <si>
    <t>18N50-ML</t>
    <phoneticPr fontId="108" type="noConversion"/>
  </si>
  <si>
    <t>TO-3PB</t>
    <phoneticPr fontId="2" type="noConversion"/>
  </si>
  <si>
    <t>23N50Q</t>
    <phoneticPr fontId="2" type="noConversion"/>
  </si>
  <si>
    <t>17N50K-MT</t>
    <phoneticPr fontId="6" type="noConversion"/>
  </si>
  <si>
    <t>TO-220F TO-220F1
TO-3PB
TO-220F2</t>
    <phoneticPr fontId="2" type="noConversion"/>
  </si>
  <si>
    <t>18N50-C</t>
    <phoneticPr fontId="2" type="noConversion"/>
  </si>
  <si>
    <t>TO-247 TO-3P</t>
    <phoneticPr fontId="6" type="noConversion"/>
  </si>
  <si>
    <t>20N50</t>
    <phoneticPr fontId="6" type="noConversion"/>
  </si>
  <si>
    <t>TO-220F1
TO-220F2</t>
    <phoneticPr fontId="80" type="noConversion"/>
  </si>
  <si>
    <t>20N50-HC</t>
    <phoneticPr fontId="108" type="noConversion"/>
  </si>
  <si>
    <t>UF460</t>
    <phoneticPr fontId="6" type="noConversion"/>
  </si>
  <si>
    <t>TO-3P</t>
    <phoneticPr fontId="6" type="noConversion"/>
  </si>
  <si>
    <t>TO-220F
TO-220F1
TO-220F2 TO-3PN TO-3PB</t>
    <phoneticPr fontId="2" type="noConversion"/>
  </si>
  <si>
    <t>TO-247 TO-3P TO-3PN</t>
    <phoneticPr fontId="6" type="noConversion"/>
  </si>
  <si>
    <t>24N50</t>
    <phoneticPr fontId="6" type="noConversion"/>
  </si>
  <si>
    <t>24N50-F</t>
    <phoneticPr fontId="108" type="noConversion"/>
  </si>
  <si>
    <t>TO-3P TO-3PN</t>
    <phoneticPr fontId="6" type="noConversion"/>
  </si>
  <si>
    <t>26N50</t>
    <phoneticPr fontId="6" type="noConversion"/>
  </si>
  <si>
    <t>2N55Q-TA</t>
    <phoneticPr fontId="2" type="noConversion"/>
  </si>
  <si>
    <t>1N55-LC1</t>
    <phoneticPr fontId="2" type="noConversion"/>
  </si>
  <si>
    <t>±30</t>
    <phoneticPr fontId="2" type="noConversion"/>
  </si>
  <si>
    <t>TO-251
TO-252</t>
    <phoneticPr fontId="108" type="noConversion"/>
  </si>
  <si>
    <t>1N55-HC2</t>
    <phoneticPr fontId="2" type="noConversion"/>
  </si>
  <si>
    <t>±30</t>
    <phoneticPr fontId="6" type="noConversion"/>
  </si>
  <si>
    <t>TO-251</t>
    <phoneticPr fontId="2" type="noConversion"/>
  </si>
  <si>
    <t>2N55-LC1</t>
    <phoneticPr fontId="2" type="noConversion"/>
  </si>
  <si>
    <t>3N55-LC1</t>
    <phoneticPr fontId="2" type="noConversion"/>
  </si>
  <si>
    <t>TO-252</t>
    <phoneticPr fontId="2" type="noConversion"/>
  </si>
  <si>
    <t>4N55-LC</t>
    <phoneticPr fontId="2" type="noConversion"/>
  </si>
  <si>
    <t>4N55-HC</t>
    <phoneticPr fontId="2" type="noConversion"/>
  </si>
  <si>
    <t>TO-252</t>
    <phoneticPr fontId="108" type="noConversion"/>
  </si>
  <si>
    <t>4N55-TC3</t>
    <phoneticPr fontId="2" type="noConversion"/>
  </si>
  <si>
    <t>5N55-LC</t>
    <phoneticPr fontId="2" type="noConversion"/>
  </si>
  <si>
    <t>TO-251</t>
    <phoneticPr fontId="108" type="noConversion"/>
  </si>
  <si>
    <t>5N55-TC4</t>
    <phoneticPr fontId="108" type="noConversion"/>
  </si>
  <si>
    <t>SOT-23 SOT-23-3</t>
    <phoneticPr fontId="6" type="noConversion"/>
  </si>
  <si>
    <t>BSS127</t>
    <phoneticPr fontId="3" type="noConversion"/>
  </si>
  <si>
    <t>±20</t>
    <phoneticPr fontId="6" type="noConversion"/>
  </si>
  <si>
    <t>SOT-23
SOT-23-3</t>
    <phoneticPr fontId="108" type="noConversion"/>
  </si>
  <si>
    <t>BSS127Z</t>
    <phoneticPr fontId="2" type="noConversion"/>
  </si>
  <si>
    <t>SOT-223</t>
    <phoneticPr fontId="2" type="noConversion"/>
  </si>
  <si>
    <t>1N60-KWQ</t>
    <phoneticPr fontId="2" type="noConversion"/>
  </si>
  <si>
    <t>TO-251 TO-252
SOT-223
TO-92</t>
    <phoneticPr fontId="2" type="noConversion"/>
  </si>
  <si>
    <t>1N60-LC1</t>
    <phoneticPr fontId="2" type="noConversion"/>
  </si>
  <si>
    <t>SOT-89 TO-92</t>
    <phoneticPr fontId="2" type="noConversion"/>
  </si>
  <si>
    <t>TO-92</t>
    <phoneticPr fontId="2" type="noConversion"/>
  </si>
  <si>
    <t>SOT-223 TO-92 TO-251 TO-252</t>
    <phoneticPr fontId="2" type="noConversion"/>
  </si>
  <si>
    <t>1N60A</t>
    <phoneticPr fontId="3" type="noConversion"/>
  </si>
  <si>
    <t>TO-92 SOT-89 SOT-223 TO-126 TO-251 
TO-252</t>
    <phoneticPr fontId="2" type="noConversion"/>
  </si>
  <si>
    <t>SOT-223 TO-92</t>
    <phoneticPr fontId="2" type="noConversion"/>
  </si>
  <si>
    <t xml:space="preserve">TO-92 SOT-223 TO-126 TO-251 
TO-251S TO-251S2 TO-251S4 TO-252
TO-252D TO-220 TO-220F TO-220F2 </t>
    <phoneticPr fontId="6" type="noConversion"/>
  </si>
  <si>
    <t>1N60</t>
    <phoneticPr fontId="3" type="noConversion"/>
  </si>
  <si>
    <t>1N60P</t>
    <phoneticPr fontId="3" type="noConversion"/>
  </si>
  <si>
    <t>SOT-223 TO-92 TO-252</t>
    <phoneticPr fontId="3" type="noConversion"/>
  </si>
  <si>
    <t>1N60Z</t>
    <phoneticPr fontId="3" type="noConversion"/>
  </si>
  <si>
    <t>TO-92</t>
    <phoneticPr fontId="108" type="noConversion"/>
  </si>
  <si>
    <t>SOT-23</t>
    <phoneticPr fontId="108" type="noConversion"/>
  </si>
  <si>
    <t>02N35Z</t>
    <phoneticPr fontId="2" type="noConversion"/>
  </si>
  <si>
    <t>SOT-223 TO-251 TO-252</t>
    <phoneticPr fontId="2" type="noConversion"/>
  </si>
  <si>
    <t>1N60-LC1</t>
    <phoneticPr fontId="2" type="noConversion"/>
  </si>
  <si>
    <t>TO-92 TO-223 TO-252</t>
    <phoneticPr fontId="2" type="noConversion"/>
  </si>
  <si>
    <t>2N60-HC</t>
    <phoneticPr fontId="108" type="noConversion"/>
  </si>
  <si>
    <t>SOT-223</t>
    <phoneticPr fontId="2" type="noConversion"/>
  </si>
  <si>
    <t>2N60Q-TA</t>
    <phoneticPr fontId="3" type="noConversion"/>
  </si>
  <si>
    <t>2N60-CDQ</t>
    <phoneticPr fontId="2" type="noConversion"/>
  </si>
  <si>
    <t>TO-92 TO-223</t>
    <phoneticPr fontId="2" type="noConversion"/>
  </si>
  <si>
    <t>1N60-TB</t>
    <phoneticPr fontId="2" type="noConversion"/>
  </si>
  <si>
    <t>TO-220F TO-220F1 TO-251</t>
    <phoneticPr fontId="2" type="noConversion"/>
  </si>
  <si>
    <t>2N60-TC3</t>
    <phoneticPr fontId="2" type="noConversion"/>
  </si>
  <si>
    <t>F2N60</t>
    <phoneticPr fontId="6" type="noConversion"/>
  </si>
  <si>
    <t>DFN5060-8 SOT-223 TO-126 TO-126C 
TO-251 TO-251L TO-251S TO-251S2
TO-251S4 TO-252 TO-262 TO-220 
TO-220F TO-220F1</t>
    <phoneticPr fontId="6" type="noConversion"/>
  </si>
  <si>
    <t>2N60-E</t>
    <phoneticPr fontId="6" type="noConversion"/>
  </si>
  <si>
    <t>TO-126 TO-251 TO-251L TO-251S
TO-251S2 TO-251S4 TO-252 TO-252D TO-262 TO-220 TO-220F TO-220F1 
TO-220F2 TO-220F3</t>
    <phoneticPr fontId="6" type="noConversion"/>
  </si>
  <si>
    <t>2N60L</t>
    <phoneticPr fontId="3" type="noConversion"/>
  </si>
  <si>
    <t>TO-251 TO-220F TO-252</t>
    <phoneticPr fontId="6" type="noConversion"/>
  </si>
  <si>
    <t>2N60ZL</t>
    <phoneticPr fontId="6" type="noConversion"/>
  </si>
  <si>
    <t>TO-251 TO-251S TO-252 TO-252D
TO-220 TO-220F TO-220F1 TO-220F2
TO-220F3</t>
    <phoneticPr fontId="2" type="noConversion"/>
  </si>
  <si>
    <t>2N60K-TA</t>
    <phoneticPr fontId="6" type="noConversion"/>
  </si>
  <si>
    <t>SOT-223 TO-251 TO251S TO-251S2
TO-251S4 TO-220 TO-220F TO-220F1
TO-220F2 TO-220F3 TO-126 TO-252
TO-252D TO-252-4</t>
    <phoneticPr fontId="6" type="noConversion"/>
  </si>
  <si>
    <t>2N60K-MT</t>
    <phoneticPr fontId="6" type="noConversion"/>
  </si>
  <si>
    <t>DFN5060-8 TO-126 TO-126S TO-251
TO-251L TO-251S TO-251S2 TO-251S4
TO-252 TO-252D TO-262 TO-220
TO-220F TO-220F1 TO-220F2 TO-220F3</t>
    <phoneticPr fontId="2" type="noConversion"/>
  </si>
  <si>
    <t>2N60</t>
    <phoneticPr fontId="3" type="noConversion"/>
  </si>
  <si>
    <t>2N60Z</t>
    <phoneticPr fontId="6" type="noConversion"/>
  </si>
  <si>
    <t>TO-92 TO-251 TO-251S TO-252 TO-252D
TO-220 TO-220F TO-220F1</t>
    <phoneticPr fontId="6" type="noConversion"/>
  </si>
  <si>
    <t>2N60K</t>
    <phoneticPr fontId="6" type="noConversion"/>
  </si>
  <si>
    <t>TO-251 TO-252
TO-251S
TO-220F1</t>
    <phoneticPr fontId="2" type="noConversion"/>
  </si>
  <si>
    <t>2N60-TC2</t>
    <phoneticPr fontId="2" type="noConversion"/>
  </si>
  <si>
    <t>2N60-F</t>
    <phoneticPr fontId="2" type="noConversion"/>
  </si>
  <si>
    <t>TO-220 TO-220F TO-220F1 TO-220F2
TO-220F3 TO-251 TO-251S TO-251S2
TO-251S4 TO-252 TO-252D</t>
    <phoneticPr fontId="6" type="noConversion"/>
  </si>
  <si>
    <t>2N60-C</t>
    <phoneticPr fontId="6" type="noConversion"/>
  </si>
  <si>
    <t>TO-251
TO-252</t>
    <phoneticPr fontId="2" type="noConversion"/>
  </si>
  <si>
    <t>2N60-LC1</t>
    <phoneticPr fontId="2" type="noConversion"/>
  </si>
  <si>
    <t>TO-251 TO-252
TO-220F
TO-220F1
TO-220F2
SOT-223</t>
    <phoneticPr fontId="2" type="noConversion"/>
  </si>
  <si>
    <t>2N60-TC</t>
    <phoneticPr fontId="2" type="noConversion"/>
  </si>
  <si>
    <t>3N60-TC</t>
    <phoneticPr fontId="2" type="noConversion"/>
  </si>
  <si>
    <t>TO-251
TO-252
TO-251S2</t>
    <phoneticPr fontId="108" type="noConversion"/>
  </si>
  <si>
    <t>3N60-TC2</t>
    <phoneticPr fontId="2" type="noConversion"/>
  </si>
  <si>
    <t>3N60-HC</t>
    <phoneticPr fontId="2" type="noConversion"/>
  </si>
  <si>
    <t>TO-252 TO-220F TO-220F2</t>
    <phoneticPr fontId="6" type="noConversion"/>
  </si>
  <si>
    <t>3N60K</t>
    <phoneticPr fontId="6" type="noConversion"/>
  </si>
  <si>
    <t>TO-251 TO-252 TO-220 TO-220F
TO-220F1 TO-220F3</t>
    <phoneticPr fontId="6" type="noConversion"/>
  </si>
  <si>
    <t>3N60</t>
    <phoneticPr fontId="3" type="noConversion"/>
  </si>
  <si>
    <t xml:space="preserve">TO-252 TO-220F </t>
    <phoneticPr fontId="6" type="noConversion"/>
  </si>
  <si>
    <t>3N60A</t>
    <phoneticPr fontId="3" type="noConversion"/>
  </si>
  <si>
    <t>3N60Z</t>
    <phoneticPr fontId="3" type="noConversion"/>
  </si>
  <si>
    <t>3N60K-MK</t>
    <phoneticPr fontId="6" type="noConversion"/>
  </si>
  <si>
    <t xml:space="preserve">TO-251 TO-251S TO-251S2 TO-251S4
TO-252 TO-252D TO-220 TO-220F
TO-220F1 TO-220F2 TO-220F3 </t>
    <phoneticPr fontId="6" type="noConversion"/>
  </si>
  <si>
    <t>3N60-TA</t>
    <phoneticPr fontId="2" type="noConversion"/>
  </si>
  <si>
    <t>TO-251 TO-251S TO-252 TO-252D
TO-220 TO-220F TO-220F1 TO-220F2
TO-220F3</t>
    <phoneticPr fontId="6" type="noConversion"/>
  </si>
  <si>
    <t xml:space="preserve">TO-251 TO-251S TO-251S2 TO-251S4
TO-252 TO-252D TO-220 TO-220F
TO-220F1 TO-220F2 TO-220F3  </t>
    <phoneticPr fontId="6" type="noConversion"/>
  </si>
  <si>
    <t xml:space="preserve">TO-251 TO-251S TO-251S2 TO-251S4
TO-252 TO-252D TO-262 TO-263 DFN5060-8 TO-220 TO-220F TO-220F1
TO-220F2 TO-220F3 </t>
    <phoneticPr fontId="6" type="noConversion"/>
  </si>
  <si>
    <t>4N60-E</t>
    <phoneticPr fontId="6" type="noConversion"/>
  </si>
  <si>
    <t>TO-251 TO-251S TO-251S2 TO-251S4
TO-251L8 TO-252 TO-252D TO-220
TO-220F TO-220F1 TO-220F2 TO-220F3
TO-262 TO-263 DFN5060-8</t>
    <phoneticPr fontId="6" type="noConversion"/>
  </si>
  <si>
    <t>4N60-Q</t>
    <phoneticPr fontId="6" type="noConversion"/>
  </si>
  <si>
    <t>TO-251 TO-251S TO-251S2 TO-251S4
TO-252 TO-252D TO-262 TO-220
TO-220F TO-220F1 TO-220F2 TO-220F3
TO-263 DFN5060-8</t>
    <phoneticPr fontId="6" type="noConversion"/>
  </si>
  <si>
    <t>4N60-S</t>
    <phoneticPr fontId="6" type="noConversion"/>
  </si>
  <si>
    <t>TO-251 TO-251S TO-252 TO-220
TO-220F TO-220F1 TO-220F3</t>
    <phoneticPr fontId="6" type="noConversion"/>
  </si>
  <si>
    <t>4N60K</t>
    <phoneticPr fontId="6" type="noConversion"/>
  </si>
  <si>
    <t>±20</t>
    <phoneticPr fontId="3" type="noConversion"/>
  </si>
  <si>
    <t xml:space="preserve">TO-251 TO-251S TO-252 TO-220F
TO-220F1 </t>
    <phoneticPr fontId="6" type="noConversion"/>
  </si>
  <si>
    <t>4N60Z</t>
    <phoneticPr fontId="3" type="noConversion"/>
  </si>
  <si>
    <t>TO-220F1</t>
    <phoneticPr fontId="6" type="noConversion"/>
  </si>
  <si>
    <t>4N60Z-E</t>
    <phoneticPr fontId="6" type="noConversion"/>
  </si>
  <si>
    <t>TO-251 TO-251S TO-251S2 TO-251S4
TO-252 TO-252D TO-220 TO-220F
TO-220F1 TO-220F2 TO-220F3 TO-262
TO-263 DFN5060-8</t>
    <phoneticPr fontId="6" type="noConversion"/>
  </si>
  <si>
    <t>4N60-N</t>
    <phoneticPr fontId="6" type="noConversion"/>
  </si>
  <si>
    <t>TO-251 TO-251S TO-252 TO-252D
TO-220 TO-220F TO-220F1 TO-220F2
TO-220F3 TO-262 TO-263 DFN5060-8</t>
    <phoneticPr fontId="6" type="noConversion"/>
  </si>
  <si>
    <t>4N60</t>
    <phoneticPr fontId="3" type="noConversion"/>
  </si>
  <si>
    <t xml:space="preserve">TO-251 TO-252 TO-220F TO-220F1
TO-220F2 </t>
    <phoneticPr fontId="6" type="noConversion"/>
  </si>
  <si>
    <t>4N60-C</t>
    <phoneticPr fontId="3" type="noConversion"/>
  </si>
  <si>
    <t>4N60-MH</t>
    <phoneticPr fontId="108" type="noConversion"/>
  </si>
  <si>
    <t>TO-220F1
TO-220F2
TO-251S</t>
    <phoneticPr fontId="2" type="noConversion"/>
  </si>
  <si>
    <t>4N60-ML</t>
    <phoneticPr fontId="2" type="noConversion"/>
  </si>
  <si>
    <t xml:space="preserve">TO-251 TO-251S TO-251S2 TO-251S4
TO-252 TO-252D TO-262 TO-220
TO-220F TO-220F1 TO-220F2 TO-220F3 </t>
    <phoneticPr fontId="6" type="noConversion"/>
  </si>
  <si>
    <t>4N60K-MT</t>
    <phoneticPr fontId="6" type="noConversion"/>
  </si>
  <si>
    <t>4N60K-MK</t>
    <phoneticPr fontId="6" type="noConversion"/>
  </si>
  <si>
    <t>TO-251 TO-252 TO-220 TO-220F
TO-220F1 TO-220F2 TO-220F3</t>
    <phoneticPr fontId="2" type="noConversion"/>
  </si>
  <si>
    <t>4N60-TC1</t>
    <phoneticPr fontId="2" type="noConversion"/>
  </si>
  <si>
    <t>4N60-TC4</t>
    <phoneticPr fontId="2" type="noConversion"/>
  </si>
  <si>
    <t>TO-252 TO-220 TO-220F1</t>
    <phoneticPr fontId="2" type="noConversion"/>
  </si>
  <si>
    <t>4N60-CQ</t>
    <phoneticPr fontId="3" type="noConversion"/>
  </si>
  <si>
    <t>TO-220F TO-220F1 TO-251 TO-252 
TO-251NS2</t>
    <phoneticPr fontId="6" type="noConversion"/>
  </si>
  <si>
    <t>4N60-HC</t>
    <phoneticPr fontId="6" type="noConversion"/>
  </si>
  <si>
    <t>TO-251 TO-252 TO-220 TO-220F
TO-220F1 TO-220F2 TO-220F3 DFN5060-8</t>
    <phoneticPr fontId="6" type="noConversion"/>
  </si>
  <si>
    <t>5N60</t>
    <phoneticPr fontId="3" type="noConversion"/>
  </si>
  <si>
    <t>TO-251 TO-251S TO-251S2 TO-251S4
TO-252 TO-252D TO-220 TO-220F
TO-220F1 TO-220F2 TO-220F3 TO-262</t>
    <phoneticPr fontId="6" type="noConversion"/>
  </si>
  <si>
    <t>5N60Z</t>
    <phoneticPr fontId="6" type="noConversion"/>
  </si>
  <si>
    <t xml:space="preserve">TO-251 TO-251S TO-252 TO-252D
TO-220F TO-220F1 TO-220F2 TO-220F3 </t>
    <phoneticPr fontId="6" type="noConversion"/>
  </si>
  <si>
    <t>5N60-CQ</t>
    <phoneticPr fontId="2" type="noConversion"/>
  </si>
  <si>
    <t>TO-220F TO-220F1 TO-251 TO-252
TO-251NS2</t>
    <phoneticPr fontId="2" type="noConversion"/>
  </si>
  <si>
    <t>5N60-HC</t>
    <phoneticPr fontId="2" type="noConversion"/>
  </si>
  <si>
    <t xml:space="preserve">TO-220F TO-220F1 TO-251 TO-252 </t>
    <phoneticPr fontId="2" type="noConversion"/>
  </si>
  <si>
    <t>5N60-TC2</t>
    <phoneticPr fontId="2" type="noConversion"/>
  </si>
  <si>
    <t>±30</t>
    <phoneticPr fontId="2" type="noConversion"/>
  </si>
  <si>
    <t>6N60-TC2</t>
    <phoneticPr fontId="2" type="noConversion"/>
  </si>
  <si>
    <t>TO-220F1</t>
    <phoneticPr fontId="2" type="noConversion"/>
  </si>
  <si>
    <t>6N60Z</t>
    <phoneticPr fontId="3" type="noConversion"/>
  </si>
  <si>
    <t xml:space="preserve">TO-251 TO-252 TO-220 TO-220F
TO-220F1 TO-220F2 TO-263 </t>
    <phoneticPr fontId="6" type="noConversion"/>
  </si>
  <si>
    <t>6N60-P</t>
    <phoneticPr fontId="6" type="noConversion"/>
  </si>
  <si>
    <t>TO-220 TO-220F TO-220F1
TO-220F2 TO-251
TO-252</t>
    <phoneticPr fontId="2" type="noConversion"/>
  </si>
  <si>
    <t>6N60-TC</t>
    <phoneticPr fontId="2" type="noConversion"/>
  </si>
  <si>
    <t>TO-251S TO-251S2 TO-251S4 TO-220F1
TO-220F2</t>
    <phoneticPr fontId="2" type="noConversion"/>
  </si>
  <si>
    <t>TO-251S TO-263 TO-220 TO-220F
TO-220F1 TO-220F2 TO-220F3</t>
    <phoneticPr fontId="6" type="noConversion"/>
  </si>
  <si>
    <t>6N60</t>
    <phoneticPr fontId="3" type="noConversion"/>
  </si>
  <si>
    <t>6N60K-TA</t>
    <phoneticPr fontId="6" type="noConversion"/>
  </si>
  <si>
    <t>TO-252 TO-220 TO-220F TO-220F1
TO-220F2 TO-251</t>
    <phoneticPr fontId="2" type="noConversion"/>
  </si>
  <si>
    <t>7N60K-MTQ</t>
    <phoneticPr fontId="2" type="noConversion"/>
  </si>
  <si>
    <t>TO251 TO-251S TO-252 TO-220 TO-220F
TO-220F1 TO-220F2</t>
    <phoneticPr fontId="2" type="noConversion"/>
  </si>
  <si>
    <t>8N60K-MTQ</t>
    <phoneticPr fontId="3" type="noConversion"/>
  </si>
  <si>
    <t>8N60-E</t>
    <phoneticPr fontId="3" type="noConversion"/>
  </si>
  <si>
    <t xml:space="preserve">TO-220F1 </t>
    <phoneticPr fontId="2" type="noConversion"/>
  </si>
  <si>
    <t>6N60-CQ</t>
    <phoneticPr fontId="2" type="noConversion"/>
  </si>
  <si>
    <t>6N60-HC</t>
    <phoneticPr fontId="2" type="noConversion"/>
  </si>
  <si>
    <t>TO-220F TO-220F1 TO-220F3 TO-251
TO-252</t>
    <phoneticPr fontId="2" type="noConversion"/>
  </si>
  <si>
    <t>7N60-TC</t>
    <phoneticPr fontId="2" type="noConversion"/>
  </si>
  <si>
    <t>TO-220 TO-220F TO-220F1 TO-220F2
TO-262 TO-263</t>
    <phoneticPr fontId="6" type="noConversion"/>
  </si>
  <si>
    <t>7N60-F</t>
    <phoneticPr fontId="6" type="noConversion"/>
  </si>
  <si>
    <t>TO-220 TO-220F TO-220F1 TO-220F2
TO-220F3 TO-263</t>
    <phoneticPr fontId="6" type="noConversion"/>
  </si>
  <si>
    <t>7N60K</t>
    <phoneticPr fontId="6" type="noConversion"/>
  </si>
  <si>
    <t>TO-220F1 TO-220F2 
TO-251
TO-252</t>
    <phoneticPr fontId="2" type="noConversion"/>
  </si>
  <si>
    <t>7N60-ML</t>
    <phoneticPr fontId="2" type="noConversion"/>
  </si>
  <si>
    <t>TO-220 TO-220F TO-220F1 TO-220F2
TO-262 TO-263</t>
    <phoneticPr fontId="2" type="noConversion"/>
  </si>
  <si>
    <t>7N60-M</t>
    <phoneticPr fontId="6" type="noConversion"/>
  </si>
  <si>
    <t>7N60-Q</t>
    <phoneticPr fontId="6" type="noConversion"/>
  </si>
  <si>
    <t>7N60-R</t>
    <phoneticPr fontId="6" type="noConversion"/>
  </si>
  <si>
    <t>TO-220 TO-220F TO-220F1 TO-220F2
TO-220F3</t>
    <phoneticPr fontId="6" type="noConversion"/>
  </si>
  <si>
    <t>8N60K-MT</t>
    <phoneticPr fontId="3" type="noConversion"/>
  </si>
  <si>
    <t>TO-220 TO-220F TO-220F1 TO-220F2
TO-262</t>
    <phoneticPr fontId="6" type="noConversion"/>
  </si>
  <si>
    <t>8N60</t>
    <phoneticPr fontId="3" type="noConversion"/>
  </si>
  <si>
    <t>TO-220 TO-220F TO-220F1 TO-220F2
TO-220F3 TO-263</t>
    <phoneticPr fontId="2" type="noConversion"/>
  </si>
  <si>
    <t>10N60K</t>
    <phoneticPr fontId="3" type="noConversion"/>
  </si>
  <si>
    <t>TO-220F TO-220F1 TO-220F3</t>
    <phoneticPr fontId="2" type="noConversion"/>
  </si>
  <si>
    <t>7N60-HC</t>
    <phoneticPr fontId="2" type="noConversion"/>
  </si>
  <si>
    <t>7N60</t>
    <phoneticPr fontId="3" type="noConversion"/>
  </si>
  <si>
    <t>TO-263 TO-220 TO-220F1</t>
    <phoneticPr fontId="6" type="noConversion"/>
  </si>
  <si>
    <t>7N60Z</t>
    <phoneticPr fontId="3" type="noConversion"/>
  </si>
  <si>
    <t>UK2996</t>
    <phoneticPr fontId="3" type="noConversion"/>
  </si>
  <si>
    <t>TO-220 TO-220F1 TO-220F2</t>
    <phoneticPr fontId="2" type="noConversion"/>
  </si>
  <si>
    <t>10N60K-MTQ</t>
    <phoneticPr fontId="2" type="noConversion"/>
  </si>
  <si>
    <t>11N60K-MT</t>
    <phoneticPr fontId="3" type="noConversion"/>
  </si>
  <si>
    <t>TO-220 TO-220F TO-220F1 TO-220F2
TO-263</t>
    <phoneticPr fontId="2" type="noConversion"/>
  </si>
  <si>
    <t>10N60-Q</t>
    <phoneticPr fontId="2" type="noConversion"/>
  </si>
  <si>
    <t>10N60Z-Q</t>
    <phoneticPr fontId="6" type="noConversion"/>
  </si>
  <si>
    <t>TO-220
TO-220F
TO-220F1
TO-220F2
TO-220F3
TO-263</t>
    <phoneticPr fontId="2" type="noConversion"/>
  </si>
  <si>
    <t>10N60-TC</t>
    <phoneticPr fontId="2" type="noConversion"/>
  </si>
  <si>
    <t>TO-220 TO-220F TO-220F1 TO-220F2
TO-262 TO-3P</t>
    <phoneticPr fontId="6" type="noConversion"/>
  </si>
  <si>
    <t>12N60</t>
    <phoneticPr fontId="3" type="noConversion"/>
  </si>
  <si>
    <t>TO-220 TO-220F TO-220F1 TO-220F2
TO-220F3 TO-262 TO-263</t>
    <phoneticPr fontId="2" type="noConversion"/>
  </si>
  <si>
    <t>10N60</t>
    <phoneticPr fontId="3" type="noConversion"/>
  </si>
  <si>
    <t>10N60Z</t>
    <phoneticPr fontId="6" type="noConversion"/>
  </si>
  <si>
    <t>10N60K-MT</t>
    <phoneticPr fontId="3" type="noConversion"/>
  </si>
  <si>
    <t>TO-220F TO-220F3</t>
    <phoneticPr fontId="2" type="noConversion"/>
  </si>
  <si>
    <t>10N60-HC</t>
    <phoneticPr fontId="2" type="noConversion"/>
  </si>
  <si>
    <t>12N60K-MT</t>
    <phoneticPr fontId="3" type="noConversion"/>
  </si>
  <si>
    <t>12N60-C</t>
    <phoneticPr fontId="2" type="noConversion"/>
  </si>
  <si>
    <t>12N60-TC</t>
    <phoneticPr fontId="2" type="noConversion"/>
  </si>
  <si>
    <t>TO-220F1 TO-263 TO-220F3</t>
    <phoneticPr fontId="2" type="noConversion"/>
  </si>
  <si>
    <t>14N65-TC</t>
    <phoneticPr fontId="2" type="noConversion"/>
  </si>
  <si>
    <t>15N60</t>
    <phoneticPr fontId="3" type="noConversion"/>
  </si>
  <si>
    <t>15N60-MT</t>
    <phoneticPr fontId="3" type="noConversion"/>
  </si>
  <si>
    <t>14N60K-MT</t>
    <phoneticPr fontId="3" type="noConversion"/>
  </si>
  <si>
    <t>TO-220 TO-220F TO-220F1 TO-263</t>
    <phoneticPr fontId="2" type="noConversion"/>
  </si>
  <si>
    <t>14N60-TC</t>
    <phoneticPr fontId="3" type="noConversion"/>
  </si>
  <si>
    <t>14N60-ML</t>
    <phoneticPr fontId="108" type="noConversion"/>
  </si>
  <si>
    <t>TO-220F1
TO-220F2
TO-223F3</t>
    <phoneticPr fontId="2" type="noConversion"/>
  </si>
  <si>
    <t>20N60K-MT</t>
    <phoneticPr fontId="2" type="noConversion"/>
  </si>
  <si>
    <t>TO-3P TO-247
TO-3PN</t>
    <phoneticPr fontId="6" type="noConversion"/>
  </si>
  <si>
    <t>18N60</t>
    <phoneticPr fontId="3" type="noConversion"/>
  </si>
  <si>
    <t xml:space="preserve">TO-3P TO-247 </t>
    <phoneticPr fontId="6" type="noConversion"/>
  </si>
  <si>
    <t>20N60</t>
    <phoneticPr fontId="3" type="noConversion"/>
  </si>
  <si>
    <t>TO-3P TO-247</t>
    <phoneticPr fontId="6" type="noConversion"/>
  </si>
  <si>
    <t>22N60</t>
    <phoneticPr fontId="3" type="noConversion"/>
  </si>
  <si>
    <t>8N60-C</t>
    <phoneticPr fontId="2" type="noConversion"/>
  </si>
  <si>
    <t>SOT-223 TO-92 TO-251 TO-252</t>
    <phoneticPr fontId="6" type="noConversion"/>
  </si>
  <si>
    <t>1N65A</t>
    <phoneticPr fontId="3" type="noConversion"/>
  </si>
  <si>
    <t>TO-92 TO-252</t>
    <phoneticPr fontId="2" type="noConversion"/>
  </si>
  <si>
    <t>SOT-89 SOT-223 TO-92 TO-251</t>
    <phoneticPr fontId="2" type="noConversion"/>
  </si>
  <si>
    <t>1N65-LC1</t>
    <phoneticPr fontId="2" type="noConversion"/>
  </si>
  <si>
    <t xml:space="preserve">DFN5060-8 TO-92 SOT-223 TO-126
TO-251 TO-251L TO-252 TO-220 TO-220F </t>
    <phoneticPr fontId="6" type="noConversion"/>
  </si>
  <si>
    <t>1N65</t>
    <phoneticPr fontId="3" type="noConversion"/>
  </si>
  <si>
    <t>1N65-HC2</t>
    <phoneticPr fontId="2" type="noConversion"/>
  </si>
  <si>
    <t>TO251 TO-252</t>
    <phoneticPr fontId="6" type="noConversion"/>
  </si>
  <si>
    <t>2N65-HC</t>
    <phoneticPr fontId="6" type="noConversion"/>
  </si>
  <si>
    <t>2N65-TC</t>
    <phoneticPr fontId="2" type="noConversion"/>
  </si>
  <si>
    <t>TO-251 TO-252 TO-92</t>
    <phoneticPr fontId="2" type="noConversion"/>
  </si>
  <si>
    <t>2N65Q-TA</t>
    <phoneticPr fontId="2" type="noConversion"/>
  </si>
  <si>
    <t>TO-252 TO-252D TO-220F1 TO-220F2</t>
    <phoneticPr fontId="2" type="noConversion"/>
  </si>
  <si>
    <t>2N65K</t>
    <phoneticPr fontId="2" type="noConversion"/>
  </si>
  <si>
    <t>2N65-TC2</t>
    <phoneticPr fontId="2" type="noConversion"/>
  </si>
  <si>
    <t>2N65-C</t>
    <phoneticPr fontId="2" type="noConversion"/>
  </si>
  <si>
    <t>TO-251 TO-251L TO-251S TO-252
TO-262 TO-126 TO-126S TO-220
TO-220F TO-220F1 TO-220F2 TO-220F3</t>
    <phoneticPr fontId="6" type="noConversion"/>
  </si>
  <si>
    <t>2N65</t>
    <phoneticPr fontId="3" type="noConversion"/>
  </si>
  <si>
    <t>TO-251 TO-251L TO-252 TO-252D
TO-220 TO-220F TO-220F1</t>
    <phoneticPr fontId="6" type="noConversion"/>
  </si>
  <si>
    <t>2N65L</t>
    <phoneticPr fontId="3" type="noConversion"/>
  </si>
  <si>
    <t>TO-251 TO-252 TO-220F TO-220F1</t>
    <phoneticPr fontId="6" type="noConversion"/>
  </si>
  <si>
    <t>2N65Z</t>
    <phoneticPr fontId="6" type="noConversion"/>
  </si>
  <si>
    <t>2N65ZL</t>
    <phoneticPr fontId="6" type="noConversion"/>
  </si>
  <si>
    <t>±30</t>
    <phoneticPr fontId="2" type="noConversion"/>
  </si>
  <si>
    <t>-</t>
    <phoneticPr fontId="2" type="noConversion"/>
  </si>
  <si>
    <t>TO-251 TO-251S TO-251S2 TO-251S4
TO-252 TO-252D TO-220 TO-220F
TO-220F1 TO-220F2 TO-220F3</t>
    <phoneticPr fontId="6" type="noConversion"/>
  </si>
  <si>
    <t>2N65K-MT</t>
    <phoneticPr fontId="2" type="noConversion"/>
  </si>
  <si>
    <t>TO-220
TO-251
TO-252</t>
    <phoneticPr fontId="6" type="noConversion"/>
  </si>
  <si>
    <t>2N65-LC1</t>
    <phoneticPr fontId="2" type="noConversion"/>
  </si>
  <si>
    <t>TO-251 TO-252</t>
    <phoneticPr fontId="2" type="noConversion"/>
  </si>
  <si>
    <t>3N65-HC</t>
    <phoneticPr fontId="2" type="noConversion"/>
  </si>
  <si>
    <t>±30</t>
    <phoneticPr fontId="6" type="noConversion"/>
  </si>
  <si>
    <t>TO-252</t>
    <phoneticPr fontId="108" type="noConversion"/>
  </si>
  <si>
    <t>3N65-LC</t>
    <phoneticPr fontId="2" type="noConversion"/>
  </si>
  <si>
    <t>3N65K-MK</t>
    <phoneticPr fontId="2" type="noConversion"/>
  </si>
  <si>
    <t>3N65A</t>
    <phoneticPr fontId="3" type="noConversion"/>
  </si>
  <si>
    <t>3N65Z</t>
    <phoneticPr fontId="3" type="noConversion"/>
  </si>
  <si>
    <t>DFN5060-8 TO-126 TO-251 TO-251S 
TO-251S2 TO-251S4 TO-252 TO-220
TO-220F TO-220F1</t>
    <phoneticPr fontId="6" type="noConversion"/>
  </si>
  <si>
    <t>3N65</t>
    <phoneticPr fontId="3" type="noConversion"/>
  </si>
  <si>
    <t>3N65-TA</t>
    <phoneticPr fontId="2" type="noConversion"/>
  </si>
  <si>
    <t>TO-251 TO-251S2 TO-252
SOP-8</t>
    <phoneticPr fontId="2" type="noConversion"/>
  </si>
  <si>
    <t>3N65-TC2</t>
    <phoneticPr fontId="2" type="noConversion"/>
  </si>
  <si>
    <t>DFN5060-8 TO-251 TO-251S TO-251S2
TO-251S4 TO-252 TO-252D TO-262
TO-263 TO-220 TO-220F TO-220F1 
TO-220F2 TO-220F3</t>
    <phoneticPr fontId="6" type="noConversion"/>
  </si>
  <si>
    <t>4N65-N</t>
    <phoneticPr fontId="3" type="noConversion"/>
  </si>
  <si>
    <t>DFN5060-8 TO-251 TO-251S TO-251S2
TO-251S4 TO-251L TO-251L8 TO-252
TO-252D TO-262 TO-263 TO-220 
TO-220F TO-220F1 TO-220F2 TO-220F3</t>
    <phoneticPr fontId="6" type="noConversion"/>
  </si>
  <si>
    <t>4N65-Q</t>
    <phoneticPr fontId="3" type="noConversion"/>
  </si>
  <si>
    <t>TO-252 TO-220F1</t>
    <phoneticPr fontId="6" type="noConversion"/>
  </si>
  <si>
    <t>4N65Z-E</t>
    <phoneticPr fontId="6" type="noConversion"/>
  </si>
  <si>
    <t>±30</t>
    <phoneticPr fontId="6" type="noConversion"/>
  </si>
  <si>
    <t>TO-220F</t>
    <phoneticPr fontId="2" type="noConversion"/>
  </si>
  <si>
    <t>4N65K-MK</t>
    <phoneticPr fontId="6" type="noConversion"/>
  </si>
  <si>
    <t>DFN5060-8 TO-252 TO-220F1</t>
    <phoneticPr fontId="6" type="noConversion"/>
  </si>
  <si>
    <t>TO-220F TO-220F1 TO-251 TO-252
TO-252D</t>
    <phoneticPr fontId="2" type="noConversion"/>
  </si>
  <si>
    <t>4N65-TC3</t>
    <phoneticPr fontId="2" type="noConversion"/>
  </si>
  <si>
    <t>TO-220
TO-220F
TO-220F1</t>
    <phoneticPr fontId="108" type="noConversion"/>
  </si>
  <si>
    <t>4N65-MH</t>
    <phoneticPr fontId="2" type="noConversion"/>
  </si>
  <si>
    <t>TO-251 TO-251S TO-251S2 TO-251S4
TO-252 TO-252D TO-126 TO-262 TO-220
TO-220F TO-220F1 TO-220F2 
TO-220F3</t>
    <phoneticPr fontId="6" type="noConversion"/>
  </si>
  <si>
    <t>TO-251</t>
    <phoneticPr fontId="2" type="noConversion"/>
  </si>
  <si>
    <t>DFN5060-8 TO-262 TO-263 TO-251
TO-251S TO-251S2 TO-251S4 TO-252
TO-252D TO-220 TO-220F TO-220F1
TO-220F2 TO-220F3</t>
    <phoneticPr fontId="6" type="noConversion"/>
  </si>
  <si>
    <t>4N65</t>
    <phoneticPr fontId="3" type="noConversion"/>
  </si>
  <si>
    <t>4N65Z</t>
    <phoneticPr fontId="6" type="noConversion"/>
  </si>
  <si>
    <t>DFN5060-8 TO-251 TO-251S TO-251S2
TO-251S4 TO-252 TO-252D TO-262
TO-263 TO-220 TO-220F TO-220F1
TO-220F2 TO-220F3 TO-251NS2</t>
    <phoneticPr fontId="6" type="noConversion"/>
  </si>
  <si>
    <t>4N65-E</t>
    <phoneticPr fontId="3" type="noConversion"/>
  </si>
  <si>
    <t>TO-251 TO-251S TO-251S2 TO-251S4
TO-252 TO-252D TO-262 TO-220
TO-220F TO-220F1 TO-220F2 TO-220F3</t>
    <phoneticPr fontId="6" type="noConversion"/>
  </si>
  <si>
    <t>4N65K-MT</t>
    <phoneticPr fontId="6" type="noConversion"/>
  </si>
  <si>
    <t>TO-251 TO-252 TO-262 TO-220F
TO-220F1 TO-220F2 TO-220F3</t>
    <phoneticPr fontId="6" type="noConversion"/>
  </si>
  <si>
    <t>4N65K</t>
    <phoneticPr fontId="6" type="noConversion"/>
  </si>
  <si>
    <t xml:space="preserve">TO-251 TO-251S TO-252 TO-220
TO-220F TO-220F1 TO-220F2 TO-220F3
TO-251S2 </t>
    <phoneticPr fontId="2" type="noConversion"/>
  </si>
  <si>
    <t>4N65K-TC</t>
    <phoneticPr fontId="2" type="noConversion"/>
  </si>
  <si>
    <t>TO-220F TO-220F1 TO-251 TO-252 
TO-251NS2</t>
    <phoneticPr fontId="2" type="noConversion"/>
  </si>
  <si>
    <t>4N65-HC</t>
    <phoneticPr fontId="2" type="noConversion"/>
  </si>
  <si>
    <t>5N65</t>
    <phoneticPr fontId="3" type="noConversion"/>
  </si>
  <si>
    <t>5N65Z</t>
    <phoneticPr fontId="6" type="noConversion"/>
  </si>
  <si>
    <t>5N65K-MT</t>
    <phoneticPr fontId="6" type="noConversion"/>
  </si>
  <si>
    <t>TO-220F TO-220F1 TO-252</t>
    <phoneticPr fontId="2" type="noConversion"/>
  </si>
  <si>
    <t>5N65-HC</t>
    <phoneticPr fontId="2" type="noConversion"/>
  </si>
  <si>
    <t>TO-220F1 TO-252</t>
    <phoneticPr fontId="2" type="noConversion"/>
  </si>
  <si>
    <t>5N65-CQ</t>
    <phoneticPr fontId="2" type="noConversion"/>
  </si>
  <si>
    <t>TO-251 TO-251S TO-251S2 TO-251S4
TO-252 TO-252D TO-220 TO-220F
TO-220F1 TO-220F2 TO-220F3</t>
    <phoneticPr fontId="6" type="noConversion"/>
  </si>
  <si>
    <t>5N65K-MTQ</t>
    <phoneticPr fontId="2" type="noConversion"/>
  </si>
  <si>
    <t>TO-220F1 TO-251
TO-252
SOP-8</t>
    <phoneticPr fontId="2" type="noConversion"/>
  </si>
  <si>
    <t>5N65-TC2</t>
    <phoneticPr fontId="2" type="noConversion"/>
  </si>
  <si>
    <t>TO-251 TO-251S TO-251S2 TO-251S4
TO-252 TO-220 TO-220F TO-220F1</t>
    <phoneticPr fontId="6" type="noConversion"/>
  </si>
  <si>
    <t>6N65-P</t>
    <phoneticPr fontId="6" type="noConversion"/>
  </si>
  <si>
    <t xml:space="preserve">TO-220F
TO-220F1 </t>
    <phoneticPr fontId="2" type="noConversion"/>
  </si>
  <si>
    <t>6N65-TC</t>
    <phoneticPr fontId="2" type="noConversion"/>
  </si>
  <si>
    <t>6N65Z-Q</t>
    <phoneticPr fontId="6" type="noConversion"/>
  </si>
  <si>
    <t>6N65Z</t>
    <phoneticPr fontId="3" type="noConversion"/>
  </si>
  <si>
    <t>6N65-TC2</t>
    <phoneticPr fontId="2" type="noConversion"/>
  </si>
  <si>
    <t>TO-252 TO-220F1 TO-220F2 TO-220F3</t>
    <phoneticPr fontId="2" type="noConversion"/>
  </si>
  <si>
    <t>6N65K</t>
    <phoneticPr fontId="3" type="noConversion"/>
  </si>
  <si>
    <t>TO-252 TO-220 TO-220F TO-220F1</t>
    <phoneticPr fontId="2" type="noConversion"/>
  </si>
  <si>
    <t>TO-251 TO-251S TO-252 TO-220
TO-220F TO-220F1 TO-220F2 TO-220F3</t>
    <phoneticPr fontId="2" type="noConversion"/>
  </si>
  <si>
    <t>6N65</t>
    <phoneticPr fontId="3" type="noConversion"/>
  </si>
  <si>
    <t>TO-251 TO-252 TO-220 TO-220F
TO-220F1 TO-220F2</t>
    <phoneticPr fontId="2" type="noConversion"/>
  </si>
  <si>
    <t>TO-251 TO-252 TO-220 TO-220F
TO-220F1 TO-220F2 TO-220F3 TO-262
TO-263</t>
    <phoneticPr fontId="2" type="noConversion"/>
  </si>
  <si>
    <t>7N65K-MTQ</t>
    <phoneticPr fontId="108" type="noConversion"/>
  </si>
  <si>
    <t>6N65K-MT</t>
    <phoneticPr fontId="3" type="noConversion"/>
  </si>
  <si>
    <t>6N65-CQ</t>
    <phoneticPr fontId="2" type="noConversion"/>
  </si>
  <si>
    <t>TO-220F TO-220F1 TO-252 TO-251
TO-220F3
TO-262
TO-220
TO-263</t>
    <phoneticPr fontId="2" type="noConversion"/>
  </si>
  <si>
    <t>7N65-TC</t>
    <phoneticPr fontId="2" type="noConversion"/>
  </si>
  <si>
    <t xml:space="preserve">TO-220 TO-220F TO-220F1 TO-220F2
TO-220F3 TO-262 TO-263       </t>
    <phoneticPr fontId="6" type="noConversion"/>
  </si>
  <si>
    <t>7N65A</t>
    <phoneticPr fontId="3" type="noConversion"/>
  </si>
  <si>
    <t>TO-220 TO-220F TO-220F1 TO-263</t>
    <phoneticPr fontId="6" type="noConversion"/>
  </si>
  <si>
    <t>7N65K</t>
    <phoneticPr fontId="3" type="noConversion"/>
  </si>
  <si>
    <t>7N65-R</t>
    <phoneticPr fontId="6" type="noConversion"/>
  </si>
  <si>
    <t>TO-220F
TO-220F1
TO-252
TO-262</t>
    <phoneticPr fontId="108" type="noConversion"/>
  </si>
  <si>
    <t>8N65-ML</t>
    <phoneticPr fontId="2" type="noConversion"/>
  </si>
  <si>
    <t>TO-220F1
TO-220F
TO-252
TO-262</t>
    <phoneticPr fontId="108" type="noConversion"/>
  </si>
  <si>
    <t>8N65-MH</t>
    <phoneticPr fontId="2" type="noConversion"/>
  </si>
  <si>
    <t>TO-251 TO-251S TO-252 TO-220
TO-220F TO-220F1 TO-220F2 TO-220F3
TO-262
TO-263</t>
    <phoneticPr fontId="2" type="noConversion"/>
  </si>
  <si>
    <t>TO-262 TO-220 TO-220F TO-220F1
TO-220F3</t>
    <phoneticPr fontId="6" type="noConversion"/>
  </si>
  <si>
    <t>6N65-HC</t>
    <phoneticPr fontId="2" type="noConversion"/>
  </si>
  <si>
    <t>TO-220F1 TO-220F2 TO-220F3
TO-262
TO-263</t>
    <phoneticPr fontId="6" type="noConversion"/>
  </si>
  <si>
    <t>8N65K-MT</t>
    <phoneticPr fontId="3" type="noConversion"/>
  </si>
  <si>
    <t>TO-220
TO-220F1
TO-220F1
TO-220F2</t>
    <phoneticPr fontId="2" type="noConversion"/>
  </si>
  <si>
    <t>10N65-ML</t>
    <phoneticPr fontId="108" type="noConversion"/>
  </si>
  <si>
    <t>TO-220F3</t>
    <phoneticPr fontId="2" type="noConversion"/>
  </si>
  <si>
    <t>10N65-HC</t>
    <phoneticPr fontId="2" type="noConversion"/>
  </si>
  <si>
    <t>7N65-HC</t>
    <phoneticPr fontId="2" type="noConversion"/>
  </si>
  <si>
    <t>TO-262 TO-263 TO-220 TO-220F
TO-220F1 TO-220F2 TO-220F3</t>
    <phoneticPr fontId="6" type="noConversion"/>
  </si>
  <si>
    <t>7N65</t>
    <phoneticPr fontId="3" type="noConversion"/>
  </si>
  <si>
    <t xml:space="preserve"> TO-220 TO-220F TO-220F2</t>
    <phoneticPr fontId="2" type="noConversion"/>
  </si>
  <si>
    <t>TO-220 TO-263</t>
    <phoneticPr fontId="6" type="noConversion"/>
  </si>
  <si>
    <t>7N65Z</t>
    <phoneticPr fontId="3" type="noConversion"/>
  </si>
  <si>
    <t>7N65-F</t>
    <phoneticPr fontId="6" type="noConversion"/>
  </si>
  <si>
    <t xml:space="preserve">TO-263 TO-220 TO-220F TO-220F1
TO-220F2 </t>
    <phoneticPr fontId="2" type="noConversion"/>
  </si>
  <si>
    <t>7N65-M</t>
    <phoneticPr fontId="6" type="noConversion"/>
  </si>
  <si>
    <t>TO-220F
TO-220F1
TO-220F2
TO-251
TO-263
TO-262
TO-252</t>
    <phoneticPr fontId="108" type="noConversion"/>
  </si>
  <si>
    <t>7N65-MH</t>
    <phoneticPr fontId="2" type="noConversion"/>
  </si>
  <si>
    <t>TO-220 TO-220F
TO-220F1
TO-220F2
TO-263
TO-262
TO-251
TO-252</t>
    <phoneticPr fontId="108" type="noConversion"/>
  </si>
  <si>
    <t>7N65-ML</t>
    <phoneticPr fontId="2" type="noConversion"/>
  </si>
  <si>
    <t>TO-262 TO-220 TO-220F TO-220F1
TO-220F2</t>
    <phoneticPr fontId="6" type="noConversion"/>
  </si>
  <si>
    <t>10N65K</t>
    <phoneticPr fontId="3" type="noConversion"/>
  </si>
  <si>
    <t>TO-220 TO-220F1</t>
    <phoneticPr fontId="2" type="noConversion"/>
  </si>
  <si>
    <t>8N65-C</t>
    <phoneticPr fontId="2" type="noConversion"/>
  </si>
  <si>
    <t>±30</t>
    <phoneticPr fontId="2" type="noConversion"/>
  </si>
  <si>
    <t>TO-220 TO-220F</t>
    <phoneticPr fontId="6" type="noConversion"/>
  </si>
  <si>
    <t>9N65</t>
    <phoneticPr fontId="3" type="noConversion"/>
  </si>
  <si>
    <t>TO-252
TO-252D</t>
    <phoneticPr fontId="6" type="noConversion"/>
  </si>
  <si>
    <t>9N65-LD2</t>
    <phoneticPr fontId="3" type="noConversion"/>
  </si>
  <si>
    <t>TO-252
TO-252D
TO-251</t>
    <phoneticPr fontId="6" type="noConversion"/>
  </si>
  <si>
    <t>9N65-HD2</t>
    <phoneticPr fontId="3" type="noConversion"/>
  </si>
  <si>
    <t>9N65-TC2</t>
    <phoneticPr fontId="3" type="noConversion"/>
  </si>
  <si>
    <t>TO-220F2</t>
    <phoneticPr fontId="2" type="noConversion"/>
  </si>
  <si>
    <t>TO-220 TO-220F TO-220F1</t>
    <phoneticPr fontId="2" type="noConversion"/>
  </si>
  <si>
    <t>9N65-TC</t>
    <phoneticPr fontId="2" type="noConversion"/>
  </si>
  <si>
    <t>TO-251
TO-252</t>
    <phoneticPr fontId="108" type="noConversion"/>
  </si>
  <si>
    <t>9N65-HD2</t>
    <phoneticPr fontId="2" type="noConversion"/>
  </si>
  <si>
    <t>TO-252
TO-251</t>
    <phoneticPr fontId="108" type="noConversion"/>
  </si>
  <si>
    <t>9N65-TD2</t>
    <phoneticPr fontId="2" type="noConversion"/>
  </si>
  <si>
    <t>TO-220 TO-220F TO-220F1 TO-220F2</t>
    <phoneticPr fontId="2" type="noConversion"/>
  </si>
  <si>
    <t>±20</t>
    <phoneticPr fontId="2" type="noConversion"/>
  </si>
  <si>
    <t>±30</t>
    <phoneticPr fontId="6" type="noConversion"/>
  </si>
  <si>
    <t>TO-220F1</t>
    <phoneticPr fontId="108" type="noConversion"/>
  </si>
  <si>
    <t>12N65-ML</t>
    <phoneticPr fontId="2" type="noConversion"/>
  </si>
  <si>
    <t>TO-220 TO-220F1 TO-220F2</t>
    <phoneticPr fontId="2" type="noConversion"/>
  </si>
  <si>
    <t>TO-220F1</t>
    <phoneticPr fontId="2" type="noConversion"/>
  </si>
  <si>
    <t>TO-262 TO-220F TO-220F1 TO-220F3</t>
    <phoneticPr fontId="2" type="noConversion"/>
  </si>
  <si>
    <t>10N65-TC</t>
    <phoneticPr fontId="2" type="noConversion"/>
  </si>
  <si>
    <t>TO-262 TO-263 TO-220 TO-220F
TO-220F1 TO-220F2</t>
    <phoneticPr fontId="6" type="noConversion"/>
  </si>
  <si>
    <t>10N65</t>
    <phoneticPr fontId="3" type="noConversion"/>
  </si>
  <si>
    <t>TO-262 TO-263 TO-3P TO-220 TO-220F
TO-220F1 TO-220F2 TO-3PN</t>
    <phoneticPr fontId="6" type="noConversion"/>
  </si>
  <si>
    <t>13N65-Q</t>
    <phoneticPr fontId="2" type="noConversion"/>
  </si>
  <si>
    <t>TO-262 TO-220 TO-220F TO-220F1
TO-220F2 TO-220F3</t>
    <phoneticPr fontId="2" type="noConversion"/>
  </si>
  <si>
    <t>10N65-C</t>
    <phoneticPr fontId="3" type="noConversion"/>
  </si>
  <si>
    <t>TO-220 TO-220F TO-220F1 TO-262
TO-263</t>
    <phoneticPr fontId="2" type="noConversion"/>
  </si>
  <si>
    <t>12N65-TC</t>
    <phoneticPr fontId="2" type="noConversion"/>
  </si>
  <si>
    <t>13N65-CQ</t>
    <phoneticPr fontId="2" type="noConversion"/>
  </si>
  <si>
    <t>12N65K-MT</t>
    <phoneticPr fontId="3" type="noConversion"/>
  </si>
  <si>
    <t>TO-220 TO-220F1 TO-263</t>
    <phoneticPr fontId="2" type="noConversion"/>
  </si>
  <si>
    <t>12N65-C</t>
    <phoneticPr fontId="2" type="noConversion"/>
  </si>
  <si>
    <t xml:space="preserve">TO-220 TO-220F TO-220F1 TO-220F2
TO-263 TO-247 </t>
    <phoneticPr fontId="2" type="noConversion"/>
  </si>
  <si>
    <t>15N65</t>
    <phoneticPr fontId="3" type="noConversion"/>
  </si>
  <si>
    <t>14N65K-MT</t>
    <phoneticPr fontId="3" type="noConversion"/>
  </si>
  <si>
    <t>TO-220F2 TO-220F
TO-220F1
TO-262
TO-263</t>
    <phoneticPr fontId="2" type="noConversion"/>
  </si>
  <si>
    <t>15N65-MT</t>
    <phoneticPr fontId="3" type="noConversion"/>
  </si>
  <si>
    <t>TO-220F2
TO-220F1</t>
    <phoneticPr fontId="2" type="noConversion"/>
  </si>
  <si>
    <t>20N65K-MT</t>
    <phoneticPr fontId="2" type="noConversion"/>
  </si>
  <si>
    <t>16N65K-MT</t>
    <phoneticPr fontId="3" type="noConversion"/>
  </si>
  <si>
    <r>
      <t>TO-3P TO-247 TO-3PN</t>
    </r>
    <r>
      <rPr>
        <sz val="12"/>
        <color theme="1"/>
        <rFont val="細明體"/>
        <family val="3"/>
        <charset val="136"/>
      </rPr>
      <t/>
    </r>
    <phoneticPr fontId="2" type="noConversion"/>
  </si>
  <si>
    <t>18N65</t>
    <phoneticPr fontId="3" type="noConversion"/>
  </si>
  <si>
    <t>18N65-MH</t>
    <phoneticPr fontId="108" type="noConversion"/>
  </si>
  <si>
    <t>20N65</t>
    <phoneticPr fontId="3" type="noConversion"/>
  </si>
  <si>
    <t>22N65</t>
    <phoneticPr fontId="3" type="noConversion"/>
  </si>
  <si>
    <t>1N70K-TA</t>
    <phoneticPr fontId="6" type="noConversion"/>
  </si>
  <si>
    <t>TO-92 TO-251 TO-251L TO-252</t>
    <phoneticPr fontId="6" type="noConversion"/>
  </si>
  <si>
    <t>1N70 </t>
    <phoneticPr fontId="6" type="noConversion"/>
  </si>
  <si>
    <t>1N70Z</t>
    <phoneticPr fontId="6" type="noConversion"/>
  </si>
  <si>
    <t>1D5N70K-TB</t>
    <phoneticPr fontId="6" type="noConversion"/>
  </si>
  <si>
    <t>TO-252 TO-220F2</t>
    <phoneticPr fontId="2" type="noConversion"/>
  </si>
  <si>
    <t>2N70K</t>
    <phoneticPr fontId="2" type="noConversion"/>
  </si>
  <si>
    <t>TO-251 TO-220F</t>
    <phoneticPr fontId="2" type="noConversion"/>
  </si>
  <si>
    <t>2N70-M</t>
    <phoneticPr fontId="2" type="noConversion"/>
  </si>
  <si>
    <t>TO-251 TO-252 TO-220 TO-220F
TO-220F1</t>
    <phoneticPr fontId="6" type="noConversion"/>
  </si>
  <si>
    <t>2N70</t>
    <phoneticPr fontId="6" type="noConversion"/>
  </si>
  <si>
    <t>TO-251 TO-252 TO-220F TO-220F1</t>
    <phoneticPr fontId="2" type="noConversion"/>
  </si>
  <si>
    <t>2N70Z</t>
    <phoneticPr fontId="6" type="noConversion"/>
  </si>
  <si>
    <t>2N70ZL</t>
    <phoneticPr fontId="6" type="noConversion"/>
  </si>
  <si>
    <t>2N70-LC1</t>
    <phoneticPr fontId="2" type="noConversion"/>
  </si>
  <si>
    <t>TO-220F TO-220F1 TO-220F2 TO-220F3
TO-251 TO-251S TO-252 TO-252D</t>
    <phoneticPr fontId="2" type="noConversion"/>
  </si>
  <si>
    <t>2N70K-MT</t>
    <phoneticPr fontId="2" type="noConversion"/>
  </si>
  <si>
    <t>2N70A-LC1</t>
    <phoneticPr fontId="2" type="noConversion"/>
  </si>
  <si>
    <t>3N70-HC</t>
    <phoneticPr fontId="2" type="noConversion"/>
  </si>
  <si>
    <t>3N70K-MK</t>
    <phoneticPr fontId="2" type="noConversion"/>
  </si>
  <si>
    <t>TO-251 TO-252 TO-220F TO-220F1
TO-220F2  TO-220F3</t>
    <phoneticPr fontId="2" type="noConversion"/>
  </si>
  <si>
    <t>3N70K-MT</t>
    <phoneticPr fontId="2" type="noConversion"/>
  </si>
  <si>
    <t xml:space="preserve">TO-251 TO-252 TO-220F </t>
    <phoneticPr fontId="6" type="noConversion"/>
  </si>
  <si>
    <t>3N70</t>
    <phoneticPr fontId="6" type="noConversion"/>
  </si>
  <si>
    <t>3N70A</t>
    <phoneticPr fontId="6" type="noConversion"/>
  </si>
  <si>
    <t>3N70-TA</t>
    <phoneticPr fontId="2" type="noConversion"/>
  </si>
  <si>
    <t>3N70-TC2</t>
    <phoneticPr fontId="2" type="noConversion"/>
  </si>
  <si>
    <t>TO-251 TO-251S TO-252 TO-252D
TO-262 TO-220F TO-220F1 TO-220F2
TO-220F3</t>
    <phoneticPr fontId="2" type="noConversion"/>
  </si>
  <si>
    <t>4N70-ML</t>
    <phoneticPr fontId="2" type="noConversion"/>
  </si>
  <si>
    <t>TO-251 TO-252 TO-220 TO-220F1
TO-251S2
TO-220F2
TO-220F</t>
    <phoneticPr fontId="2" type="noConversion"/>
  </si>
  <si>
    <t>4N70K-TC</t>
    <phoneticPr fontId="2" type="noConversion"/>
  </si>
  <si>
    <t>TO-251 TO-252</t>
    <phoneticPr fontId="108" type="noConversion"/>
  </si>
  <si>
    <t>4N70-TC1</t>
    <phoneticPr fontId="2" type="noConversion"/>
  </si>
  <si>
    <t>TO-220F1 TO-252 TO-262</t>
    <phoneticPr fontId="2" type="noConversion"/>
  </si>
  <si>
    <t>4N70-TC3</t>
    <phoneticPr fontId="2" type="noConversion"/>
  </si>
  <si>
    <t>±30</t>
    <phoneticPr fontId="2" type="noConversion"/>
  </si>
  <si>
    <t>4N70-S</t>
    <phoneticPr fontId="6" type="noConversion"/>
  </si>
  <si>
    <t>TO-251 TO-252</t>
    <phoneticPr fontId="2" type="noConversion"/>
  </si>
  <si>
    <t>4N70-TC4</t>
    <phoneticPr fontId="2" type="noConversion"/>
  </si>
  <si>
    <t>TO-220F TO-220F1 TO-220F2 
TO-251NS2 TO-252</t>
    <phoneticPr fontId="2" type="noConversion"/>
  </si>
  <si>
    <t>4N70-E</t>
    <phoneticPr fontId="2" type="noConversion"/>
  </si>
  <si>
    <t>±30</t>
    <phoneticPr fontId="6" type="noConversion"/>
  </si>
  <si>
    <t>TO-220F</t>
    <phoneticPr fontId="2" type="noConversion"/>
  </si>
  <si>
    <t>4N70K-MK</t>
    <phoneticPr fontId="6" type="noConversion"/>
  </si>
  <si>
    <t xml:space="preserve">TO-251 TO-251S TO-251S2 TO-251S4
TO-252 TO-252D TO-220 TO-220F
TO-220F1 TO-220F2 TO-220F3 </t>
    <phoneticPr fontId="2" type="noConversion"/>
  </si>
  <si>
    <t>TO-220F1</t>
    <phoneticPr fontId="2" type="noConversion"/>
  </si>
  <si>
    <t>4N70Z-E</t>
    <phoneticPr fontId="6" type="noConversion"/>
  </si>
  <si>
    <t>TO-252 TO-220F1</t>
    <phoneticPr fontId="2" type="noConversion"/>
  </si>
  <si>
    <t>4N70-C</t>
    <phoneticPr fontId="6" type="noConversion"/>
  </si>
  <si>
    <t>TO-251 TO-252 TO-262 TO-220 TO-220F
TO-220F1</t>
    <phoneticPr fontId="6" type="noConversion"/>
  </si>
  <si>
    <t>4N70</t>
    <phoneticPr fontId="6" type="noConversion"/>
  </si>
  <si>
    <t>TO-262 TO-220F2</t>
    <phoneticPr fontId="6" type="noConversion"/>
  </si>
  <si>
    <t>4N70K</t>
    <phoneticPr fontId="6" type="noConversion"/>
  </si>
  <si>
    <t>TO-251 TO-252</t>
    <phoneticPr fontId="2" type="noConversion"/>
  </si>
  <si>
    <t>4N70-TC2</t>
    <phoneticPr fontId="2" type="noConversion"/>
  </si>
  <si>
    <t>TO-251 TO-252 TO-220F TO-220F1
TO-220F2</t>
    <phoneticPr fontId="6" type="noConversion"/>
  </si>
  <si>
    <t>5N70Z</t>
    <phoneticPr fontId="6" type="noConversion"/>
  </si>
  <si>
    <t>TO-220F TO-220F2</t>
    <phoneticPr fontId="6" type="noConversion"/>
  </si>
  <si>
    <t>5N70K</t>
    <phoneticPr fontId="6" type="noConversion"/>
  </si>
  <si>
    <t xml:space="preserve">TO-251 TO-251S TO-251S2 TO-251S4
TO-252 TO-252D TO-220 TO-220F
TO-220F1 TO-220F2 TO-220F3 </t>
    <phoneticPr fontId="2" type="noConversion"/>
  </si>
  <si>
    <t>5N70K-MT</t>
    <phoneticPr fontId="6" type="noConversion"/>
  </si>
  <si>
    <t>TO-251 TO-252 TO-220F TO-220F1
TO-220 TO-262</t>
    <phoneticPr fontId="6" type="noConversion"/>
  </si>
  <si>
    <t>5N70</t>
    <phoneticPr fontId="6" type="noConversion"/>
  </si>
  <si>
    <t>6N70K-MTQ</t>
    <phoneticPr fontId="3" type="noConversion"/>
  </si>
  <si>
    <t>6N70-TC2</t>
    <phoneticPr fontId="2" type="noConversion"/>
  </si>
  <si>
    <t>TO-220F
TO-220F1
TO-220F2
TO-251
TO-252</t>
    <phoneticPr fontId="2" type="noConversion"/>
  </si>
  <si>
    <t>6N70-TC</t>
    <phoneticPr fontId="2" type="noConversion"/>
  </si>
  <si>
    <t xml:space="preserve">TO-251 TO-252 TO-220 TO-220F
TO-220F1 TO-220F2 TO-220F3 </t>
    <phoneticPr fontId="2" type="noConversion"/>
  </si>
  <si>
    <t>SOT-82 TO-251</t>
    <phoneticPr fontId="6" type="noConversion"/>
  </si>
  <si>
    <t>6N70Z</t>
    <phoneticPr fontId="6" type="noConversion"/>
  </si>
  <si>
    <t>TO-251 TO-251L TO251S TO-251S2
TO-251S4 TO-252 TO-220F TO-220F1
TO-220F2</t>
    <phoneticPr fontId="6" type="noConversion"/>
  </si>
  <si>
    <t>6N70-P</t>
    <phoneticPr fontId="6" type="noConversion"/>
  </si>
  <si>
    <t>TO-262 TO-263 TO-220F TO-220F1
TO-220F2</t>
    <phoneticPr fontId="2" type="noConversion"/>
  </si>
  <si>
    <t>TO-251 TO-251S TO-251S2 TO-251S4
TO-220F TO-220F2</t>
    <phoneticPr fontId="2" type="noConversion"/>
  </si>
  <si>
    <t>6N70-C</t>
    <phoneticPr fontId="3" type="noConversion"/>
  </si>
  <si>
    <t>TO-220F TO-220F1 TO-220 TO-262</t>
    <phoneticPr fontId="6" type="noConversion"/>
  </si>
  <si>
    <t>6N70K*</t>
    <phoneticPr fontId="3" type="noConversion"/>
  </si>
  <si>
    <t>TO-220F1 TO-220 TO-220F TO-251
TO-252 TO-251NS2
TO-262
TO-263</t>
    <phoneticPr fontId="2" type="noConversion"/>
  </si>
  <si>
    <t>7N70-TC</t>
    <phoneticPr fontId="2" type="noConversion"/>
  </si>
  <si>
    <t>TO-220F
TO-220F1
TO-220F2
TO-251
TO-252</t>
    <phoneticPr fontId="108" type="noConversion"/>
  </si>
  <si>
    <t>7N70-ML</t>
    <phoneticPr fontId="2" type="noConversion"/>
  </si>
  <si>
    <t>TO-251 TO-251S TO-251S2 TO-251S4
TO-252 TO-262 TO-220F TO-220F1
TO-220F2</t>
    <phoneticPr fontId="2" type="noConversion"/>
  </si>
  <si>
    <t>7N70K-MTQ</t>
    <phoneticPr fontId="2" type="noConversion"/>
  </si>
  <si>
    <t>TO-251 TO-251S TO-251S2 TO-251S4
TO-252 TO-252D TO-220F TO-220F1
TO-220F2 TO-220F3 TO-262
TO-263
TO-220</t>
    <phoneticPr fontId="2" type="noConversion"/>
  </si>
  <si>
    <t>6N70K-MT</t>
    <phoneticPr fontId="6" type="noConversion"/>
  </si>
  <si>
    <t xml:space="preserve">TO-262 TO-263 TO-220 TO-220F
TO-220F1 TO-220F2 TO-220F3 </t>
    <phoneticPr fontId="2" type="noConversion"/>
  </si>
  <si>
    <t>7N70</t>
    <phoneticPr fontId="6" type="noConversion"/>
  </si>
  <si>
    <t>TO-251 TO-251S TO-252 TO-220
TO-220F TO-220F1 TO-220F2</t>
    <phoneticPr fontId="2" type="noConversion"/>
  </si>
  <si>
    <t>7N70-HC</t>
    <phoneticPr fontId="2" type="noConversion"/>
  </si>
  <si>
    <t>TO-220F1 TO-220F2 TO-220F3 TO-263</t>
    <phoneticPr fontId="2" type="noConversion"/>
  </si>
  <si>
    <t>8N70K-MT</t>
    <phoneticPr fontId="3" type="noConversion"/>
  </si>
  <si>
    <t>8N70</t>
    <phoneticPr fontId="6" type="noConversion"/>
  </si>
  <si>
    <t>TO-220F
TO-220F1
TO-220F2
TO-251
TO-252
TO-252D</t>
    <phoneticPr fontId="2" type="noConversion"/>
  </si>
  <si>
    <t>8N70-ML</t>
    <phoneticPr fontId="2" type="noConversion"/>
  </si>
  <si>
    <t xml:space="preserve">TO-220F3 </t>
    <phoneticPr fontId="108" type="noConversion"/>
  </si>
  <si>
    <t>10N70-HC</t>
    <phoneticPr fontId="2" type="noConversion"/>
  </si>
  <si>
    <t>TO-220 TO-220F</t>
    <phoneticPr fontId="6" type="noConversion"/>
  </si>
  <si>
    <t>9N70</t>
    <phoneticPr fontId="6" type="noConversion"/>
  </si>
  <si>
    <t>TO-252
TO-252D</t>
    <phoneticPr fontId="108" type="noConversion"/>
  </si>
  <si>
    <t>9N70-TC2</t>
    <phoneticPr fontId="6" type="noConversion"/>
  </si>
  <si>
    <t>9N70-TD2</t>
    <phoneticPr fontId="2" type="noConversion"/>
  </si>
  <si>
    <t>9N70-TC</t>
    <phoneticPr fontId="2" type="noConversion"/>
  </si>
  <si>
    <t>TO-220F1
TO-220F2
TO-220F3
TO-251
TO-252</t>
    <phoneticPr fontId="2" type="noConversion"/>
  </si>
  <si>
    <t>9N70-HD2</t>
    <phoneticPr fontId="108" type="noConversion"/>
  </si>
  <si>
    <t>TO-220F TO-220F1 TO-220F2 TO-263</t>
    <phoneticPr fontId="6" type="noConversion"/>
  </si>
  <si>
    <t>10N70</t>
    <phoneticPr fontId="6" type="noConversion"/>
  </si>
  <si>
    <t>TO-200F TO-220F2</t>
    <phoneticPr fontId="2" type="noConversion"/>
  </si>
  <si>
    <t>10N70T</t>
    <phoneticPr fontId="3" type="noConversion"/>
  </si>
  <si>
    <t>TO-200F TO-220F1</t>
    <phoneticPr fontId="2" type="noConversion"/>
  </si>
  <si>
    <t>10N70K-MT</t>
    <phoneticPr fontId="2" type="noConversion"/>
  </si>
  <si>
    <t>10N70-TC</t>
    <phoneticPr fontId="2" type="noConversion"/>
  </si>
  <si>
    <t>10N70-C</t>
    <phoneticPr fontId="3" type="noConversion"/>
  </si>
  <si>
    <t>TO-220 T-220F TO-220F1 TO-220F2
TO-220F3</t>
    <phoneticPr fontId="6" type="noConversion"/>
  </si>
  <si>
    <t>12N70</t>
    <phoneticPr fontId="6" type="noConversion"/>
  </si>
  <si>
    <t>TO-220 TO-220F TO-220F1
TO-262</t>
    <phoneticPr fontId="2" type="noConversion"/>
  </si>
  <si>
    <t>12N70-TC</t>
    <phoneticPr fontId="2" type="noConversion"/>
  </si>
  <si>
    <t>12N70-ML</t>
    <phoneticPr fontId="2" type="noConversion"/>
  </si>
  <si>
    <t>12N70K-MT</t>
    <phoneticPr fontId="3" type="noConversion"/>
  </si>
  <si>
    <t>14N70-TC</t>
    <phoneticPr fontId="2" type="noConversion"/>
  </si>
  <si>
    <t>14N70-ML</t>
    <phoneticPr fontId="108" type="noConversion"/>
  </si>
  <si>
    <t>15N70-MT</t>
    <phoneticPr fontId="2" type="noConversion"/>
  </si>
  <si>
    <t>20N70K-MT</t>
    <phoneticPr fontId="2" type="noConversion"/>
  </si>
  <si>
    <t>15N70</t>
    <phoneticPr fontId="6" type="noConversion"/>
  </si>
  <si>
    <t>12N70-N</t>
    <phoneticPr fontId="2" type="noConversion"/>
  </si>
  <si>
    <t>TO-220</t>
    <phoneticPr fontId="6" type="noConversion"/>
  </si>
  <si>
    <t>7N75 </t>
    <phoneticPr fontId="6" type="noConversion"/>
  </si>
  <si>
    <t>TO-220 TO-220F TO-220F1</t>
    <phoneticPr fontId="6" type="noConversion"/>
  </si>
  <si>
    <t>10N75</t>
    <phoneticPr fontId="6" type="noConversion"/>
  </si>
  <si>
    <t>1N80</t>
    <phoneticPr fontId="3" type="noConversion"/>
  </si>
  <si>
    <t>TO-251 TO-252 TO-252D TO-220
TO-220F TO-220F1 TO-220F2</t>
    <phoneticPr fontId="6" type="noConversion"/>
  </si>
  <si>
    <t>2N80</t>
    <phoneticPr fontId="3" type="noConversion"/>
  </si>
  <si>
    <t>2N80Z</t>
    <phoneticPr fontId="3" type="noConversion"/>
  </si>
  <si>
    <t>2N80-C</t>
    <phoneticPr fontId="2" type="noConversion"/>
  </si>
  <si>
    <t>TO-220 TO-220F TO-220F1 TO-251
TO-252
TO-263</t>
    <phoneticPr fontId="2" type="noConversion"/>
  </si>
  <si>
    <t>4N80-CS</t>
    <phoneticPr fontId="2" type="noConversion"/>
  </si>
  <si>
    <t>TO-220F
TO-220F1
TO-220F2
TO-252
TO-251</t>
    <phoneticPr fontId="108" type="noConversion"/>
  </si>
  <si>
    <t>4N80-FC</t>
    <phoneticPr fontId="6" type="noConversion"/>
  </si>
  <si>
    <t>4N80-FCQ</t>
    <phoneticPr fontId="2" type="noConversion"/>
  </si>
  <si>
    <t>TO-251 TO-251S4 TO-252 TO-220
TO-220F TO-220F1 TO-220F2</t>
    <phoneticPr fontId="6" type="noConversion"/>
  </si>
  <si>
    <t>3N80</t>
    <phoneticPr fontId="3" type="noConversion"/>
  </si>
  <si>
    <t>TO-252 TO-220F1</t>
    <phoneticPr fontId="2" type="noConversion"/>
  </si>
  <si>
    <t>4N80-CQ</t>
    <phoneticPr fontId="2" type="noConversion"/>
  </si>
  <si>
    <t>4N80-N</t>
    <phoneticPr fontId="3" type="noConversion"/>
  </si>
  <si>
    <t>TO-251 TO-251L TO-251L8 TO-252
TO-252D TO-262  TO-220 TO-220F
TO-220F1 TO-220F2</t>
    <phoneticPr fontId="6" type="noConversion"/>
  </si>
  <si>
    <t>4N80</t>
    <phoneticPr fontId="3" type="noConversion"/>
  </si>
  <si>
    <t>TO-220F1 TO-251 TO-252 TO-220
TO-262
TO-263</t>
    <phoneticPr fontId="2" type="noConversion"/>
  </si>
  <si>
    <t>4N80-C</t>
    <phoneticPr fontId="2" type="noConversion"/>
  </si>
  <si>
    <t>5N80</t>
    <phoneticPr fontId="3" type="noConversion"/>
  </si>
  <si>
    <t>5N80-Q</t>
    <phoneticPr fontId="3" type="noConversion"/>
  </si>
  <si>
    <t>TO-220F
TO-220F1
TO-251</t>
    <phoneticPr fontId="108" type="noConversion"/>
  </si>
  <si>
    <t>5N80-FC</t>
    <phoneticPr fontId="2" type="noConversion"/>
  </si>
  <si>
    <t>6N80</t>
    <phoneticPr fontId="3" type="noConversion"/>
  </si>
  <si>
    <t>TO-262
TO-263
TO-251
TO-252</t>
    <phoneticPr fontId="108" type="noConversion"/>
  </si>
  <si>
    <t>6N80-FC</t>
    <phoneticPr fontId="2" type="noConversion"/>
  </si>
  <si>
    <t>7N80-CS</t>
    <phoneticPr fontId="2" type="noConversion"/>
  </si>
  <si>
    <t>7N80-C</t>
    <phoneticPr fontId="2" type="noConversion"/>
  </si>
  <si>
    <t>7N80Z</t>
    <phoneticPr fontId="3" type="noConversion"/>
  </si>
  <si>
    <t>7N80-Q</t>
    <phoneticPr fontId="2" type="noConversion"/>
  </si>
  <si>
    <t>TO-220 TO-220F TO-220F1
TO-220F4</t>
    <phoneticPr fontId="2" type="noConversion"/>
  </si>
  <si>
    <t>8N80-FC</t>
    <phoneticPr fontId="2" type="noConversion"/>
  </si>
  <si>
    <t>7N80</t>
    <phoneticPr fontId="3" type="noConversion"/>
  </si>
  <si>
    <t>7N80-FC</t>
    <phoneticPr fontId="2" type="noConversion"/>
  </si>
  <si>
    <t>TO-220 TO-220F TO-220F1 TO-220F2
TO-220F4 TO-263</t>
    <phoneticPr fontId="6" type="noConversion"/>
  </si>
  <si>
    <t>8N80</t>
    <phoneticPr fontId="3" type="noConversion"/>
  </si>
  <si>
    <t>TO-220 TO-220F TO-220F1 TO-220F2 TO-262
TO-263</t>
    <phoneticPr fontId="6" type="noConversion"/>
  </si>
  <si>
    <t>TO-220 TO-220F TO-220F1 TO-262 TO-263</t>
    <phoneticPr fontId="6" type="noConversion"/>
  </si>
  <si>
    <t>10N80-CQ</t>
    <phoneticPr fontId="3" type="noConversion"/>
  </si>
  <si>
    <t>9N80</t>
    <phoneticPr fontId="3" type="noConversion"/>
  </si>
  <si>
    <t>TO-220F2 TO-3P TO-220F1 TO-263</t>
    <phoneticPr fontId="2" type="noConversion"/>
  </si>
  <si>
    <t>10N80</t>
    <phoneticPr fontId="3" type="noConversion"/>
  </si>
  <si>
    <t>10N80-C</t>
    <phoneticPr fontId="2" type="noConversion"/>
  </si>
  <si>
    <t>TO-220F1 TO-220F2 TO-3P</t>
    <phoneticPr fontId="2" type="noConversion"/>
  </si>
  <si>
    <t>11N80</t>
    <phoneticPr fontId="2" type="noConversion"/>
  </si>
  <si>
    <t>TO-220F2
TO-220F1
TO-3P</t>
    <phoneticPr fontId="2" type="noConversion"/>
  </si>
  <si>
    <t>11N80-C</t>
    <phoneticPr fontId="2" type="noConversion"/>
  </si>
  <si>
    <t>TO-220F2 TO-247 TO-3P</t>
    <phoneticPr fontId="2" type="noConversion"/>
  </si>
  <si>
    <t>12N80</t>
    <phoneticPr fontId="3" type="noConversion"/>
  </si>
  <si>
    <t>12N80-C</t>
    <phoneticPr fontId="2" type="noConversion"/>
  </si>
  <si>
    <t>TO-220 TO-220F TO-220F1
TO-3P</t>
    <phoneticPr fontId="2" type="noConversion"/>
  </si>
  <si>
    <t>12N80-FC</t>
    <phoneticPr fontId="2" type="noConversion"/>
  </si>
  <si>
    <t>3N80-N</t>
    <phoneticPr fontId="2" type="noConversion"/>
  </si>
  <si>
    <t>9N80-N</t>
    <phoneticPr fontId="2" type="noConversion"/>
  </si>
  <si>
    <t>TO-251 TO-251S TO-251S2 TO-251S4
TO-252 TO252D TO220 TO-220F
TO-220F1 TO-220F2 TO-220F3</t>
    <phoneticPr fontId="6" type="noConversion"/>
  </si>
  <si>
    <t>1N90</t>
    <phoneticPr fontId="3" type="noConversion"/>
  </si>
  <si>
    <t>TO-251
TO-252</t>
    <phoneticPr fontId="80" type="noConversion"/>
  </si>
  <si>
    <t>1N90-FC</t>
    <phoneticPr fontId="108" type="noConversion"/>
  </si>
  <si>
    <t>TO-252 TO-220 TO-220F TO-220F1</t>
    <phoneticPr fontId="2" type="noConversion"/>
  </si>
  <si>
    <t>TO-251 TO-252 TO-252D TO-220
TO-220F</t>
    <phoneticPr fontId="6" type="noConversion"/>
  </si>
  <si>
    <t>2N90</t>
    <phoneticPr fontId="3" type="noConversion"/>
  </si>
  <si>
    <t xml:space="preserve">TO-220F </t>
    <phoneticPr fontId="6" type="noConversion"/>
  </si>
  <si>
    <t>2N90Z</t>
    <phoneticPr fontId="3" type="noConversion"/>
  </si>
  <si>
    <t>2N90-C</t>
    <phoneticPr fontId="2" type="noConversion"/>
  </si>
  <si>
    <t>2N90-FC</t>
    <phoneticPr fontId="108" type="noConversion"/>
  </si>
  <si>
    <t>TO-251 TO-251S2 TO-251S4 TO-252</t>
    <phoneticPr fontId="6" type="noConversion"/>
  </si>
  <si>
    <t>3N90-E</t>
    <phoneticPr fontId="3" type="noConversion"/>
  </si>
  <si>
    <t>4N90-CQ</t>
    <phoneticPr fontId="2" type="noConversion"/>
  </si>
  <si>
    <t>TO-263 TO-220 TO-220F TO-220F1
TO-220F2</t>
    <phoneticPr fontId="2" type="noConversion"/>
  </si>
  <si>
    <t>3N90</t>
    <phoneticPr fontId="2" type="noConversion"/>
  </si>
  <si>
    <t xml:space="preserve">TO-220 TO-220F TO-220F1 TO-251
TO-251S2 TO-252 </t>
    <phoneticPr fontId="2" type="noConversion"/>
  </si>
  <si>
    <t>3N90-C</t>
    <phoneticPr fontId="2" type="noConversion"/>
  </si>
  <si>
    <t>3N90-FC</t>
    <phoneticPr fontId="108" type="noConversion"/>
  </si>
  <si>
    <t>TO-252</t>
    <phoneticPr fontId="2" type="noConversion"/>
  </si>
  <si>
    <t>TO-251 TO-252</t>
    <phoneticPr fontId="2" type="noConversion"/>
  </si>
  <si>
    <t>4N90-N</t>
    <phoneticPr fontId="3" type="noConversion"/>
  </si>
  <si>
    <t>TO-251 TO-252 TO-220 TO-220F
TO-220F1 TO-220F2 TO-220F3 TO-3PN</t>
    <phoneticPr fontId="6" type="noConversion"/>
  </si>
  <si>
    <t>4N90</t>
    <phoneticPr fontId="3" type="noConversion"/>
  </si>
  <si>
    <t>TO-251 TO-252 TO-220F1 TO-220</t>
    <phoneticPr fontId="2" type="noConversion"/>
  </si>
  <si>
    <t>4N90-C</t>
    <phoneticPr fontId="2" type="noConversion"/>
  </si>
  <si>
    <t>TO-220F TO-220F1
TO-220F2
TO-251
TO-252</t>
    <phoneticPr fontId="108" type="noConversion"/>
  </si>
  <si>
    <t>4N90-FCQ</t>
    <phoneticPr fontId="2" type="noConversion"/>
  </si>
  <si>
    <t>TO-220F TO-220F1</t>
    <phoneticPr fontId="108" type="noConversion"/>
  </si>
  <si>
    <t>4N90-FC</t>
    <phoneticPr fontId="2" type="noConversion"/>
  </si>
  <si>
    <t>TO-220 TO-220F1</t>
    <phoneticPr fontId="6" type="noConversion"/>
  </si>
  <si>
    <t>6N90-CQ</t>
    <phoneticPr fontId="3" type="noConversion"/>
  </si>
  <si>
    <t>TO-220F
TO-252</t>
    <phoneticPr fontId="108" type="noConversion"/>
  </si>
  <si>
    <t>6N90-FC</t>
    <phoneticPr fontId="2" type="noConversion"/>
  </si>
  <si>
    <t>TO-220F1
TO-220F2
TO-251
TO-252</t>
    <phoneticPr fontId="2" type="noConversion"/>
  </si>
  <si>
    <t>5N90-FC</t>
    <phoneticPr fontId="2" type="noConversion"/>
  </si>
  <si>
    <t>5N90-FCQ</t>
    <phoneticPr fontId="2" type="noConversion"/>
  </si>
  <si>
    <t xml:space="preserve">TO-262ST TO-220 TO-220F TO-220F1 </t>
    <phoneticPr fontId="2" type="noConversion"/>
  </si>
  <si>
    <t>5N90-C</t>
    <phoneticPr fontId="2" type="noConversion"/>
  </si>
  <si>
    <t>TO-262 TO-263 TO-220 TO-220F TO-3P</t>
    <phoneticPr fontId="6" type="noConversion"/>
  </si>
  <si>
    <t>5N90</t>
    <phoneticPr fontId="3" type="noConversion"/>
  </si>
  <si>
    <t>TO-220F TO-220F1</t>
    <phoneticPr fontId="2" type="noConversion"/>
  </si>
  <si>
    <t>6N90-C</t>
    <phoneticPr fontId="2" type="noConversion"/>
  </si>
  <si>
    <t>TO-3P TO-247 TO-262 TO-262ST TO-263
TO-220 TO-220F TO-220F1 TO-220F4</t>
    <phoneticPr fontId="6" type="noConversion"/>
  </si>
  <si>
    <t>6N90</t>
    <phoneticPr fontId="3" type="noConversion"/>
  </si>
  <si>
    <t>TO-220 TO-220F1 TO-262</t>
    <phoneticPr fontId="6" type="noConversion"/>
  </si>
  <si>
    <t>6N90Z</t>
    <phoneticPr fontId="3" type="noConversion"/>
  </si>
  <si>
    <t>TO-220F1</t>
    <phoneticPr fontId="2" type="noConversion"/>
  </si>
  <si>
    <t>TO-220</t>
    <phoneticPr fontId="2" type="noConversion"/>
  </si>
  <si>
    <t>7N90-MK6</t>
    <phoneticPr fontId="3" type="noConversion"/>
  </si>
  <si>
    <t>TO-220F1
TO-220F</t>
    <phoneticPr fontId="108" type="noConversion"/>
  </si>
  <si>
    <t>7N90-FC</t>
    <phoneticPr fontId="2" type="noConversion"/>
  </si>
  <si>
    <t>TO-262 TO-263 TO-220F TO-220F1
TO-220F2 TO-3P
TO-247</t>
    <phoneticPr fontId="6" type="noConversion"/>
  </si>
  <si>
    <t>7N90</t>
    <phoneticPr fontId="3" type="noConversion"/>
  </si>
  <si>
    <t>TO-220F1</t>
    <phoneticPr fontId="2" type="noConversion"/>
  </si>
  <si>
    <t>8N90-C</t>
    <phoneticPr fontId="2" type="noConversion"/>
  </si>
  <si>
    <t>TO-220 TO-220F2</t>
    <phoneticPr fontId="6" type="noConversion"/>
  </si>
  <si>
    <t>8N90</t>
    <phoneticPr fontId="3" type="noConversion"/>
  </si>
  <si>
    <t>TO-220
TO-220F1</t>
    <phoneticPr fontId="6" type="noConversion"/>
  </si>
  <si>
    <t>8N90-FC</t>
    <phoneticPr fontId="3" type="noConversion"/>
  </si>
  <si>
    <t>TO-220F TO-220F1 TO-220F2</t>
    <phoneticPr fontId="6" type="noConversion"/>
  </si>
  <si>
    <t>10N90-CQ</t>
    <phoneticPr fontId="3" type="noConversion"/>
  </si>
  <si>
    <t>±30</t>
    <phoneticPr fontId="2" type="noConversion"/>
  </si>
  <si>
    <t>TO-220 TO-3P</t>
    <phoneticPr fontId="6" type="noConversion"/>
  </si>
  <si>
    <t>9N90-Q</t>
    <phoneticPr fontId="3" type="noConversion"/>
  </si>
  <si>
    <t>TO-3P
TO-3PB
TO-220 TO-220F2</t>
    <phoneticPr fontId="2" type="noConversion"/>
  </si>
  <si>
    <t>9N90-C</t>
    <phoneticPr fontId="2" type="noConversion"/>
  </si>
  <si>
    <t>TO-247 TO-3P</t>
    <phoneticPr fontId="6" type="noConversion"/>
  </si>
  <si>
    <t>10N90</t>
    <phoneticPr fontId="3" type="noConversion"/>
  </si>
  <si>
    <t>TO-220F2</t>
    <phoneticPr fontId="6" type="noConversion"/>
  </si>
  <si>
    <t>9N90-H</t>
    <phoneticPr fontId="3" type="noConversion"/>
  </si>
  <si>
    <t>TO-220 TO-220F TO-220F1 TO-220F2</t>
    <phoneticPr fontId="2" type="noConversion"/>
  </si>
  <si>
    <t>10N90-C</t>
    <phoneticPr fontId="2" type="noConversion"/>
  </si>
  <si>
    <t>TO-220F1 TO-220F2 TO-247 TO-3P
TO-3PN</t>
    <phoneticPr fontId="2" type="noConversion"/>
  </si>
  <si>
    <t>9N90</t>
    <phoneticPr fontId="3" type="noConversion"/>
  </si>
  <si>
    <t>TO-220F2</t>
    <phoneticPr fontId="2" type="noConversion"/>
  </si>
  <si>
    <t>12N90-C</t>
    <phoneticPr fontId="2" type="noConversion"/>
  </si>
  <si>
    <t>TO-220 TO-220F1 TO-220F2 TO-3P
TO-3PN TO-247</t>
    <phoneticPr fontId="6" type="noConversion"/>
  </si>
  <si>
    <t>11N90</t>
    <phoneticPr fontId="3" type="noConversion"/>
  </si>
  <si>
    <t>TO-220F1
TO-3P
TO-220F
TO-220F2</t>
    <phoneticPr fontId="2" type="noConversion"/>
  </si>
  <si>
    <t>12N90</t>
    <phoneticPr fontId="3" type="noConversion"/>
  </si>
  <si>
    <t>TO-220 TO-220F TO-220F1</t>
    <phoneticPr fontId="2" type="noConversion"/>
  </si>
  <si>
    <t>12N90-FC</t>
    <phoneticPr fontId="2" type="noConversion"/>
  </si>
  <si>
    <t>TO-220F2</t>
    <phoneticPr fontId="2" type="noConversion"/>
  </si>
  <si>
    <t>9N90-N</t>
    <phoneticPr fontId="2" type="noConversion"/>
  </si>
  <si>
    <t xml:space="preserve"> TO-247</t>
    <phoneticPr fontId="2" type="noConversion"/>
  </si>
  <si>
    <t>9N95</t>
    <phoneticPr fontId="3" type="noConversion"/>
  </si>
  <si>
    <t>9N95-E</t>
    <phoneticPr fontId="2" type="noConversion"/>
  </si>
  <si>
    <t>TO-220 TO-220F TO-220F1 TO-251 TO-252</t>
    <phoneticPr fontId="2" type="noConversion"/>
  </si>
  <si>
    <t>2N100-C</t>
    <phoneticPr fontId="2" type="noConversion"/>
  </si>
  <si>
    <t>3N100-FC</t>
    <phoneticPr fontId="108" type="noConversion"/>
  </si>
  <si>
    <t>TO-220
TO-220F TO-220F1 TO-220F2
TO-251
TO-252</t>
    <phoneticPr fontId="2" type="noConversion"/>
  </si>
  <si>
    <t>4N100</t>
    <phoneticPr fontId="3" type="noConversion"/>
  </si>
  <si>
    <t>±30</t>
    <phoneticPr fontId="6" type="noConversion"/>
  </si>
  <si>
    <t>TO-220F</t>
    <phoneticPr fontId="108" type="noConversion"/>
  </si>
  <si>
    <t>4N100-FC</t>
    <phoneticPr fontId="2" type="noConversion"/>
  </si>
  <si>
    <t>TO-220F
TO-220F1
TO-220F2
TO-251
TO-252</t>
    <phoneticPr fontId="108" type="noConversion"/>
  </si>
  <si>
    <t>4N100-FCQ</t>
    <phoneticPr fontId="2" type="noConversion"/>
  </si>
  <si>
    <t>TO-220 TO-220F TO-220F1 TO-251
TO-251S4 TO-252</t>
    <phoneticPr fontId="2" type="noConversion"/>
  </si>
  <si>
    <t>4N100-C</t>
    <phoneticPr fontId="2" type="noConversion"/>
  </si>
  <si>
    <t>TO-220 TO-220F TO-220F1</t>
    <phoneticPr fontId="2" type="noConversion"/>
  </si>
  <si>
    <t>6N100-C</t>
    <phoneticPr fontId="2" type="noConversion"/>
  </si>
  <si>
    <t>TO-220F1</t>
    <phoneticPr fontId="2" type="noConversion"/>
  </si>
  <si>
    <t>6N100-FC</t>
    <phoneticPr fontId="2" type="noConversion"/>
  </si>
  <si>
    <t>5N100-FC</t>
    <phoneticPr fontId="2" type="noConversion"/>
  </si>
  <si>
    <t>5N100-FCQ</t>
    <phoneticPr fontId="2" type="noConversion"/>
  </si>
  <si>
    <t>±30</t>
    <phoneticPr fontId="2" type="noConversion"/>
  </si>
  <si>
    <t>TO-247</t>
    <phoneticPr fontId="3" type="noConversion"/>
  </si>
  <si>
    <t>9N100</t>
    <phoneticPr fontId="3" type="noConversion"/>
  </si>
  <si>
    <t>TO-220F2</t>
    <phoneticPr fontId="2" type="noConversion"/>
  </si>
  <si>
    <t>8N100-C</t>
    <phoneticPr fontId="2" type="noConversion"/>
  </si>
  <si>
    <t>TO-220 TO-220F TO-220F1</t>
    <phoneticPr fontId="2" type="noConversion"/>
  </si>
  <si>
    <t>8N100-FC</t>
    <phoneticPr fontId="2" type="noConversion"/>
  </si>
  <si>
    <t>TO-220F
TO-220F1</t>
    <phoneticPr fontId="108" type="noConversion"/>
  </si>
  <si>
    <t>10N100-FC</t>
    <phoneticPr fontId="2" type="noConversion"/>
  </si>
  <si>
    <t>TO-220</t>
    <phoneticPr fontId="2" type="noConversion"/>
  </si>
  <si>
    <t>2N120</t>
    <phoneticPr fontId="2" type="noConversion"/>
  </si>
  <si>
    <t>TO-220 TO-220F</t>
    <phoneticPr fontId="2" type="noConversion"/>
  </si>
  <si>
    <t>4N120</t>
    <phoneticPr fontId="2" type="noConversion"/>
  </si>
  <si>
    <t>TO-247</t>
    <phoneticPr fontId="2" type="noConversion"/>
  </si>
  <si>
    <t>5N120</t>
    <phoneticPr fontId="2" type="noConversion"/>
  </si>
  <si>
    <t>6N120</t>
    <phoneticPr fontId="2" type="noConversion"/>
  </si>
  <si>
    <t>TO-220 TO-263
TO-247
TO-3P
TO-3PB</t>
    <phoneticPr fontId="2" type="noConversion"/>
  </si>
  <si>
    <t>2N150</t>
    <phoneticPr fontId="2" type="noConversion"/>
  </si>
  <si>
    <t>TO-3P
TO-220</t>
    <phoneticPr fontId="108" type="noConversion"/>
  </si>
  <si>
    <t>4N150</t>
    <phoneticPr fontId="2" type="noConversion"/>
  </si>
  <si>
    <t>±30</t>
    <phoneticPr fontId="80" type="noConversion"/>
  </si>
  <si>
    <t>6N60-FTC</t>
    <phoneticPr fontId="2" type="noConversion"/>
  </si>
  <si>
    <t>9N60-TD2</t>
    <phoneticPr fontId="2" type="noConversion"/>
  </si>
  <si>
    <t>SOT-89</t>
    <phoneticPr fontId="108" type="noConversion"/>
  </si>
  <si>
    <t>2SK3078A</t>
    <phoneticPr fontId="2" type="noConversion"/>
  </si>
  <si>
    <t>9NL70</t>
    <phoneticPr fontId="2" type="noConversion"/>
  </si>
  <si>
    <t>10NL65</t>
    <phoneticPr fontId="2" type="noConversion"/>
  </si>
  <si>
    <t>12N100-FC</t>
    <phoneticPr fontId="2" type="noConversion"/>
  </si>
  <si>
    <t>5NL55</t>
    <phoneticPr fontId="2" type="noConversion"/>
  </si>
  <si>
    <t>TO-220F
TO-220F1
TO-220F2</t>
    <phoneticPr fontId="2" type="noConversion"/>
  </si>
  <si>
    <t>TO-220F
TO-220F1
TO-220F2
TO-251
TO-252</t>
    <phoneticPr fontId="2" type="noConversion"/>
  </si>
  <si>
    <t>TO-251
TO-252</t>
    <phoneticPr fontId="2" type="noConversion"/>
  </si>
  <si>
    <t>TO-247</t>
    <phoneticPr fontId="2" type="noConversion"/>
  </si>
  <si>
    <t>Black: Under  Development</t>
    <phoneticPr fontId="3" type="noConversion"/>
  </si>
  <si>
    <t>5NL65</t>
    <phoneticPr fontId="2" type="noConversion"/>
  </si>
  <si>
    <t>5NL60</t>
    <phoneticPr fontId="2" type="noConversion"/>
  </si>
  <si>
    <t>6NL50</t>
    <phoneticPr fontId="2" type="noConversion"/>
  </si>
  <si>
    <t>13N70-ML</t>
    <phoneticPr fontId="2" type="noConversion"/>
  </si>
  <si>
    <t>F2N50-MH</t>
    <phoneticPr fontId="2" type="noConversion"/>
  </si>
  <si>
    <t>18N65-ML</t>
    <phoneticPr fontId="2" type="noConversion"/>
  </si>
  <si>
    <t>8N70-MH</t>
    <phoneticPr fontId="2" type="noConversion"/>
  </si>
  <si>
    <t>8N60-MH</t>
    <phoneticPr fontId="2" type="noConversion"/>
  </si>
  <si>
    <t>7N70-MH</t>
    <phoneticPr fontId="2" type="noConversion"/>
  </si>
  <si>
    <t>7N60-MH</t>
    <phoneticPr fontId="2" type="noConversion"/>
  </si>
  <si>
    <t>3N70-MH</t>
    <phoneticPr fontId="2" type="noConversion"/>
  </si>
  <si>
    <t>3N65-MH</t>
    <phoneticPr fontId="2" type="noConversion"/>
  </si>
  <si>
    <t>3N60-MH</t>
    <phoneticPr fontId="2" type="noConversion"/>
  </si>
  <si>
    <t>9N120</t>
    <phoneticPr fontId="2" type="noConversion"/>
  </si>
  <si>
    <t>±8</t>
    <phoneticPr fontId="80" type="noConversion"/>
  </si>
  <si>
    <t>-</t>
    <phoneticPr fontId="2" type="noConversion"/>
  </si>
  <si>
    <t>SOT-23 SOT-23-3
SOT-26</t>
    <phoneticPr fontId="2" type="noConversion"/>
  </si>
  <si>
    <t>UT2305-LV</t>
    <phoneticPr fontId="2" type="noConversion"/>
  </si>
  <si>
    <t>http://www.unisonic.com.tw/datasheet/</t>
    <phoneticPr fontId="2" type="noConversion"/>
  </si>
  <si>
    <t>.pdf</t>
    <phoneticPr fontId="2" type="noConversion"/>
  </si>
  <si>
    <t>±12</t>
    <phoneticPr fontId="80" type="noConversion"/>
  </si>
  <si>
    <r>
      <t xml:space="preserve">SOT-23 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</si>
  <si>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UT4P04M</t>
    <phoneticPr fontId="2" type="noConversion"/>
  </si>
  <si>
    <t>-</t>
    <phoneticPr fontId="80" type="noConversion"/>
  </si>
  <si>
    <t>±20</t>
    <phoneticPr fontId="80" type="noConversion"/>
  </si>
  <si>
    <r>
      <t xml:space="preserve">SOT-23 
SOT-23-3
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
</t>
    </r>
    <r>
      <rPr>
        <u/>
        <sz val="12"/>
        <rFont val="Verdana"/>
        <family val="2"/>
      </rPr>
      <t>DFN3030-8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DFN5060-8</t>
    </r>
    <phoneticPr fontId="80" type="noConversion"/>
  </si>
  <si>
    <t>UT2309</t>
    <phoneticPr fontId="80" type="noConversion"/>
  </si>
  <si>
    <r>
      <t xml:space="preserve">SOP-8 SOT-223 SOT-23 SOT-26
SOT-89
</t>
    </r>
    <r>
      <rPr>
        <u/>
        <sz val="12"/>
        <rFont val="Verdana"/>
        <family val="2"/>
      </rPr>
      <t>DFN1820-6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DFN2030-6</t>
    </r>
    <r>
      <rPr>
        <sz val="12"/>
        <rFont val="Verdana"/>
        <family val="2"/>
      </rPr>
      <t xml:space="preserve"> </t>
    </r>
    <r>
      <rPr>
        <u/>
        <sz val="12"/>
        <rFont val="Verdana"/>
        <family val="2"/>
      </rPr>
      <t>DFN3030-8
DFN5060-8</t>
    </r>
    <phoneticPr fontId="80" type="noConversion"/>
  </si>
  <si>
    <t>UT9435HZ</t>
    <phoneticPr fontId="80" type="noConversion"/>
  </si>
  <si>
    <t>±30</t>
    <phoneticPr fontId="2" type="noConversion"/>
  </si>
  <si>
    <t>TO-251 TO-251S TO-252 TO-220 
TO-220F TO-220F1 TO-220F2</t>
    <phoneticPr fontId="6" type="noConversion"/>
  </si>
  <si>
    <t>8N40K-MTQ</t>
    <phoneticPr fontId="6" type="noConversion"/>
  </si>
  <si>
    <t>TO-220F
TO-220F1
TO-220F2</t>
    <phoneticPr fontId="80" type="noConversion"/>
  </si>
  <si>
    <t>4N80-FE</t>
    <phoneticPr fontId="2" type="noConversion"/>
  </si>
  <si>
    <t>TO-220F1
TO-220F2</t>
    <phoneticPr fontId="108" type="noConversion"/>
  </si>
  <si>
    <t>10N60-ML</t>
    <phoneticPr fontId="6" type="noConversion"/>
  </si>
  <si>
    <t>±30</t>
    <phoneticPr fontId="6" type="noConversion"/>
  </si>
  <si>
    <t>TO-220F1
TO-220F2
TO-251
TO-252</t>
    <phoneticPr fontId="108" type="noConversion"/>
  </si>
  <si>
    <t>4N65-ML</t>
    <phoneticPr fontId="108" type="noConversion"/>
  </si>
  <si>
    <t>TO-251
TO-252
SOT-223</t>
    <phoneticPr fontId="108" type="noConversion"/>
  </si>
  <si>
    <t>1N60-HC2</t>
    <phoneticPr fontId="108" type="noConversion"/>
  </si>
  <si>
    <t>TO-220
TO-220F
TO-220F1</t>
    <phoneticPr fontId="2" type="noConversion"/>
  </si>
  <si>
    <t>MJE13007-XS</t>
    <phoneticPr fontId="2" type="noConversion"/>
  </si>
  <si>
    <t>SOT-23</t>
    <phoneticPr fontId="2" type="noConversion"/>
  </si>
  <si>
    <t xml:space="preserve">SOT-89 TO-92 </t>
    <phoneticPr fontId="2" type="noConversion"/>
  </si>
  <si>
    <t>SOT-223</t>
    <phoneticPr fontId="2" type="noConversion"/>
  </si>
  <si>
    <t>TO-126
TO-92</t>
    <phoneticPr fontId="2" type="noConversion"/>
  </si>
  <si>
    <t>2SA1627</t>
    <phoneticPr fontId="2" type="noConversion"/>
  </si>
  <si>
    <t>TO-251 TO-252 TO-220 TO-220F TO-252
TO-251
TO-263 DFN5060-8</t>
    <phoneticPr fontId="2" type="noConversion"/>
  </si>
  <si>
    <t>UT100N03</t>
    <phoneticPr fontId="2" type="noConversion"/>
  </si>
  <si>
    <t>DFN5060-8</t>
    <phoneticPr fontId="80" type="noConversion"/>
  </si>
  <si>
    <t>USG80N10*</t>
    <phoneticPr fontId="2" type="noConversion"/>
  </si>
  <si>
    <t>USG80N10</t>
    <phoneticPr fontId="2" type="noConversion"/>
  </si>
  <si>
    <t>SOP-8</t>
    <phoneticPr fontId="80" type="noConversion"/>
  </si>
  <si>
    <t>USG20N07*</t>
    <phoneticPr fontId="2" type="noConversion"/>
  </si>
  <si>
    <t>USG20N07</t>
    <phoneticPr fontId="2" type="noConversion"/>
  </si>
  <si>
    <t>SOT-723 SOT-523 SOT-323</t>
    <phoneticPr fontId="2" type="noConversion"/>
  </si>
  <si>
    <t>UTT08N02Z-F</t>
    <phoneticPr fontId="2" type="noConversion"/>
  </si>
  <si>
    <t>TO-263 DFN5060-8 SOP-8 TO-252</t>
    <phoneticPr fontId="80" type="noConversion"/>
  </si>
  <si>
    <t>UTT15N06</t>
    <phoneticPr fontId="2" type="noConversion"/>
  </si>
  <si>
    <t>UT15N06*</t>
    <phoneticPr fontId="2" type="noConversion"/>
  </si>
  <si>
    <t>UT15N06</t>
    <phoneticPr fontId="2" type="noConversion"/>
  </si>
  <si>
    <t>-5~5</t>
    <phoneticPr fontId="2" type="noConversion"/>
  </si>
  <si>
    <t>UF601ZQ</t>
    <phoneticPr fontId="2" type="noConversion"/>
  </si>
  <si>
    <t>Depletion Mode MOSFET</t>
    <phoneticPr fontId="2" type="noConversion"/>
  </si>
  <si>
    <r>
      <rPr>
        <b/>
        <u/>
        <sz val="24"/>
        <rFont val="標楷體"/>
        <family val="4"/>
        <charset val="136"/>
      </rPr>
      <t>返回目錄</t>
    </r>
    <phoneticPr fontId="2" type="noConversion"/>
  </si>
  <si>
    <t>N-CH</t>
    <phoneticPr fontId="2" type="noConversion"/>
  </si>
  <si>
    <t>Maximum Ratings</t>
    <phoneticPr fontId="2" type="noConversion"/>
  </si>
  <si>
    <r>
      <t>R</t>
    </r>
    <r>
      <rPr>
        <b/>
        <vertAlign val="subscript"/>
        <sz val="12"/>
        <rFont val="Verdana"/>
        <family val="2"/>
      </rPr>
      <t>DS(ON) MAX.</t>
    </r>
    <r>
      <rPr>
        <b/>
        <sz val="12"/>
        <rFont val="Verdana"/>
        <family val="2"/>
      </rPr>
      <t xml:space="preserve"> (Ω) at V</t>
    </r>
    <r>
      <rPr>
        <b/>
        <vertAlign val="subscript"/>
        <sz val="12"/>
        <rFont val="Verdana"/>
        <family val="2"/>
      </rPr>
      <t xml:space="preserve">GS </t>
    </r>
    <r>
      <rPr>
        <b/>
        <sz val="12"/>
        <rFont val="Verdana"/>
        <family val="2"/>
      </rPr>
      <t>= 0V</t>
    </r>
    <phoneticPr fontId="2" type="noConversion"/>
  </si>
  <si>
    <r>
      <t>Ciss TYP.[pF] at V</t>
    </r>
    <r>
      <rPr>
        <b/>
        <vertAlign val="subscript"/>
        <sz val="12"/>
        <color indexed="8"/>
        <rFont val="Verdana"/>
        <family val="2"/>
      </rPr>
      <t xml:space="preserve">GS </t>
    </r>
    <r>
      <rPr>
        <b/>
        <sz val="12"/>
        <color indexed="8"/>
        <rFont val="Verdana"/>
        <family val="2"/>
      </rPr>
      <t>= 0V</t>
    </r>
    <phoneticPr fontId="80" type="noConversion"/>
  </si>
  <si>
    <r>
      <t>Crss TYP.[pF] at V</t>
    </r>
    <r>
      <rPr>
        <b/>
        <vertAlign val="subscript"/>
        <sz val="12"/>
        <color indexed="8"/>
        <rFont val="Verdana"/>
        <family val="2"/>
      </rPr>
      <t xml:space="preserve">GS </t>
    </r>
    <r>
      <rPr>
        <b/>
        <sz val="12"/>
        <color indexed="8"/>
        <rFont val="Verdana"/>
        <family val="2"/>
      </rPr>
      <t>= 0V</t>
    </r>
    <phoneticPr fontId="2" type="noConversion"/>
  </si>
  <si>
    <t xml:space="preserve">Qg TYP.[nC] </t>
    <phoneticPr fontId="2" type="noConversion"/>
  </si>
  <si>
    <r>
      <t>V</t>
    </r>
    <r>
      <rPr>
        <b/>
        <vertAlign val="subscript"/>
        <sz val="12"/>
        <rFont val="Verdana"/>
        <family val="2"/>
      </rPr>
      <t>GS(off)</t>
    </r>
    <r>
      <rPr>
        <b/>
        <sz val="12"/>
        <rFont val="Verdana"/>
        <family val="2"/>
      </rPr>
      <t xml:space="preserve"> (V) </t>
    </r>
    <phoneticPr fontId="2" type="noConversion"/>
  </si>
  <si>
    <r>
      <t>P</t>
    </r>
    <r>
      <rPr>
        <b/>
        <vertAlign val="subscript"/>
        <sz val="12"/>
        <color indexed="63"/>
        <rFont val="Verdana"/>
        <family val="2"/>
      </rPr>
      <t>D</t>
    </r>
    <r>
      <rPr>
        <b/>
        <sz val="12"/>
        <color indexed="63"/>
        <rFont val="Verdana"/>
        <family val="2"/>
      </rPr>
      <t xml:space="preserve"> (W)</t>
    </r>
    <phoneticPr fontId="2" type="noConversion"/>
  </si>
  <si>
    <r>
      <t>R</t>
    </r>
    <r>
      <rPr>
        <b/>
        <vertAlign val="subscript"/>
        <sz val="12"/>
        <rFont val="Verdana"/>
        <family val="2"/>
      </rPr>
      <t>thJA</t>
    </r>
    <r>
      <rPr>
        <b/>
        <sz val="12"/>
        <rFont val="Verdana"/>
        <family val="2"/>
      </rPr>
      <t xml:space="preserve"> (</t>
    </r>
    <r>
      <rPr>
        <b/>
        <sz val="12"/>
        <rFont val="標楷體"/>
        <family val="4"/>
        <charset val="136"/>
      </rPr>
      <t>℃</t>
    </r>
    <r>
      <rPr>
        <b/>
        <sz val="12"/>
        <rFont val="Verdana"/>
        <family val="2"/>
      </rPr>
      <t>/W)</t>
    </r>
    <phoneticPr fontId="2" type="noConversion"/>
  </si>
  <si>
    <t>Package</t>
    <phoneticPr fontId="6" type="noConversion"/>
  </si>
  <si>
    <r>
      <t>V</t>
    </r>
    <r>
      <rPr>
        <b/>
        <vertAlign val="subscript"/>
        <sz val="12"/>
        <rFont val="Verdana"/>
        <family val="2"/>
      </rPr>
      <t>DSS</t>
    </r>
    <phoneticPr fontId="2" type="noConversion"/>
  </si>
  <si>
    <r>
      <t>V</t>
    </r>
    <r>
      <rPr>
        <b/>
        <vertAlign val="subscript"/>
        <sz val="12"/>
        <rFont val="Verdana"/>
        <family val="2"/>
      </rPr>
      <t>GSS</t>
    </r>
    <phoneticPr fontId="2" type="noConversion"/>
  </si>
  <si>
    <r>
      <t>I</t>
    </r>
    <r>
      <rPr>
        <b/>
        <vertAlign val="subscript"/>
        <sz val="12"/>
        <rFont val="Verdana"/>
        <family val="2"/>
      </rPr>
      <t>D</t>
    </r>
    <phoneticPr fontId="2" type="noConversion"/>
  </si>
  <si>
    <t xml:space="preserve"> (A)</t>
    <phoneticPr fontId="6" type="noConversion"/>
  </si>
  <si>
    <t xml:space="preserve">TYP.[nC] </t>
    <phoneticPr fontId="2" type="noConversion"/>
  </si>
  <si>
    <t>VGS</t>
    <phoneticPr fontId="2" type="noConversion"/>
  </si>
  <si>
    <t>MIN.</t>
    <phoneticPr fontId="2" type="noConversion"/>
  </si>
  <si>
    <t>MAX.</t>
    <phoneticPr fontId="2" type="noConversion"/>
  </si>
  <si>
    <t>TO-220-2
TO-247-2</t>
    <phoneticPr fontId="2" type="noConversion"/>
  </si>
  <si>
    <t>UFR30120</t>
    <phoneticPr fontId="2" type="noConversion"/>
  </si>
  <si>
    <t>SOT-223-2
SOT-223
TO-251 TO-252 TO-220 TO-220F TO-220F1 TO-220F2</t>
    <phoneticPr fontId="2" type="noConversion"/>
  </si>
  <si>
    <t>4NM65A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</si>
</sst>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76" formatCode="0.0"/>
    <numFmt numFmtId="177" formatCode="0.0_ "/>
    <numFmt numFmtId="178" formatCode="0.00_ "/>
    <numFmt numFmtId="179" formatCode="0_ "/>
    <numFmt numFmtId="180" formatCode="0_);[Red]\(0\)"/>
    <numFmt numFmtId="181" formatCode="0.0_);[Red]\(0.0\)"/>
    <numFmt numFmtId="182" formatCode="0.00_);[Red]\(0.00\)"/>
    <numFmt numFmtId="183" formatCode="0.000_ "/>
    <numFmt numFmtId="184" formatCode="0.000_);[Red]\(0.000\)"/>
    <numFmt numFmtId="185" formatCode="0.00_);\(0.00\)"/>
    <numFmt numFmtId="186" formatCode="0.000"/>
    <numFmt numFmtId="187" formatCode="#,##0_ "/>
    <numFmt numFmtId="188" formatCode="#,##0.0_ "/>
    <numFmt numFmtId="189" formatCode="#,##0.0"/>
    <numFmt numFmtId="190" formatCode="0.0_ ;[Red]\-0.0\ "/>
    <numFmt numFmtId="191" formatCode="0.00000_);[Red]\(0.00000\)"/>
    <numFmt numFmtId="192" formatCode="0.0000_ "/>
    <numFmt numFmtId="193" formatCode="0.0000_);[Red]\(0.0000\)"/>
  </numFmts>
  <fonts count="124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0"/>
      <name val="Arial"/>
      <family val="2"/>
    </font>
    <font>
      <u/>
      <sz val="12"/>
      <color indexed="12"/>
      <name val="新細明體"/>
      <family val="1"/>
      <charset val="136"/>
    </font>
    <font>
      <sz val="9"/>
      <name val="宋体"/>
      <family val="3"/>
      <charset val="136"/>
    </font>
    <font>
      <b/>
      <sz val="12"/>
      <color indexed="8"/>
      <name val="Arial"/>
      <family val="2"/>
    </font>
    <font>
      <sz val="12"/>
      <name val="宋体"/>
      <family val="3"/>
      <charset val="136"/>
    </font>
    <font>
      <sz val="12"/>
      <color theme="1"/>
      <name val="宋体"/>
      <family val="1"/>
      <charset val="136"/>
      <scheme val="minor"/>
    </font>
    <font>
      <sz val="9"/>
      <name val="宋体"/>
      <family val="3"/>
      <charset val="136"/>
    </font>
    <font>
      <sz val="10"/>
      <color indexed="8"/>
      <name val="Arial"/>
      <family val="2"/>
    </font>
    <font>
      <sz val="12"/>
      <color theme="1"/>
      <name val="Verdana"/>
      <family val="2"/>
    </font>
    <font>
      <b/>
      <u/>
      <sz val="22"/>
      <name val="Verdana"/>
      <family val="2"/>
    </font>
    <font>
      <b/>
      <sz val="22"/>
      <name val="Verdana"/>
      <family val="2"/>
    </font>
    <font>
      <b/>
      <u/>
      <sz val="22"/>
      <color theme="1"/>
      <name val="新細明體"/>
      <family val="1"/>
      <charset val="136"/>
    </font>
    <font>
      <b/>
      <u/>
      <sz val="22"/>
      <color theme="1"/>
      <name val="Verdana"/>
      <family val="2"/>
    </font>
    <font>
      <b/>
      <sz val="14"/>
      <color theme="1"/>
      <name val="Verdana"/>
      <family val="2"/>
    </font>
    <font>
      <b/>
      <sz val="22"/>
      <color theme="1"/>
      <name val="Verdana"/>
      <family val="2"/>
    </font>
    <font>
      <b/>
      <sz val="16"/>
      <color theme="1"/>
      <name val="Verdana"/>
      <family val="2"/>
    </font>
    <font>
      <b/>
      <sz val="12"/>
      <name val="Arial"/>
      <family val="2"/>
    </font>
    <font>
      <b/>
      <sz val="12"/>
      <name val="細明體"/>
      <family val="3"/>
      <charset val="136"/>
    </font>
    <font>
      <b/>
      <sz val="22"/>
      <color theme="0"/>
      <name val="Verdana"/>
      <family val="2"/>
    </font>
    <font>
      <b/>
      <u/>
      <sz val="22"/>
      <color theme="0"/>
      <name val="Verdana"/>
      <family val="2"/>
    </font>
    <font>
      <b/>
      <sz val="14"/>
      <color theme="0"/>
      <name val="Verdana"/>
      <family val="2"/>
    </font>
    <font>
      <sz val="12"/>
      <color theme="0"/>
      <name val="Verdana"/>
      <family val="2"/>
    </font>
    <font>
      <b/>
      <sz val="15"/>
      <color theme="1"/>
      <name val="Verdana"/>
      <family val="2"/>
    </font>
    <font>
      <sz val="15"/>
      <name val="Verdana"/>
      <family val="2"/>
    </font>
    <font>
      <b/>
      <sz val="14"/>
      <name val="Verdana"/>
      <family val="2"/>
    </font>
    <font>
      <sz val="12"/>
      <name val="Verdana"/>
      <family val="2"/>
    </font>
    <font>
      <b/>
      <sz val="15"/>
      <color indexed="8"/>
      <name val="Verdana"/>
      <family val="2"/>
    </font>
    <font>
      <b/>
      <sz val="15"/>
      <name val="Verdana"/>
      <family val="2"/>
    </font>
    <font>
      <b/>
      <u/>
      <sz val="24"/>
      <name val="Verdana"/>
      <family val="2"/>
    </font>
    <font>
      <b/>
      <u/>
      <sz val="24"/>
      <name val="標楷體"/>
      <family val="4"/>
      <charset val="136"/>
    </font>
    <font>
      <b/>
      <sz val="24"/>
      <name val="Verdana"/>
      <family val="2"/>
    </font>
    <font>
      <sz val="24"/>
      <name val="Verdana"/>
      <family val="2"/>
    </font>
    <font>
      <b/>
      <sz val="24"/>
      <color indexed="63"/>
      <name val="Verdana"/>
      <family val="2"/>
    </font>
    <font>
      <b/>
      <sz val="12"/>
      <color indexed="8"/>
      <name val="Verdana"/>
      <family val="2"/>
    </font>
    <font>
      <b/>
      <sz val="12"/>
      <name val="Verdana"/>
      <family val="2"/>
    </font>
    <font>
      <b/>
      <vertAlign val="subscript"/>
      <sz val="12"/>
      <color indexed="8"/>
      <name val="Verdana"/>
      <family val="2"/>
    </font>
    <font>
      <b/>
      <vertAlign val="subscript"/>
      <sz val="12"/>
      <name val="Verdana"/>
      <family val="2"/>
    </font>
    <font>
      <sz val="12"/>
      <color indexed="8"/>
      <name val="Verdana"/>
      <family val="2"/>
    </font>
    <font>
      <b/>
      <sz val="12"/>
      <color indexed="10"/>
      <name val="Verdana"/>
      <family val="2"/>
    </font>
    <font>
      <sz val="12"/>
      <color indexed="63"/>
      <name val="Verdana"/>
      <family val="2"/>
    </font>
    <font>
      <sz val="12"/>
      <color indexed="10"/>
      <name val="Verdana"/>
      <family val="2"/>
    </font>
    <font>
      <b/>
      <sz val="12"/>
      <color indexed="63"/>
      <name val="Verdana"/>
      <family val="2"/>
    </font>
    <font>
      <sz val="12"/>
      <color rgb="FF0070C0"/>
      <name val="Verdana"/>
      <family val="2"/>
    </font>
    <font>
      <sz val="12"/>
      <color rgb="FFFF0000"/>
      <name val="Verdana"/>
      <family val="2"/>
    </font>
    <font>
      <b/>
      <sz val="12"/>
      <color theme="1"/>
      <name val="Verdana"/>
      <family val="2"/>
    </font>
    <font>
      <b/>
      <sz val="12"/>
      <color indexed="12"/>
      <name val="Verdana"/>
      <family val="2"/>
    </font>
    <font>
      <u/>
      <sz val="12"/>
      <color theme="1"/>
      <name val="Verdana"/>
      <family val="2"/>
    </font>
    <font>
      <u/>
      <sz val="12"/>
      <name val="Verdana"/>
      <family val="2"/>
    </font>
    <font>
      <i/>
      <sz val="12"/>
      <color indexed="8"/>
      <name val="Verdana"/>
      <family val="2"/>
    </font>
    <font>
      <i/>
      <sz val="12"/>
      <name val="Verdana"/>
      <family val="2"/>
    </font>
    <font>
      <b/>
      <vertAlign val="subscript"/>
      <sz val="15"/>
      <color indexed="8"/>
      <name val="Verdana"/>
      <family val="2"/>
    </font>
    <font>
      <b/>
      <vertAlign val="subscript"/>
      <sz val="15"/>
      <name val="Verdana"/>
      <family val="2"/>
    </font>
    <font>
      <b/>
      <sz val="25"/>
      <color theme="1"/>
      <name val="Verdana"/>
      <family val="2"/>
    </font>
    <font>
      <u/>
      <sz val="12"/>
      <color indexed="12"/>
      <name val="Verdana"/>
      <family val="2"/>
    </font>
    <font>
      <b/>
      <sz val="14"/>
      <color indexed="8"/>
      <name val="Verdana"/>
      <family val="2"/>
    </font>
    <font>
      <sz val="24"/>
      <color theme="1"/>
      <name val="Verdana"/>
      <family val="2"/>
    </font>
    <font>
      <sz val="12"/>
      <color rgb="FF002060"/>
      <name val="Verdana"/>
      <family val="2"/>
    </font>
    <font>
      <b/>
      <i/>
      <sz val="12"/>
      <color indexed="8"/>
      <name val="Verdana"/>
      <family val="2"/>
    </font>
    <font>
      <b/>
      <sz val="18"/>
      <color indexed="63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4"/>
      <color theme="1"/>
      <name val="Verdana"/>
      <family val="2"/>
    </font>
    <font>
      <u/>
      <sz val="12"/>
      <color rgb="FF3D0DED"/>
      <name val="Verdana"/>
      <family val="2"/>
    </font>
    <font>
      <b/>
      <u/>
      <sz val="22"/>
      <color rgb="FFFFFFFF"/>
      <name val="Verdana"/>
      <family val="2"/>
    </font>
    <font>
      <sz val="14"/>
      <color rgb="FFFF0000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</font>
    <font>
      <sz val="10"/>
      <color theme="1"/>
      <name val="Verdana"/>
      <family val="2"/>
    </font>
    <font>
      <u/>
      <sz val="9"/>
      <color indexed="12"/>
      <name val="Verdana"/>
      <family val="2"/>
    </font>
    <font>
      <strike/>
      <sz val="12"/>
      <color theme="1"/>
      <name val="Verdana"/>
      <family val="2"/>
    </font>
    <font>
      <strike/>
      <sz val="12"/>
      <color indexed="8"/>
      <name val="Verdana"/>
      <family val="2"/>
    </font>
    <font>
      <strike/>
      <sz val="12"/>
      <name val="Verdana"/>
      <family val="2"/>
    </font>
    <font>
      <strike/>
      <sz val="12"/>
      <color indexed="10"/>
      <name val="Verdana"/>
      <family val="2"/>
    </font>
    <font>
      <u/>
      <sz val="12"/>
      <color indexed="8"/>
      <name val="Verdana"/>
      <family val="2"/>
    </font>
    <font>
      <b/>
      <sz val="16"/>
      <color indexed="8"/>
      <name val="Verdana"/>
      <family val="2"/>
    </font>
    <font>
      <b/>
      <vertAlign val="subscript"/>
      <sz val="16"/>
      <color indexed="8"/>
      <name val="Verdana"/>
      <family val="2"/>
    </font>
    <font>
      <sz val="9"/>
      <name val="宋体"/>
      <family val="3"/>
      <charset val="134"/>
    </font>
    <font>
      <sz val="12"/>
      <color theme="1"/>
      <name val="細明體"/>
      <family val="3"/>
      <charset val="136"/>
    </font>
    <font>
      <b/>
      <sz val="16"/>
      <name val="Verdana"/>
      <family val="2"/>
    </font>
    <font>
      <b/>
      <vertAlign val="subscript"/>
      <sz val="16"/>
      <name val="Verdana"/>
      <family val="2"/>
    </font>
    <font>
      <b/>
      <sz val="22"/>
      <name val="新細明體"/>
      <family val="1"/>
      <charset val="136"/>
    </font>
    <font>
      <vertAlign val="subscript"/>
      <sz val="12"/>
      <name val="Verdana"/>
      <family val="2"/>
    </font>
    <font>
      <b/>
      <sz val="16"/>
      <color rgb="FFFF0000"/>
      <name val="Verdana"/>
      <family val="2"/>
    </font>
    <font>
      <b/>
      <i/>
      <sz val="12"/>
      <color theme="1"/>
      <name val="Verdana"/>
      <family val="2"/>
    </font>
    <font>
      <b/>
      <i/>
      <sz val="12"/>
      <name val="Verdana"/>
      <family val="2"/>
    </font>
    <font>
      <strike/>
      <u/>
      <sz val="12"/>
      <color rgb="FF3D0DED"/>
      <name val="Verdana"/>
      <family val="2"/>
    </font>
    <font>
      <sz val="12"/>
      <name val="標楷體"/>
      <family val="4"/>
      <charset val="136"/>
    </font>
    <font>
      <sz val="12"/>
      <color indexed="8"/>
      <name val="標楷體"/>
      <family val="4"/>
      <charset val="136"/>
    </font>
    <font>
      <b/>
      <sz val="12"/>
      <name val="標楷體"/>
      <family val="4"/>
      <charset val="136"/>
    </font>
    <font>
      <b/>
      <sz val="14"/>
      <color indexed="8"/>
      <name val="標楷體"/>
      <family val="4"/>
      <charset val="136"/>
    </font>
    <font>
      <sz val="12"/>
      <color theme="1"/>
      <name val="標楷體"/>
      <family val="4"/>
      <charset val="136"/>
    </font>
    <font>
      <b/>
      <sz val="12"/>
      <color indexed="8"/>
      <name val="標楷體"/>
      <family val="4"/>
      <charset val="136"/>
    </font>
    <font>
      <b/>
      <sz val="14"/>
      <color theme="1"/>
      <name val="標楷體"/>
      <family val="4"/>
      <charset val="136"/>
    </font>
    <font>
      <b/>
      <u/>
      <sz val="15"/>
      <color rgb="FF3D0DED"/>
      <name val="Verdana"/>
      <family val="2"/>
    </font>
    <font>
      <b/>
      <strike/>
      <sz val="12"/>
      <name val="Verdana"/>
      <family val="2"/>
    </font>
    <font>
      <b/>
      <u/>
      <sz val="15"/>
      <color indexed="12"/>
      <name val="Verdana"/>
      <family val="2"/>
    </font>
    <font>
      <b/>
      <sz val="8"/>
      <color indexed="8"/>
      <name val="Verdana"/>
      <family val="2"/>
    </font>
    <font>
      <b/>
      <u/>
      <sz val="16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trike/>
      <sz val="9"/>
      <name val="Verdana"/>
      <family val="2"/>
    </font>
    <font>
      <b/>
      <u/>
      <sz val="22"/>
      <name val="新細明體"/>
      <family val="1"/>
      <charset val="136"/>
    </font>
    <font>
      <sz val="12"/>
      <name val="Arial"/>
      <family val="2"/>
    </font>
    <font>
      <b/>
      <vertAlign val="subscript"/>
      <sz val="12"/>
      <color theme="1"/>
      <name val="Verdana"/>
      <family val="2"/>
    </font>
    <font>
      <sz val="9"/>
      <name val="宋体"/>
      <family val="2"/>
      <charset val="136"/>
      <scheme val="minor"/>
    </font>
    <font>
      <sz val="12"/>
      <name val="細明體"/>
      <family val="3"/>
      <charset val="136"/>
    </font>
    <font>
      <b/>
      <sz val="12"/>
      <color theme="1"/>
      <name val="宋体"/>
      <family val="1"/>
      <charset val="136"/>
      <scheme val="minor"/>
    </font>
    <font>
      <u/>
      <sz val="12"/>
      <color indexed="12"/>
      <name val="宋体"/>
      <family val="1"/>
      <charset val="136"/>
      <scheme val="minor"/>
    </font>
    <font>
      <u/>
      <sz val="12"/>
      <color theme="1"/>
      <name val="宋体"/>
      <family val="1"/>
      <charset val="136"/>
      <scheme val="minor"/>
    </font>
    <font>
      <u/>
      <sz val="12"/>
      <color rgb="FF3D0DED"/>
      <name val="宋体"/>
      <family val="1"/>
      <charset val="136"/>
      <scheme val="minor"/>
    </font>
    <font>
      <sz val="12"/>
      <name val="宋体"/>
      <family val="1"/>
      <charset val="136"/>
      <scheme val="minor"/>
    </font>
    <font>
      <b/>
      <i/>
      <u/>
      <sz val="12"/>
      <color indexed="8"/>
      <name val="宋体"/>
      <family val="1"/>
      <charset val="136"/>
      <scheme val="minor"/>
    </font>
    <font>
      <b/>
      <sz val="14"/>
      <color indexed="8"/>
      <name val="細明體"/>
      <family val="3"/>
      <charset val="136"/>
    </font>
    <font>
      <u/>
      <sz val="12"/>
      <color rgb="FFFF0000"/>
      <name val="宋体"/>
      <family val="1"/>
      <charset val="136"/>
      <scheme val="minor"/>
    </font>
    <font>
      <sz val="12"/>
      <color rgb="FF000000"/>
      <name val="Verdana"/>
      <family val="2"/>
    </font>
    <font>
      <sz val="10.199999999999999"/>
      <name val="Verdana"/>
      <family val="2"/>
    </font>
    <font>
      <sz val="10.199999999999999"/>
      <name val="新細明體"/>
      <family val="1"/>
      <charset val="136"/>
    </font>
    <font>
      <sz val="12"/>
      <color indexed="8"/>
      <name val="細明體"/>
      <family val="3"/>
      <charset val="136"/>
    </font>
    <font>
      <b/>
      <sz val="16"/>
      <color indexed="63"/>
      <name val="Verdana"/>
      <family val="2"/>
    </font>
    <font>
      <b/>
      <vertAlign val="subscript"/>
      <sz val="12"/>
      <color indexed="63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</borders>
  <cellStyleXfs count="600">
    <xf numFmtId="0" fontId="0" fillId="0" borderId="0">
      <alignment vertical="center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8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</cellStyleXfs>
  <cellXfs count="1713">
    <xf numFmtId="0" fontId="0" fillId="0" borderId="0" xfId="0">
      <alignment vertical="center"/>
    </xf>
    <xf numFmtId="0" fontId="14" fillId="0" borderId="0" xfId="0" applyFont="1">
      <alignment vertical="center"/>
    </xf>
    <xf numFmtId="0" fontId="16" fillId="0" borderId="0" xfId="15" applyFont="1" applyFill="1" applyAlignment="1" applyProtection="1">
      <alignment vertical="center"/>
    </xf>
    <xf numFmtId="0" fontId="17" fillId="0" borderId="0" xfId="0" applyFont="1">
      <alignment vertical="center"/>
    </xf>
    <xf numFmtId="0" fontId="17" fillId="0" borderId="0" xfId="0" applyFont="1" applyFill="1">
      <alignment vertical="center"/>
    </xf>
    <xf numFmtId="0" fontId="12" fillId="0" borderId="0" xfId="0" applyFont="1">
      <alignment vertical="center"/>
    </xf>
    <xf numFmtId="0" fontId="16" fillId="0" borderId="0" xfId="15" applyFont="1" applyAlignment="1" applyProtection="1">
      <alignment vertical="center"/>
    </xf>
    <xf numFmtId="0" fontId="18" fillId="0" borderId="0" xfId="0" applyFont="1">
      <alignment vertical="center"/>
    </xf>
    <xf numFmtId="0" fontId="18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12" fillId="0" borderId="0" xfId="0" applyFont="1" applyFill="1">
      <alignment vertical="center"/>
    </xf>
    <xf numFmtId="0" fontId="22" fillId="4" borderId="0" xfId="0" applyFont="1" applyFill="1" applyAlignment="1">
      <alignment vertical="center" wrapText="1"/>
    </xf>
    <xf numFmtId="0" fontId="23" fillId="4" borderId="0" xfId="15" applyFont="1" applyFill="1" applyAlignment="1" applyProtection="1">
      <alignment vertical="center" wrapText="1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8" fillId="0" borderId="0" xfId="0" applyFont="1" applyFill="1">
      <alignment vertical="center"/>
    </xf>
    <xf numFmtId="0" fontId="29" fillId="0" borderId="0" xfId="0" applyFont="1">
      <alignment vertical="center"/>
    </xf>
    <xf numFmtId="0" fontId="23" fillId="9" borderId="0" xfId="15" applyFont="1" applyFill="1" applyAlignment="1" applyProtection="1">
      <alignment vertical="center"/>
    </xf>
    <xf numFmtId="0" fontId="24" fillId="0" borderId="0" xfId="0" applyFont="1" applyFill="1">
      <alignment vertical="center"/>
    </xf>
    <xf numFmtId="0" fontId="13" fillId="0" borderId="0" xfId="15" applyFont="1" applyAlignment="1" applyProtection="1">
      <alignment vertical="center"/>
    </xf>
    <xf numFmtId="0" fontId="29" fillId="0" borderId="0" xfId="14" applyFont="1" applyFill="1" applyAlignment="1">
      <alignment vertical="center" wrapText="1"/>
    </xf>
    <xf numFmtId="0" fontId="35" fillId="0" borderId="0" xfId="9" applyFont="1" applyFill="1" applyAlignment="1">
      <alignment vertical="center" wrapText="1"/>
    </xf>
    <xf numFmtId="0" fontId="32" fillId="0" borderId="0" xfId="15" applyFont="1" applyFill="1" applyBorder="1" applyAlignment="1" applyProtection="1">
      <alignment vertical="center"/>
    </xf>
    <xf numFmtId="0" fontId="35" fillId="0" borderId="0" xfId="1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9" applyFont="1" applyFill="1" applyAlignment="1">
      <alignment horizontal="center" vertical="center" wrapText="1"/>
    </xf>
    <xf numFmtId="0" fontId="35" fillId="0" borderId="0" xfId="20" applyFont="1" applyFill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29" fillId="0" borderId="1" xfId="14" applyNumberFormat="1" applyFont="1" applyFill="1" applyBorder="1" applyAlignment="1">
      <alignment horizontal="center" vertical="center" wrapText="1"/>
    </xf>
    <xf numFmtId="183" fontId="29" fillId="0" borderId="1" xfId="14" applyNumberFormat="1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vertical="center" wrapText="1"/>
    </xf>
    <xf numFmtId="0" fontId="29" fillId="0" borderId="0" xfId="14" applyFont="1" applyFill="1" applyBorder="1" applyAlignment="1">
      <alignment horizontal="center" vertical="center" wrapText="1"/>
    </xf>
    <xf numFmtId="177" fontId="29" fillId="0" borderId="0" xfId="14" applyNumberFormat="1" applyFont="1" applyFill="1" applyBorder="1" applyAlignment="1">
      <alignment horizontal="center" vertical="center" wrapText="1"/>
    </xf>
    <xf numFmtId="178" fontId="29" fillId="0" borderId="0" xfId="14" applyNumberFormat="1" applyFont="1" applyFill="1" applyBorder="1" applyAlignment="1">
      <alignment horizontal="center" vertical="center" wrapText="1"/>
    </xf>
    <xf numFmtId="0" fontId="29" fillId="0" borderId="0" xfId="14" applyFont="1" applyFill="1" applyBorder="1" applyAlignment="1">
      <alignment vertical="center" wrapText="1"/>
    </xf>
    <xf numFmtId="0" fontId="41" fillId="0" borderId="0" xfId="14" applyFont="1" applyFill="1" applyBorder="1" applyAlignment="1">
      <alignment vertical="center" wrapText="1"/>
    </xf>
    <xf numFmtId="182" fontId="29" fillId="0" borderId="1" xfId="0" applyNumberFormat="1" applyFont="1" applyFill="1" applyBorder="1" applyAlignment="1">
      <alignment horizontal="center" vertical="center" wrapText="1"/>
    </xf>
    <xf numFmtId="180" fontId="29" fillId="0" borderId="1" xfId="0" applyNumberFormat="1" applyFont="1" applyFill="1" applyBorder="1" applyAlignment="1">
      <alignment horizontal="center" vertical="center" wrapText="1"/>
    </xf>
    <xf numFmtId="181" fontId="29" fillId="0" borderId="1" xfId="0" applyNumberFormat="1" applyFont="1" applyFill="1" applyBorder="1" applyAlignment="1">
      <alignment horizontal="center" vertical="center" wrapText="1"/>
    </xf>
    <xf numFmtId="179" fontId="29" fillId="0" borderId="1" xfId="0" applyNumberFormat="1" applyFont="1" applyFill="1" applyBorder="1" applyAlignment="1">
      <alignment horizontal="center" vertical="center" wrapText="1"/>
    </xf>
    <xf numFmtId="177" fontId="29" fillId="0" borderId="1" xfId="0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vertical="center" wrapText="1"/>
    </xf>
    <xf numFmtId="178" fontId="41" fillId="0" borderId="1" xfId="0" applyNumberFormat="1" applyFont="1" applyFill="1" applyBorder="1" applyAlignment="1">
      <alignment horizontal="center" vertical="center" wrapText="1"/>
    </xf>
    <xf numFmtId="181" fontId="41" fillId="0" borderId="1" xfId="0" applyNumberFormat="1" applyFont="1" applyFill="1" applyBorder="1" applyAlignment="1">
      <alignment horizontal="center" vertical="center" wrapText="1"/>
    </xf>
    <xf numFmtId="0" fontId="38" fillId="7" borderId="4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83" fontId="29" fillId="0" borderId="1" xfId="0" applyNumberFormat="1" applyFont="1" applyFill="1" applyBorder="1" applyAlignment="1">
      <alignment horizontal="center" vertical="center" wrapText="1"/>
    </xf>
    <xf numFmtId="179" fontId="29" fillId="0" borderId="1" xfId="11" applyNumberFormat="1" applyFont="1" applyFill="1" applyBorder="1" applyAlignment="1">
      <alignment horizontal="center" vertical="center" wrapText="1"/>
    </xf>
    <xf numFmtId="182" fontId="29" fillId="0" borderId="1" xfId="16" applyNumberFormat="1" applyFont="1" applyFill="1" applyBorder="1" applyAlignment="1">
      <alignment horizontal="center" vertical="center" wrapText="1"/>
    </xf>
    <xf numFmtId="176" fontId="29" fillId="0" borderId="1" xfId="10" applyNumberFormat="1" applyFont="1" applyFill="1" applyBorder="1" applyAlignment="1">
      <alignment horizontal="center" vertical="center" wrapText="1"/>
    </xf>
    <xf numFmtId="0" fontId="29" fillId="0" borderId="1" xfId="10" applyNumberFormat="1" applyFont="1" applyFill="1" applyBorder="1" applyAlignment="1">
      <alignment horizontal="left" vertical="center" wrapText="1"/>
    </xf>
    <xf numFmtId="0" fontId="29" fillId="0" borderId="0" xfId="0" applyFont="1" applyFill="1">
      <alignment vertical="center"/>
    </xf>
    <xf numFmtId="0" fontId="38" fillId="7" borderId="6" xfId="0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/>
    </xf>
    <xf numFmtId="177" fontId="29" fillId="0" borderId="1" xfId="0" applyNumberFormat="1" applyFont="1" applyFill="1" applyBorder="1" applyAlignment="1">
      <alignment horizontal="center" vertical="center"/>
    </xf>
    <xf numFmtId="182" fontId="29" fillId="0" borderId="1" xfId="14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49" fontId="41" fillId="0" borderId="1" xfId="0" applyNumberFormat="1" applyFont="1" applyFill="1" applyBorder="1" applyAlignment="1">
      <alignment horizontal="center" vertical="center" wrapText="1"/>
    </xf>
    <xf numFmtId="182" fontId="41" fillId="0" borderId="1" xfId="0" applyNumberFormat="1" applyFont="1" applyFill="1" applyBorder="1" applyAlignment="1">
      <alignment horizontal="center" vertical="center" wrapText="1"/>
    </xf>
    <xf numFmtId="179" fontId="41" fillId="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horizontal="center" vertical="center" wrapText="1"/>
    </xf>
    <xf numFmtId="2" fontId="41" fillId="0" borderId="1" xfId="0" applyNumberFormat="1" applyFont="1" applyFill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 wrapText="1"/>
    </xf>
    <xf numFmtId="0" fontId="29" fillId="0" borderId="0" xfId="14" applyFont="1" applyFill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49" fontId="41" fillId="0" borderId="1" xfId="0" applyNumberFormat="1" applyFont="1" applyFill="1" applyBorder="1" applyAlignment="1">
      <alignment horizontal="left" vertical="center" wrapText="1"/>
    </xf>
    <xf numFmtId="0" fontId="41" fillId="0" borderId="0" xfId="14" applyFont="1" applyFill="1" applyAlignment="1">
      <alignment horizontal="center" vertical="center" wrapText="1"/>
    </xf>
    <xf numFmtId="49" fontId="29" fillId="0" borderId="0" xfId="0" applyNumberFormat="1" applyFont="1" applyFill="1" applyAlignment="1">
      <alignment horizontal="center" vertical="center" wrapText="1"/>
    </xf>
    <xf numFmtId="180" fontId="29" fillId="0" borderId="0" xfId="0" applyNumberFormat="1" applyFont="1" applyFill="1" applyAlignment="1">
      <alignment horizontal="center" vertical="center" wrapText="1"/>
    </xf>
    <xf numFmtId="181" fontId="29" fillId="0" borderId="0" xfId="0" applyNumberFormat="1" applyFont="1" applyFill="1" applyAlignment="1">
      <alignment horizontal="center" vertical="center" wrapText="1"/>
    </xf>
    <xf numFmtId="0" fontId="38" fillId="0" borderId="0" xfId="0" applyFont="1">
      <alignment vertical="center"/>
    </xf>
    <xf numFmtId="0" fontId="29" fillId="6" borderId="1" xfId="0" applyFont="1" applyFill="1" applyBorder="1" applyAlignment="1">
      <alignment horizontal="center" vertical="center" wrapText="1"/>
    </xf>
    <xf numFmtId="0" fontId="38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0" fontId="46" fillId="0" borderId="1" xfId="0" applyFont="1" applyFill="1" applyBorder="1" applyAlignment="1">
      <alignment horizontal="center" vertical="center" wrapText="1"/>
    </xf>
    <xf numFmtId="179" fontId="29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43" fillId="0" borderId="1" xfId="14" applyNumberFormat="1" applyFont="1" applyFill="1" applyBorder="1" applyAlignment="1">
      <alignment horizontal="center" vertical="center" wrapText="1"/>
    </xf>
    <xf numFmtId="176" fontId="29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0" fontId="38" fillId="0" borderId="0" xfId="3" applyFont="1" applyFill="1" applyBorder="1" applyAlignment="1">
      <alignment vertical="center" wrapText="1"/>
    </xf>
    <xf numFmtId="177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8" fillId="0" borderId="0" xfId="0" applyFont="1" applyFill="1">
      <alignment vertical="center"/>
    </xf>
    <xf numFmtId="0" fontId="29" fillId="0" borderId="1" xfId="3" applyFont="1" applyFill="1" applyBorder="1" applyAlignment="1">
      <alignment horizontal="center" vertical="center"/>
    </xf>
    <xf numFmtId="2" fontId="29" fillId="0" borderId="1" xfId="3" applyNumberFormat="1" applyFont="1" applyFill="1" applyBorder="1" applyAlignment="1">
      <alignment horizontal="center" vertical="center"/>
    </xf>
    <xf numFmtId="177" fontId="29" fillId="0" borderId="1" xfId="3" applyNumberFormat="1" applyFont="1" applyFill="1" applyBorder="1" applyAlignment="1">
      <alignment horizontal="center" vertical="center"/>
    </xf>
    <xf numFmtId="178" fontId="29" fillId="0" borderId="1" xfId="3" applyNumberFormat="1" applyFont="1" applyFill="1" applyBorder="1" applyAlignment="1">
      <alignment horizontal="center" vertical="center"/>
    </xf>
    <xf numFmtId="176" fontId="29" fillId="0" borderId="1" xfId="3" applyNumberFormat="1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 wrapText="1"/>
    </xf>
    <xf numFmtId="0" fontId="38" fillId="0" borderId="0" xfId="0" applyFont="1" applyFill="1" applyAlignment="1">
      <alignment vertical="center" wrapText="1"/>
    </xf>
    <xf numFmtId="49" fontId="41" fillId="6" borderId="1" xfId="0" applyNumberFormat="1" applyFont="1" applyFill="1" applyBorder="1" applyAlignment="1">
      <alignment horizontal="center" vertical="center" wrapText="1"/>
    </xf>
    <xf numFmtId="0" fontId="41" fillId="6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29" fillId="0" borderId="0" xfId="9" applyFont="1" applyFill="1" applyAlignment="1">
      <alignment vertical="center" wrapText="1"/>
    </xf>
    <xf numFmtId="49" fontId="37" fillId="3" borderId="4" xfId="0" applyNumberFormat="1" applyFont="1" applyFill="1" applyBorder="1" applyAlignment="1">
      <alignment vertical="center" wrapText="1"/>
    </xf>
    <xf numFmtId="2" fontId="29" fillId="0" borderId="1" xfId="14" applyNumberFormat="1" applyFont="1" applyFill="1" applyBorder="1" applyAlignment="1">
      <alignment horizontal="center" vertical="center" wrapText="1"/>
    </xf>
    <xf numFmtId="0" fontId="29" fillId="0" borderId="1" xfId="14" applyNumberFormat="1" applyFont="1" applyFill="1" applyBorder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49" fontId="37" fillId="3" borderId="1" xfId="0" applyNumberFormat="1" applyFont="1" applyFill="1" applyBorder="1" applyAlignment="1">
      <alignment vertical="center" wrapText="1"/>
    </xf>
    <xf numFmtId="0" fontId="38" fillId="0" borderId="0" xfId="9" applyFont="1" applyFill="1" applyAlignment="1">
      <alignment horizontal="center" vertical="center" wrapText="1"/>
    </xf>
    <xf numFmtId="0" fontId="29" fillId="0" borderId="1" xfId="9" applyFont="1" applyFill="1" applyBorder="1" applyAlignment="1">
      <alignment horizontal="center" vertical="center" wrapText="1"/>
    </xf>
    <xf numFmtId="178" fontId="41" fillId="0" borderId="1" xfId="9" applyNumberFormat="1" applyFont="1" applyFill="1" applyBorder="1" applyAlignment="1">
      <alignment horizontal="left" vertical="center" wrapText="1"/>
    </xf>
    <xf numFmtId="0" fontId="41" fillId="0" borderId="0" xfId="9" applyFont="1" applyFill="1" applyAlignment="1">
      <alignment horizontal="center" vertical="center" wrapText="1"/>
    </xf>
    <xf numFmtId="0" fontId="41" fillId="0" borderId="0" xfId="9" applyFont="1" applyFill="1" applyAlignment="1">
      <alignment vertical="center" wrapText="1"/>
    </xf>
    <xf numFmtId="0" fontId="41" fillId="0" borderId="1" xfId="9" applyFont="1" applyFill="1" applyBorder="1" applyAlignment="1">
      <alignment horizontal="left" vertical="center" wrapText="1"/>
    </xf>
    <xf numFmtId="0" fontId="29" fillId="0" borderId="1" xfId="9" applyNumberFormat="1" applyFont="1" applyFill="1" applyBorder="1" applyAlignment="1">
      <alignment horizontal="center" vertical="center" wrapText="1"/>
    </xf>
    <xf numFmtId="183" fontId="41" fillId="0" borderId="1" xfId="13" applyNumberFormat="1" applyFont="1" applyFill="1" applyBorder="1" applyAlignment="1">
      <alignment horizontal="center" vertical="center" wrapText="1"/>
    </xf>
    <xf numFmtId="0" fontId="29" fillId="0" borderId="0" xfId="9" applyFont="1" applyAlignment="1">
      <alignment vertical="center" wrapText="1"/>
    </xf>
    <xf numFmtId="0" fontId="38" fillId="7" borderId="4" xfId="9" applyFont="1" applyFill="1" applyBorder="1" applyAlignment="1">
      <alignment horizontal="center" vertical="center" wrapText="1"/>
    </xf>
    <xf numFmtId="177" fontId="41" fillId="0" borderId="1" xfId="9" applyNumberFormat="1" applyFont="1" applyFill="1" applyBorder="1" applyAlignment="1">
      <alignment vertical="center" wrapText="1"/>
    </xf>
    <xf numFmtId="0" fontId="41" fillId="0" borderId="1" xfId="0" applyNumberFormat="1" applyFont="1" applyFill="1" applyBorder="1" applyAlignment="1">
      <alignment horizontal="left" vertical="center" wrapText="1"/>
    </xf>
    <xf numFmtId="0" fontId="29" fillId="0" borderId="0" xfId="10" applyFont="1" applyFill="1" applyBorder="1" applyAlignment="1">
      <alignment horizontal="center" vertical="center"/>
    </xf>
    <xf numFmtId="179" fontId="38" fillId="7" borderId="1" xfId="11" applyNumberFormat="1" applyFont="1" applyFill="1" applyBorder="1" applyAlignment="1">
      <alignment horizontal="center" vertical="center" wrapText="1"/>
    </xf>
    <xf numFmtId="184" fontId="38" fillId="7" borderId="1" xfId="11" applyNumberFormat="1" applyFont="1" applyFill="1" applyBorder="1" applyAlignment="1">
      <alignment horizontal="center" vertical="center" wrapText="1"/>
    </xf>
    <xf numFmtId="182" fontId="38" fillId="7" borderId="1" xfId="11" applyNumberFormat="1" applyFont="1" applyFill="1" applyBorder="1" applyAlignment="1" applyProtection="1">
      <alignment horizontal="center" vertical="center" wrapText="1"/>
    </xf>
    <xf numFmtId="182" fontId="38" fillId="7" borderId="1" xfId="11" applyNumberFormat="1" applyFont="1" applyFill="1" applyBorder="1" applyAlignment="1">
      <alignment horizontal="center" vertical="center" wrapText="1"/>
    </xf>
    <xf numFmtId="178" fontId="29" fillId="0" borderId="1" xfId="12" applyNumberFormat="1" applyFont="1" applyFill="1" applyBorder="1" applyAlignment="1">
      <alignment horizontal="center" vertical="center" wrapText="1"/>
    </xf>
    <xf numFmtId="181" fontId="29" fillId="0" borderId="1" xfId="14" applyNumberFormat="1" applyFont="1" applyFill="1" applyBorder="1" applyAlignment="1">
      <alignment horizontal="center" vertical="center" wrapText="1"/>
    </xf>
    <xf numFmtId="177" fontId="29" fillId="0" borderId="1" xfId="12" applyNumberFormat="1" applyFont="1" applyFill="1" applyBorder="1" applyAlignment="1">
      <alignment horizontal="center" vertical="center" wrapText="1"/>
    </xf>
    <xf numFmtId="184" fontId="29" fillId="0" borderId="1" xfId="14" applyNumberFormat="1" applyFont="1" applyFill="1" applyBorder="1" applyAlignment="1">
      <alignment horizontal="center" vertical="center" wrapText="1"/>
    </xf>
    <xf numFmtId="49" fontId="29" fillId="0" borderId="1" xfId="10" applyNumberFormat="1" applyFont="1" applyFill="1" applyBorder="1" applyAlignment="1">
      <alignment horizontal="left" vertical="center" wrapText="1"/>
    </xf>
    <xf numFmtId="182" fontId="29" fillId="0" borderId="0" xfId="14" applyNumberFormat="1" applyFont="1" applyFill="1" applyBorder="1" applyAlignment="1">
      <alignment horizontal="center" vertical="center" wrapText="1"/>
    </xf>
    <xf numFmtId="49" fontId="29" fillId="0" borderId="0" xfId="10" applyNumberFormat="1" applyFont="1" applyFill="1" applyBorder="1" applyAlignment="1">
      <alignment horizontal="left" vertical="center" wrapText="1"/>
    </xf>
    <xf numFmtId="49" fontId="29" fillId="0" borderId="0" xfId="10" applyNumberFormat="1" applyFont="1" applyFill="1" applyAlignment="1">
      <alignment horizontal="center" vertical="center"/>
    </xf>
    <xf numFmtId="179" fontId="29" fillId="0" borderId="0" xfId="10" applyNumberFormat="1" applyFont="1" applyFill="1" applyAlignment="1">
      <alignment horizontal="center" vertical="center" wrapText="1"/>
    </xf>
    <xf numFmtId="182" fontId="29" fillId="0" borderId="0" xfId="10" applyNumberFormat="1" applyFont="1" applyFill="1" applyAlignment="1">
      <alignment horizontal="center" vertical="center" wrapText="1"/>
    </xf>
    <xf numFmtId="49" fontId="29" fillId="0" borderId="0" xfId="10" applyNumberFormat="1" applyFont="1" applyFill="1" applyAlignment="1">
      <alignment horizontal="center" vertical="center" wrapText="1"/>
    </xf>
    <xf numFmtId="177" fontId="29" fillId="0" borderId="0" xfId="10" applyNumberFormat="1" applyFont="1" applyFill="1" applyAlignment="1">
      <alignment horizontal="center" vertical="center" wrapText="1"/>
    </xf>
    <xf numFmtId="184" fontId="29" fillId="0" borderId="0" xfId="10" applyNumberFormat="1" applyFont="1" applyFill="1" applyAlignment="1">
      <alignment horizontal="center" vertical="center" wrapText="1"/>
    </xf>
    <xf numFmtId="178" fontId="29" fillId="0" borderId="0" xfId="10" applyNumberFormat="1" applyFont="1" applyFill="1" applyAlignment="1">
      <alignment horizontal="center" vertical="center" wrapText="1"/>
    </xf>
    <xf numFmtId="0" fontId="29" fillId="0" borderId="1" xfId="10" applyNumberFormat="1" applyFont="1" applyFill="1" applyBorder="1" applyAlignment="1">
      <alignment horizontal="center" vertical="center"/>
    </xf>
    <xf numFmtId="177" fontId="29" fillId="0" borderId="1" xfId="10" applyNumberFormat="1" applyFont="1" applyFill="1" applyBorder="1" applyAlignment="1">
      <alignment horizontal="center" vertical="center" wrapText="1"/>
    </xf>
    <xf numFmtId="0" fontId="44" fillId="0" borderId="0" xfId="10" applyFont="1" applyFill="1" applyBorder="1" applyAlignment="1">
      <alignment horizontal="center" vertical="center" wrapText="1"/>
    </xf>
    <xf numFmtId="0" fontId="29" fillId="0" borderId="0" xfId="10" applyFont="1" applyFill="1" applyBorder="1" applyAlignment="1">
      <alignment horizontal="center" vertical="center" wrapText="1"/>
    </xf>
    <xf numFmtId="181" fontId="29" fillId="0" borderId="0" xfId="17" applyNumberFormat="1" applyFont="1" applyFill="1" applyBorder="1" applyAlignment="1">
      <alignment horizontal="center" vertical="center" wrapText="1"/>
    </xf>
    <xf numFmtId="49" fontId="29" fillId="0" borderId="1" xfId="12" applyNumberFormat="1" applyFont="1" applyFill="1" applyBorder="1" applyAlignment="1">
      <alignment horizontal="left" vertical="center" wrapText="1"/>
    </xf>
    <xf numFmtId="0" fontId="44" fillId="0" borderId="0" xfId="10" applyFont="1" applyFill="1" applyBorder="1" applyAlignment="1">
      <alignment horizontal="center" vertical="center"/>
    </xf>
    <xf numFmtId="0" fontId="29" fillId="0" borderId="0" xfId="10" applyFont="1" applyFill="1" applyAlignment="1">
      <alignment horizontal="center" vertical="center"/>
    </xf>
    <xf numFmtId="0" fontId="29" fillId="0" borderId="0" xfId="10" applyFont="1" applyFill="1" applyAlignment="1">
      <alignment horizontal="center" vertical="center" wrapText="1"/>
    </xf>
    <xf numFmtId="179" fontId="29" fillId="0" borderId="1" xfId="16" applyNumberFormat="1" applyFont="1" applyFill="1" applyBorder="1" applyAlignment="1">
      <alignment horizontal="center" vertical="center" wrapText="1"/>
    </xf>
    <xf numFmtId="2" fontId="29" fillId="0" borderId="1" xfId="12" applyNumberFormat="1" applyFont="1" applyFill="1" applyBorder="1" applyAlignment="1">
      <alignment horizontal="center" vertical="center" wrapText="1"/>
    </xf>
    <xf numFmtId="182" fontId="29" fillId="0" borderId="1" xfId="12" applyNumberFormat="1" applyFont="1" applyFill="1" applyBorder="1" applyAlignment="1">
      <alignment horizontal="center" vertical="center" wrapText="1"/>
    </xf>
    <xf numFmtId="177" fontId="29" fillId="0" borderId="1" xfId="11" applyNumberFormat="1" applyFont="1" applyFill="1" applyBorder="1" applyAlignment="1">
      <alignment horizontal="center" vertical="center" wrapText="1"/>
    </xf>
    <xf numFmtId="178" fontId="29" fillId="0" borderId="1" xfId="17" applyNumberFormat="1" applyFont="1" applyFill="1" applyBorder="1" applyAlignment="1">
      <alignment horizontal="center" vertical="center" wrapText="1"/>
    </xf>
    <xf numFmtId="0" fontId="29" fillId="0" borderId="0" xfId="14" applyFont="1" applyFill="1" applyAlignment="1">
      <alignment horizontal="center" vertical="center"/>
    </xf>
    <xf numFmtId="0" fontId="41" fillId="0" borderId="0" xfId="10" applyFont="1" applyFill="1" applyAlignment="1">
      <alignment horizontal="center" vertical="center"/>
    </xf>
    <xf numFmtId="0" fontId="49" fillId="0" borderId="0" xfId="10" applyFont="1" applyFill="1" applyAlignment="1">
      <alignment horizontal="center" vertical="center"/>
    </xf>
    <xf numFmtId="182" fontId="29" fillId="0" borderId="1" xfId="17" applyNumberFormat="1" applyFont="1" applyFill="1" applyBorder="1" applyAlignment="1">
      <alignment horizontal="center" vertical="center" wrapText="1"/>
    </xf>
    <xf numFmtId="0" fontId="41" fillId="0" borderId="0" xfId="10" applyFont="1" applyFill="1" applyAlignment="1">
      <alignment horizontal="center" vertical="center" wrapText="1"/>
    </xf>
    <xf numFmtId="0" fontId="49" fillId="0" borderId="0" xfId="10" applyFont="1" applyFill="1" applyAlignment="1">
      <alignment horizontal="center" vertical="center" wrapText="1"/>
    </xf>
    <xf numFmtId="179" fontId="29" fillId="0" borderId="1" xfId="12" applyNumberFormat="1" applyFont="1" applyFill="1" applyBorder="1" applyAlignment="1">
      <alignment horizontal="center" vertical="center" wrapText="1"/>
    </xf>
    <xf numFmtId="178" fontId="29" fillId="0" borderId="1" xfId="11" applyNumberFormat="1" applyFont="1" applyFill="1" applyBorder="1" applyAlignment="1">
      <alignment horizontal="center" vertical="center" wrapText="1"/>
    </xf>
    <xf numFmtId="182" fontId="29" fillId="0" borderId="1" xfId="11" applyNumberFormat="1" applyFont="1" applyFill="1" applyBorder="1" applyAlignment="1">
      <alignment horizontal="center" vertical="center" wrapText="1"/>
    </xf>
    <xf numFmtId="181" fontId="29" fillId="0" borderId="1" xfId="12" applyNumberFormat="1" applyFont="1" applyFill="1" applyBorder="1" applyAlignment="1">
      <alignment horizontal="center" vertical="center" wrapText="1"/>
    </xf>
    <xf numFmtId="182" fontId="29" fillId="0" borderId="1" xfId="11" applyNumberFormat="1" applyFont="1" applyFill="1" applyBorder="1" applyAlignment="1" applyProtection="1">
      <alignment horizontal="center" vertical="center" wrapText="1"/>
    </xf>
    <xf numFmtId="181" fontId="29" fillId="0" borderId="1" xfId="11" applyNumberFormat="1" applyFont="1" applyFill="1" applyBorder="1" applyAlignment="1">
      <alignment horizontal="center" vertical="center" wrapText="1"/>
    </xf>
    <xf numFmtId="181" fontId="29" fillId="0" borderId="0" xfId="10" applyNumberFormat="1" applyFont="1" applyFill="1" applyAlignment="1">
      <alignment horizontal="center" vertical="center" wrapText="1"/>
    </xf>
    <xf numFmtId="179" fontId="12" fillId="0" borderId="1" xfId="16" applyNumberFormat="1" applyFont="1" applyFill="1" applyBorder="1" applyAlignment="1">
      <alignment horizontal="center" vertical="center" wrapText="1"/>
    </xf>
    <xf numFmtId="177" fontId="12" fillId="0" borderId="1" xfId="11" applyNumberFormat="1" applyFont="1" applyFill="1" applyBorder="1" applyAlignment="1">
      <alignment horizontal="center" vertical="center" wrapText="1"/>
    </xf>
    <xf numFmtId="178" fontId="12" fillId="0" borderId="1" xfId="17" applyNumberFormat="1" applyFont="1" applyFill="1" applyBorder="1" applyAlignment="1">
      <alignment horizontal="center" vertical="center" wrapText="1"/>
    </xf>
    <xf numFmtId="179" fontId="12" fillId="0" borderId="1" xfId="17" applyNumberFormat="1" applyFont="1" applyFill="1" applyBorder="1" applyAlignment="1">
      <alignment horizontal="center" vertical="center" wrapText="1"/>
    </xf>
    <xf numFmtId="178" fontId="12" fillId="0" borderId="1" xfId="11" applyNumberFormat="1" applyFont="1" applyFill="1" applyBorder="1" applyAlignment="1">
      <alignment horizontal="center" vertical="center" wrapText="1"/>
    </xf>
    <xf numFmtId="177" fontId="12" fillId="0" borderId="1" xfId="17" applyNumberFormat="1" applyFont="1" applyFill="1" applyBorder="1" applyAlignment="1">
      <alignment horizontal="center" vertical="center" wrapText="1"/>
    </xf>
    <xf numFmtId="49" fontId="12" fillId="0" borderId="1" xfId="10" applyNumberFormat="1" applyFont="1" applyFill="1" applyBorder="1" applyAlignment="1">
      <alignment horizontal="left" vertical="center" wrapText="1"/>
    </xf>
    <xf numFmtId="0" fontId="29" fillId="0" borderId="1" xfId="11" applyNumberFormat="1" applyFont="1" applyFill="1" applyBorder="1" applyAlignment="1">
      <alignment horizontal="center" vertical="center" wrapText="1"/>
    </xf>
    <xf numFmtId="177" fontId="29" fillId="0" borderId="1" xfId="17" applyNumberFormat="1" applyFont="1" applyFill="1" applyBorder="1" applyAlignment="1">
      <alignment horizontal="center" vertical="center" wrapText="1"/>
    </xf>
    <xf numFmtId="179" fontId="29" fillId="0" borderId="1" xfId="17" applyNumberFormat="1" applyFont="1" applyFill="1" applyBorder="1" applyAlignment="1">
      <alignment horizontal="center" vertical="center" wrapText="1"/>
    </xf>
    <xf numFmtId="0" fontId="29" fillId="0" borderId="1" xfId="17" applyNumberFormat="1" applyFont="1" applyFill="1" applyBorder="1" applyAlignment="1">
      <alignment horizontal="center" vertical="center" wrapText="1"/>
    </xf>
    <xf numFmtId="178" fontId="29" fillId="0" borderId="1" xfId="16" applyNumberFormat="1" applyFont="1" applyFill="1" applyBorder="1" applyAlignment="1">
      <alignment horizontal="center" vertical="center" wrapText="1"/>
    </xf>
    <xf numFmtId="49" fontId="29" fillId="6" borderId="0" xfId="16" applyNumberFormat="1" applyFont="1" applyFill="1" applyBorder="1" applyAlignment="1">
      <alignment horizontal="center" vertical="center" wrapText="1"/>
    </xf>
    <xf numFmtId="178" fontId="29" fillId="0" borderId="1" xfId="19" applyNumberFormat="1" applyFont="1" applyFill="1" applyBorder="1" applyAlignment="1">
      <alignment horizontal="center" vertical="center" wrapText="1"/>
    </xf>
    <xf numFmtId="2" fontId="29" fillId="0" borderId="1" xfId="10" applyNumberFormat="1" applyFont="1" applyFill="1" applyBorder="1" applyAlignment="1">
      <alignment horizontal="center" vertical="center" wrapText="1"/>
    </xf>
    <xf numFmtId="0" fontId="29" fillId="0" borderId="1" xfId="11" applyFont="1" applyFill="1" applyBorder="1" applyAlignment="1">
      <alignment horizontal="left" vertical="center" wrapText="1"/>
    </xf>
    <xf numFmtId="0" fontId="51" fillId="0" borderId="1" xfId="10" applyNumberFormat="1" applyFont="1" applyFill="1" applyBorder="1" applyAlignment="1">
      <alignment horizontal="left" vertical="center" wrapText="1"/>
    </xf>
    <xf numFmtId="182" fontId="29" fillId="0" borderId="1" xfId="10" applyNumberFormat="1" applyFont="1" applyFill="1" applyBorder="1" applyAlignment="1">
      <alignment horizontal="center" vertical="center" wrapText="1"/>
    </xf>
    <xf numFmtId="49" fontId="29" fillId="0" borderId="1" xfId="11" applyNumberFormat="1" applyFont="1" applyFill="1" applyBorder="1" applyAlignment="1" applyProtection="1">
      <alignment horizontal="center" vertical="center" wrapText="1"/>
    </xf>
    <xf numFmtId="0" fontId="29" fillId="0" borderId="1" xfId="11" applyNumberFormat="1" applyFont="1" applyFill="1" applyBorder="1" applyAlignment="1" applyProtection="1">
      <alignment horizontal="center" vertical="center" wrapText="1"/>
    </xf>
    <xf numFmtId="4" fontId="29" fillId="0" borderId="1" xfId="12" applyNumberFormat="1" applyFont="1" applyFill="1" applyBorder="1" applyAlignment="1">
      <alignment horizontal="center" vertical="center" wrapText="1"/>
    </xf>
    <xf numFmtId="49" fontId="29" fillId="0" borderId="0" xfId="10" applyNumberFormat="1" applyFont="1" applyAlignment="1">
      <alignment horizontal="center" vertical="center" wrapText="1"/>
    </xf>
    <xf numFmtId="0" fontId="37" fillId="0" borderId="0" xfId="14" applyFont="1" applyFill="1" applyAlignment="1">
      <alignment vertical="center" wrapText="1"/>
    </xf>
    <xf numFmtId="0" fontId="38" fillId="0" borderId="0" xfId="14" applyFont="1" applyFill="1" applyAlignment="1">
      <alignment vertical="center" wrapText="1"/>
    </xf>
    <xf numFmtId="0" fontId="41" fillId="0" borderId="0" xfId="14" applyFont="1" applyFill="1" applyAlignment="1">
      <alignment vertical="center" wrapText="1"/>
    </xf>
    <xf numFmtId="0" fontId="29" fillId="0" borderId="0" xfId="20" applyFont="1" applyFill="1" applyAlignment="1">
      <alignment horizontal="center" vertical="center" wrapText="1"/>
    </xf>
    <xf numFmtId="0" fontId="29" fillId="0" borderId="0" xfId="20" applyFont="1" applyFill="1" applyAlignment="1">
      <alignment vertical="center" wrapText="1"/>
    </xf>
    <xf numFmtId="0" fontId="41" fillId="0" borderId="0" xfId="20" applyFont="1" applyFill="1" applyAlignment="1">
      <alignment vertical="center" wrapText="1"/>
    </xf>
    <xf numFmtId="0" fontId="41" fillId="0" borderId="0" xfId="20" applyFont="1" applyFill="1" applyAlignment="1">
      <alignment horizontal="center" vertical="center" wrapText="1"/>
    </xf>
    <xf numFmtId="49" fontId="45" fillId="0" borderId="0" xfId="14" applyNumberFormat="1" applyFont="1" applyFill="1" applyBorder="1" applyAlignment="1">
      <alignment vertical="center" wrapText="1"/>
    </xf>
    <xf numFmtId="0" fontId="52" fillId="0" borderId="0" xfId="14" applyFont="1" applyFill="1" applyBorder="1" applyAlignment="1">
      <alignment vertical="center" wrapText="1"/>
    </xf>
    <xf numFmtId="0" fontId="53" fillId="0" borderId="0" xfId="14" applyFont="1" applyFill="1" applyAlignment="1">
      <alignment vertical="center" wrapText="1"/>
    </xf>
    <xf numFmtId="0" fontId="38" fillId="0" borderId="0" xfId="14" applyFont="1" applyFill="1" applyBorder="1" applyAlignment="1">
      <alignment horizontal="center" vertical="center" wrapText="1"/>
    </xf>
    <xf numFmtId="179" fontId="29" fillId="0" borderId="0" xfId="14" applyNumberFormat="1" applyFont="1" applyFill="1" applyBorder="1" applyAlignment="1">
      <alignment horizontal="center" vertical="center" wrapText="1"/>
    </xf>
    <xf numFmtId="180" fontId="29" fillId="0" borderId="0" xfId="14" applyNumberFormat="1" applyFont="1" applyFill="1" applyBorder="1" applyAlignment="1">
      <alignment horizontal="center" vertical="center" wrapText="1"/>
    </xf>
    <xf numFmtId="187" fontId="29" fillId="0" borderId="0" xfId="14" applyNumberFormat="1" applyFont="1" applyFill="1" applyBorder="1" applyAlignment="1">
      <alignment horizontal="center" vertical="center" wrapText="1"/>
    </xf>
    <xf numFmtId="188" fontId="29" fillId="0" borderId="1" xfId="14" applyNumberFormat="1" applyFont="1" applyFill="1" applyBorder="1" applyAlignment="1">
      <alignment horizontal="center" vertical="center" wrapText="1"/>
    </xf>
    <xf numFmtId="0" fontId="41" fillId="0" borderId="0" xfId="14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182" fontId="41" fillId="0" borderId="1" xfId="0" applyNumberFormat="1" applyFont="1" applyFill="1" applyBorder="1" applyAlignment="1">
      <alignment horizontal="left" vertical="center" wrapText="1"/>
    </xf>
    <xf numFmtId="49" fontId="44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>
      <alignment vertical="center"/>
    </xf>
    <xf numFmtId="49" fontId="31" fillId="7" borderId="1" xfId="0" applyNumberFormat="1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vertical="center" wrapText="1"/>
    </xf>
    <xf numFmtId="49" fontId="31" fillId="7" borderId="4" xfId="0" applyNumberFormat="1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 wrapText="1"/>
    </xf>
    <xf numFmtId="0" fontId="29" fillId="0" borderId="1" xfId="12" applyNumberFormat="1" applyFont="1" applyFill="1" applyBorder="1" applyAlignment="1">
      <alignment horizontal="center" vertical="center" wrapText="1"/>
    </xf>
    <xf numFmtId="2" fontId="29" fillId="0" borderId="1" xfId="11" applyNumberFormat="1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38" fillId="0" borderId="0" xfId="3" applyFont="1" applyFill="1" applyBorder="1" applyAlignment="1">
      <alignment vertical="center"/>
    </xf>
    <xf numFmtId="178" fontId="41" fillId="0" borderId="1" xfId="12" applyNumberFormat="1" applyFont="1" applyFill="1" applyBorder="1" applyAlignment="1">
      <alignment horizontal="center" vertical="center" wrapText="1"/>
    </xf>
    <xf numFmtId="182" fontId="41" fillId="0" borderId="1" xfId="12" applyNumberFormat="1" applyFont="1" applyFill="1" applyBorder="1" applyAlignment="1">
      <alignment horizontal="center" vertical="center" wrapText="1"/>
    </xf>
    <xf numFmtId="181" fontId="41" fillId="0" borderId="1" xfId="17" applyNumberFormat="1" applyFont="1" applyFill="1" applyBorder="1" applyAlignment="1">
      <alignment horizontal="center" vertical="center" wrapText="1"/>
    </xf>
    <xf numFmtId="178" fontId="41" fillId="0" borderId="1" xfId="17" applyNumberFormat="1" applyFont="1" applyFill="1" applyBorder="1" applyAlignment="1">
      <alignment horizontal="center" vertical="center" wrapText="1"/>
    </xf>
    <xf numFmtId="49" fontId="41" fillId="0" borderId="1" xfId="10" applyNumberFormat="1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 wrapText="1"/>
    </xf>
    <xf numFmtId="180" fontId="29" fillId="0" borderId="2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176" fontId="29" fillId="0" borderId="1" xfId="0" applyNumberFormat="1" applyFont="1" applyFill="1" applyBorder="1" applyAlignment="1">
      <alignment horizontal="center" vertical="center" wrapText="1"/>
    </xf>
    <xf numFmtId="176" fontId="41" fillId="0" borderId="1" xfId="0" applyNumberFormat="1" applyFont="1" applyFill="1" applyBorder="1" applyAlignment="1">
      <alignment horizontal="center" vertical="center" wrapText="1"/>
    </xf>
    <xf numFmtId="177" fontId="29" fillId="0" borderId="16" xfId="0" applyNumberFormat="1" applyFont="1" applyFill="1" applyBorder="1" applyAlignment="1">
      <alignment horizontal="center" vertical="center" wrapText="1"/>
    </xf>
    <xf numFmtId="177" fontId="29" fillId="0" borderId="4" xfId="0" applyNumberFormat="1" applyFont="1" applyFill="1" applyBorder="1" applyAlignment="1">
      <alignment horizontal="center" vertical="center" wrapText="1"/>
    </xf>
    <xf numFmtId="179" fontId="12" fillId="0" borderId="1" xfId="0" applyNumberFormat="1" applyFont="1" applyFill="1" applyBorder="1" applyAlignment="1">
      <alignment horizontal="center" vertical="center" wrapText="1"/>
    </xf>
    <xf numFmtId="179" fontId="12" fillId="0" borderId="1" xfId="14" applyNumberFormat="1" applyFont="1" applyFill="1" applyBorder="1" applyAlignment="1">
      <alignment horizontal="center" vertical="center" wrapText="1"/>
    </xf>
    <xf numFmtId="176" fontId="12" fillId="0" borderId="1" xfId="10" applyNumberFormat="1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181" fontId="12" fillId="0" borderId="1" xfId="0" applyNumberFormat="1" applyFont="1" applyFill="1" applyBorder="1" applyAlignment="1">
      <alignment horizontal="center" vertical="center" wrapText="1"/>
    </xf>
    <xf numFmtId="178" fontId="12" fillId="0" borderId="1" xfId="12" applyNumberFormat="1" applyFont="1" applyFill="1" applyBorder="1" applyAlignment="1">
      <alignment horizontal="center" vertical="center" wrapText="1"/>
    </xf>
    <xf numFmtId="49" fontId="12" fillId="0" borderId="1" xfId="12" applyNumberFormat="1" applyFont="1" applyFill="1" applyBorder="1" applyAlignment="1">
      <alignment horizontal="left" vertical="center" wrapText="1"/>
    </xf>
    <xf numFmtId="177" fontId="12" fillId="0" borderId="1" xfId="14" applyNumberFormat="1" applyFont="1" applyFill="1" applyBorder="1" applyAlignment="1">
      <alignment horizontal="center" vertical="center" wrapText="1"/>
    </xf>
    <xf numFmtId="181" fontId="12" fillId="0" borderId="1" xfId="14" applyNumberFormat="1" applyFont="1" applyFill="1" applyBorder="1" applyAlignment="1">
      <alignment horizontal="center" vertical="center" wrapText="1"/>
    </xf>
    <xf numFmtId="2" fontId="29" fillId="0" borderId="1" xfId="17" applyNumberFormat="1" applyFont="1" applyFill="1" applyBorder="1" applyAlignment="1">
      <alignment horizontal="center" vertical="center" wrapText="1"/>
    </xf>
    <xf numFmtId="2" fontId="12" fillId="0" borderId="1" xfId="10" applyNumberFormat="1" applyFont="1" applyFill="1" applyBorder="1" applyAlignment="1">
      <alignment horizontal="center" vertical="center" wrapText="1"/>
    </xf>
    <xf numFmtId="2" fontId="29" fillId="0" borderId="1" xfId="0" applyNumberFormat="1" applyFont="1" applyFill="1" applyBorder="1" applyAlignment="1">
      <alignment horizontal="center" vertical="center" wrapText="1"/>
    </xf>
    <xf numFmtId="178" fontId="29" fillId="0" borderId="1" xfId="10" applyNumberFormat="1" applyFont="1" applyFill="1" applyBorder="1" applyAlignment="1">
      <alignment horizontal="center" vertical="center" wrapText="1"/>
    </xf>
    <xf numFmtId="179" fontId="29" fillId="0" borderId="1" xfId="17" quotePrefix="1" applyNumberFormat="1" applyFont="1" applyFill="1" applyBorder="1" applyAlignment="1">
      <alignment horizontal="center" vertical="center" wrapText="1"/>
    </xf>
    <xf numFmtId="0" fontId="12" fillId="0" borderId="1" xfId="10" applyNumberFormat="1" applyFont="1" applyFill="1" applyBorder="1" applyAlignment="1">
      <alignment horizontal="left" vertical="center" wrapText="1"/>
    </xf>
    <xf numFmtId="179" fontId="12" fillId="0" borderId="1" xfId="11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77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8" fillId="0" borderId="0" xfId="3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182" fontId="12" fillId="0" borderId="1" xfId="17" applyNumberFormat="1" applyFont="1" applyFill="1" applyBorder="1" applyAlignment="1">
      <alignment horizontal="center" vertical="center" wrapText="1"/>
    </xf>
    <xf numFmtId="178" fontId="12" fillId="0" borderId="1" xfId="14" applyNumberFormat="1" applyFont="1" applyFill="1" applyBorder="1" applyAlignment="1">
      <alignment horizontal="center" vertical="center" wrapText="1"/>
    </xf>
    <xf numFmtId="182" fontId="12" fillId="0" borderId="1" xfId="14" applyNumberFormat="1" applyFont="1" applyFill="1" applyBorder="1" applyAlignment="1">
      <alignment horizontal="center" vertical="center" wrapText="1"/>
    </xf>
    <xf numFmtId="177" fontId="12" fillId="0" borderId="1" xfId="12" applyNumberFormat="1" applyFont="1" applyFill="1" applyBorder="1" applyAlignment="1">
      <alignment horizontal="center" vertical="center" wrapText="1"/>
    </xf>
    <xf numFmtId="181" fontId="12" fillId="0" borderId="1" xfId="17" applyNumberFormat="1" applyFont="1" applyFill="1" applyBorder="1" applyAlignment="1">
      <alignment horizontal="center" vertical="center" wrapText="1"/>
    </xf>
    <xf numFmtId="0" fontId="12" fillId="0" borderId="0" xfId="10" applyFont="1" applyFill="1" applyAlignment="1">
      <alignment horizontal="center" vertical="center" wrapText="1"/>
    </xf>
    <xf numFmtId="177" fontId="12" fillId="0" borderId="1" xfId="10" applyNumberFormat="1" applyFont="1" applyFill="1" applyBorder="1" applyAlignment="1">
      <alignment horizontal="center" vertical="center" wrapText="1"/>
    </xf>
    <xf numFmtId="178" fontId="12" fillId="0" borderId="1" xfId="0" applyNumberFormat="1" applyFont="1" applyFill="1" applyBorder="1" applyAlignment="1">
      <alignment horizontal="center" vertical="center" wrapText="1"/>
    </xf>
    <xf numFmtId="182" fontId="12" fillId="0" borderId="1" xfId="11" applyNumberFormat="1" applyFont="1" applyFill="1" applyBorder="1" applyAlignment="1" applyProtection="1">
      <alignment horizontal="center" vertical="center" wrapText="1"/>
    </xf>
    <xf numFmtId="2" fontId="12" fillId="0" borderId="1" xfId="11" applyNumberFormat="1" applyFont="1" applyFill="1" applyBorder="1" applyAlignment="1">
      <alignment horizontal="center" vertical="center" wrapText="1"/>
    </xf>
    <xf numFmtId="182" fontId="12" fillId="0" borderId="1" xfId="11" applyNumberFormat="1" applyFont="1" applyFill="1" applyBorder="1" applyAlignment="1">
      <alignment horizontal="center" vertical="center" wrapText="1"/>
    </xf>
    <xf numFmtId="181" fontId="12" fillId="0" borderId="1" xfId="11" applyNumberFormat="1" applyFont="1" applyFill="1" applyBorder="1" applyAlignment="1">
      <alignment horizontal="center" vertical="center" wrapText="1"/>
    </xf>
    <xf numFmtId="0" fontId="12" fillId="0" borderId="0" xfId="10" applyFont="1" applyFill="1" applyBorder="1" applyAlignment="1">
      <alignment horizontal="center" vertical="center"/>
    </xf>
    <xf numFmtId="184" fontId="12" fillId="0" borderId="1" xfId="14" applyNumberFormat="1" applyFont="1" applyFill="1" applyBorder="1" applyAlignment="1">
      <alignment horizontal="center" vertical="center" wrapText="1"/>
    </xf>
    <xf numFmtId="2" fontId="12" fillId="0" borderId="1" xfId="17" applyNumberFormat="1" applyFont="1" applyFill="1" applyBorder="1" applyAlignment="1">
      <alignment horizontal="center" vertical="center" wrapText="1"/>
    </xf>
    <xf numFmtId="182" fontId="12" fillId="0" borderId="1" xfId="12" applyNumberFormat="1" applyFont="1" applyFill="1" applyBorder="1" applyAlignment="1">
      <alignment horizontal="center" vertical="center" wrapText="1"/>
    </xf>
    <xf numFmtId="0" fontId="12" fillId="0" borderId="0" xfId="10" applyFont="1" applyFill="1" applyAlignment="1">
      <alignment horizontal="center" vertical="center"/>
    </xf>
    <xf numFmtId="179" fontId="12" fillId="0" borderId="1" xfId="12" applyNumberFormat="1" applyFont="1" applyFill="1" applyBorder="1" applyAlignment="1">
      <alignment horizontal="center" vertical="center" wrapText="1"/>
    </xf>
    <xf numFmtId="181" fontId="12" fillId="0" borderId="1" xfId="12" applyNumberFormat="1" applyFont="1" applyFill="1" applyBorder="1" applyAlignment="1">
      <alignment horizontal="center" vertical="center" wrapText="1"/>
    </xf>
    <xf numFmtId="0" fontId="29" fillId="0" borderId="0" xfId="0" applyFont="1" applyBorder="1">
      <alignment vertical="center"/>
    </xf>
    <xf numFmtId="180" fontId="12" fillId="0" borderId="1" xfId="0" applyNumberFormat="1" applyFont="1" applyFill="1" applyBorder="1" applyAlignment="1">
      <alignment horizontal="center" vertical="center" wrapText="1"/>
    </xf>
    <xf numFmtId="182" fontId="12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49" fontId="37" fillId="2" borderId="7" xfId="14" applyNumberFormat="1" applyFont="1" applyFill="1" applyBorder="1" applyAlignment="1">
      <alignment horizontal="center" vertical="center" wrapText="1"/>
    </xf>
    <xf numFmtId="49" fontId="45" fillId="0" borderId="0" xfId="14" applyNumberFormat="1" applyFont="1" applyFill="1" applyBorder="1" applyAlignment="1">
      <alignment horizontal="center" vertical="center" wrapText="1"/>
    </xf>
    <xf numFmtId="0" fontId="53" fillId="0" borderId="0" xfId="14" applyFont="1" applyFill="1" applyAlignment="1">
      <alignment horizontal="center" vertical="center" wrapText="1"/>
    </xf>
    <xf numFmtId="0" fontId="38" fillId="0" borderId="0" xfId="14" applyFont="1" applyFill="1" applyAlignment="1">
      <alignment horizontal="center" vertical="center" wrapText="1"/>
    </xf>
    <xf numFmtId="177" fontId="12" fillId="0" borderId="1" xfId="9" applyNumberFormat="1" applyFont="1" applyFill="1" applyBorder="1" applyAlignment="1">
      <alignment horizontal="center" vertical="center" wrapText="1"/>
    </xf>
    <xf numFmtId="0" fontId="58" fillId="10" borderId="1" xfId="2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12" fillId="0" borderId="0" xfId="14" applyNumberFormat="1" applyFont="1" applyFill="1" applyAlignment="1">
      <alignment horizontal="center" vertical="center" wrapText="1"/>
    </xf>
    <xf numFmtId="0" fontId="12" fillId="0" borderId="0" xfId="0" applyNumberFormat="1" applyFont="1" applyFill="1" applyAlignment="1">
      <alignment horizontal="center" vertical="center" wrapText="1"/>
    </xf>
    <xf numFmtId="0" fontId="29" fillId="0" borderId="1" xfId="0" applyFont="1" applyBorder="1">
      <alignment vertical="center"/>
    </xf>
    <xf numFmtId="0" fontId="12" fillId="0" borderId="0" xfId="0" applyNumberFormat="1" applyFont="1">
      <alignment vertical="center"/>
    </xf>
    <xf numFmtId="0" fontId="12" fillId="0" borderId="0" xfId="14" applyFont="1" applyFill="1" applyBorder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2" fillId="0" borderId="1" xfId="20" applyFont="1" applyFill="1" applyBorder="1" applyAlignment="1">
      <alignment horizontal="center" vertical="center" wrapText="1"/>
    </xf>
    <xf numFmtId="0" fontId="12" fillId="0" borderId="0" xfId="20" applyFont="1" applyFill="1" applyAlignment="1">
      <alignment horizontal="center" vertical="center" wrapText="1"/>
    </xf>
    <xf numFmtId="0" fontId="12" fillId="7" borderId="1" xfId="20" applyFont="1" applyFill="1" applyBorder="1" applyAlignment="1">
      <alignment horizontal="center" vertical="center" wrapText="1"/>
    </xf>
    <xf numFmtId="0" fontId="12" fillId="0" borderId="0" xfId="14" applyNumberFormat="1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NumberFormat="1" applyFont="1" applyFill="1" applyAlignment="1">
      <alignment vertical="center" wrapText="1"/>
    </xf>
    <xf numFmtId="0" fontId="12" fillId="0" borderId="0" xfId="10" applyNumberFormat="1" applyFont="1" applyAlignment="1">
      <alignment horizontal="center" vertical="center" wrapText="1"/>
    </xf>
    <xf numFmtId="0" fontId="12" fillId="0" borderId="0" xfId="10" applyNumberFormat="1" applyFont="1" applyFill="1" applyAlignment="1">
      <alignment horizontal="center" vertical="center"/>
    </xf>
    <xf numFmtId="0" fontId="12" fillId="0" borderId="1" xfId="9" applyFont="1" applyFill="1" applyBorder="1" applyAlignment="1">
      <alignment horizontal="center" vertical="center" wrapText="1"/>
    </xf>
    <xf numFmtId="0" fontId="12" fillId="0" borderId="0" xfId="9" applyFont="1" applyFill="1" applyAlignment="1">
      <alignment vertical="center" wrapText="1"/>
    </xf>
    <xf numFmtId="0" fontId="12" fillId="0" borderId="0" xfId="9" applyNumberFormat="1" applyFont="1" applyAlignment="1">
      <alignment vertical="center" wrapText="1"/>
    </xf>
    <xf numFmtId="49" fontId="48" fillId="3" borderId="1" xfId="0" applyNumberFormat="1" applyFont="1" applyFill="1" applyBorder="1" applyAlignment="1">
      <alignment horizontal="center" vertical="center" wrapText="1"/>
    </xf>
    <xf numFmtId="49" fontId="37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29" fillId="0" borderId="0" xfId="0" applyFont="1" applyFill="1" applyBorder="1">
      <alignment vertical="center"/>
    </xf>
    <xf numFmtId="0" fontId="12" fillId="0" borderId="0" xfId="4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Alignment="1">
      <alignment vertical="center"/>
    </xf>
    <xf numFmtId="0" fontId="12" fillId="0" borderId="0" xfId="0" applyNumberFormat="1" applyFont="1" applyAlignment="1">
      <alignment vertical="center"/>
    </xf>
    <xf numFmtId="182" fontId="12" fillId="0" borderId="1" xfId="16" applyNumberFormat="1" applyFont="1" applyFill="1" applyBorder="1" applyAlignment="1">
      <alignment horizontal="center" vertical="center" wrapText="1"/>
    </xf>
    <xf numFmtId="0" fontId="12" fillId="0" borderId="1" xfId="14" applyFont="1" applyFill="1" applyBorder="1" applyAlignment="1">
      <alignment vertical="center" wrapText="1"/>
    </xf>
    <xf numFmtId="0" fontId="12" fillId="0" borderId="1" xfId="14" applyNumberFormat="1" applyFont="1" applyFill="1" applyBorder="1" applyAlignment="1">
      <alignment horizontal="left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2" fillId="0" borderId="0" xfId="10" applyFont="1" applyFill="1" applyBorder="1" applyAlignment="1">
      <alignment horizontal="center" vertical="center" wrapText="1"/>
    </xf>
    <xf numFmtId="2" fontId="12" fillId="0" borderId="1" xfId="14" applyNumberFormat="1" applyFont="1" applyFill="1" applyBorder="1" applyAlignment="1">
      <alignment horizontal="center" vertical="center" wrapText="1"/>
    </xf>
    <xf numFmtId="0" fontId="29" fillId="0" borderId="0" xfId="9" applyFont="1" applyFill="1" applyBorder="1" applyAlignment="1">
      <alignment horizontal="center" vertical="center" wrapText="1"/>
    </xf>
    <xf numFmtId="0" fontId="38" fillId="0" borderId="0" xfId="9" applyFont="1" applyFill="1" applyBorder="1" applyAlignment="1">
      <alignment horizontal="center" vertical="center" wrapText="1"/>
    </xf>
    <xf numFmtId="0" fontId="41" fillId="0" borderId="0" xfId="9" applyFont="1" applyFill="1" applyBorder="1" applyAlignment="1">
      <alignment vertical="center" wrapText="1"/>
    </xf>
    <xf numFmtId="0" fontId="61" fillId="0" borderId="28" xfId="21" applyFont="1" applyFill="1" applyBorder="1" applyAlignment="1">
      <alignment vertical="center"/>
    </xf>
    <xf numFmtId="0" fontId="38" fillId="0" borderId="28" xfId="14" applyFont="1" applyFill="1" applyBorder="1" applyAlignment="1">
      <alignment horizontal="center" vertical="center" wrapText="1"/>
    </xf>
    <xf numFmtId="0" fontId="44" fillId="0" borderId="28" xfId="14" applyFont="1" applyFill="1" applyBorder="1" applyAlignment="1">
      <alignment horizontal="center" vertical="center" wrapText="1"/>
    </xf>
    <xf numFmtId="179" fontId="29" fillId="0" borderId="28" xfId="14" applyNumberFormat="1" applyFont="1" applyFill="1" applyBorder="1" applyAlignment="1">
      <alignment horizontal="center" vertical="center" wrapText="1"/>
    </xf>
    <xf numFmtId="178" fontId="29" fillId="0" borderId="28" xfId="14" applyNumberFormat="1" applyFont="1" applyFill="1" applyBorder="1" applyAlignment="1">
      <alignment horizontal="center" vertical="center" wrapText="1"/>
    </xf>
    <xf numFmtId="177" fontId="29" fillId="0" borderId="28" xfId="14" applyNumberFormat="1" applyFont="1" applyFill="1" applyBorder="1" applyAlignment="1">
      <alignment horizontal="center" vertical="center" wrapText="1"/>
    </xf>
    <xf numFmtId="182" fontId="29" fillId="0" borderId="28" xfId="14" applyNumberFormat="1" applyFont="1" applyFill="1" applyBorder="1" applyAlignment="1">
      <alignment horizontal="center" vertical="center" wrapText="1"/>
    </xf>
    <xf numFmtId="0" fontId="29" fillId="0" borderId="28" xfId="14" applyFont="1" applyFill="1" applyBorder="1" applyAlignment="1">
      <alignment horizontal="center" vertical="center" wrapText="1"/>
    </xf>
    <xf numFmtId="0" fontId="61" fillId="0" borderId="0" xfId="21" applyFont="1" applyFill="1" applyBorder="1" applyAlignment="1">
      <alignment vertical="center"/>
    </xf>
    <xf numFmtId="0" fontId="44" fillId="0" borderId="0" xfId="14" applyFont="1" applyFill="1" applyBorder="1" applyAlignment="1">
      <alignment horizontal="center" vertical="center" wrapText="1"/>
    </xf>
    <xf numFmtId="0" fontId="12" fillId="0" borderId="0" xfId="14" applyNumberFormat="1" applyFont="1" applyFill="1" applyBorder="1" applyAlignment="1">
      <alignment vertical="center"/>
    </xf>
    <xf numFmtId="0" fontId="12" fillId="0" borderId="12" xfId="14" applyNumberFormat="1" applyFont="1" applyFill="1" applyBorder="1" applyAlignment="1">
      <alignment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14" applyNumberFormat="1" applyFont="1" applyFill="1" applyBorder="1" applyAlignment="1">
      <alignment horizontal="center" vertical="center" wrapText="1"/>
    </xf>
    <xf numFmtId="2" fontId="29" fillId="0" borderId="12" xfId="14" applyNumberFormat="1" applyFont="1" applyFill="1" applyBorder="1" applyAlignment="1">
      <alignment horizontal="center" vertical="center" wrapText="1"/>
    </xf>
    <xf numFmtId="0" fontId="29" fillId="0" borderId="12" xfId="14" applyNumberFormat="1" applyFont="1" applyFill="1" applyBorder="1" applyAlignment="1">
      <alignment horizontal="left" vertical="center" wrapText="1"/>
    </xf>
    <xf numFmtId="0" fontId="12" fillId="0" borderId="0" xfId="0" applyNumberFormat="1" applyFont="1" applyFill="1" applyBorder="1" applyAlignment="1">
      <alignment vertical="center"/>
    </xf>
    <xf numFmtId="176" fontId="12" fillId="0" borderId="0" xfId="4" applyNumberFormat="1" applyFont="1" applyFill="1" applyBorder="1" applyAlignment="1">
      <alignment horizontal="center" vertical="center" wrapText="1"/>
    </xf>
    <xf numFmtId="2" fontId="12" fillId="0" borderId="0" xfId="4" applyNumberFormat="1" applyFont="1" applyFill="1" applyBorder="1" applyAlignment="1">
      <alignment horizontal="center" vertical="center" wrapText="1"/>
    </xf>
    <xf numFmtId="185" fontId="12" fillId="0" borderId="0" xfId="4" applyNumberFormat="1" applyFont="1" applyFill="1" applyBorder="1" applyAlignment="1">
      <alignment horizontal="center" vertical="center" wrapText="1"/>
    </xf>
    <xf numFmtId="0" fontId="50" fillId="0" borderId="0" xfId="15" applyNumberFormat="1" applyFont="1" applyFill="1" applyBorder="1" applyAlignment="1" applyProtection="1">
      <alignment horizontal="center" vertical="center" wrapText="1"/>
    </xf>
    <xf numFmtId="178" fontId="12" fillId="0" borderId="1" xfId="10" applyNumberFormat="1" applyFont="1" applyFill="1" applyBorder="1" applyAlignment="1">
      <alignment horizontal="center" vertical="center" wrapText="1"/>
    </xf>
    <xf numFmtId="179" fontId="12" fillId="0" borderId="1" xfId="9" applyNumberFormat="1" applyFont="1" applyFill="1" applyBorder="1" applyAlignment="1">
      <alignment horizontal="center" vertical="center" wrapText="1"/>
    </xf>
    <xf numFmtId="178" fontId="12" fillId="0" borderId="1" xfId="9" applyNumberFormat="1" applyFont="1" applyFill="1" applyBorder="1" applyAlignment="1">
      <alignment horizontal="center" vertical="center" wrapText="1"/>
    </xf>
    <xf numFmtId="177" fontId="12" fillId="0" borderId="1" xfId="9" applyNumberFormat="1" applyFont="1" applyFill="1" applyBorder="1" applyAlignment="1">
      <alignment horizontal="left" vertical="center" wrapText="1"/>
    </xf>
    <xf numFmtId="2" fontId="12" fillId="0" borderId="1" xfId="12" applyNumberFormat="1" applyFont="1" applyFill="1" applyBorder="1" applyAlignment="1">
      <alignment horizontal="center" vertical="center" wrapText="1"/>
    </xf>
    <xf numFmtId="182" fontId="12" fillId="0" borderId="1" xfId="0" applyNumberFormat="1" applyFont="1" applyFill="1" applyBorder="1" applyAlignment="1">
      <alignment horizontal="left" vertical="center" wrapText="1"/>
    </xf>
    <xf numFmtId="0" fontId="12" fillId="0" borderId="0" xfId="14" applyFont="1" applyFill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12" fillId="0" borderId="1" xfId="13" applyFont="1" applyFill="1" applyBorder="1" applyAlignment="1">
      <alignment horizontal="center" vertical="center" wrapText="1"/>
    </xf>
    <xf numFmtId="178" fontId="12" fillId="0" borderId="1" xfId="13" applyNumberFormat="1" applyFont="1" applyFill="1" applyBorder="1" applyAlignment="1">
      <alignment horizontal="center" vertical="center" wrapText="1"/>
    </xf>
    <xf numFmtId="0" fontId="12" fillId="0" borderId="1" xfId="9" applyNumberFormat="1" applyFont="1" applyFill="1" applyBorder="1" applyAlignment="1">
      <alignment horizontal="left" vertical="center" wrapText="1"/>
    </xf>
    <xf numFmtId="177" fontId="12" fillId="0" borderId="1" xfId="9" applyNumberFormat="1" applyFont="1" applyFill="1" applyBorder="1" applyAlignment="1">
      <alignment vertical="center" wrapText="1"/>
    </xf>
    <xf numFmtId="0" fontId="48" fillId="2" borderId="1" xfId="14" applyNumberFormat="1" applyFont="1" applyFill="1" applyBorder="1" applyAlignment="1">
      <alignment horizontal="center" vertical="center" wrapText="1"/>
    </xf>
    <xf numFmtId="0" fontId="61" fillId="0" borderId="28" xfId="21" applyFont="1" applyFill="1" applyBorder="1" applyAlignment="1">
      <alignment horizontal="left" vertical="center" indent="1"/>
    </xf>
    <xf numFmtId="0" fontId="41" fillId="0" borderId="0" xfId="20" applyFont="1" applyFill="1" applyAlignment="1">
      <alignment horizontal="left" vertical="center" wrapText="1" indent="1"/>
    </xf>
    <xf numFmtId="0" fontId="29" fillId="0" borderId="0" xfId="20" applyFont="1" applyFill="1" applyAlignment="1">
      <alignment horizontal="left" vertical="center" wrapText="1" indent="1"/>
    </xf>
    <xf numFmtId="0" fontId="43" fillId="0" borderId="1" xfId="14" applyNumberFormat="1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horizontal="left" vertical="center"/>
    </xf>
    <xf numFmtId="0" fontId="29" fillId="0" borderId="1" xfId="3" applyFont="1" applyFill="1" applyBorder="1" applyAlignment="1">
      <alignment horizontal="left" vertical="center"/>
    </xf>
    <xf numFmtId="0" fontId="29" fillId="0" borderId="0" xfId="6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179" fontId="29" fillId="0" borderId="4" xfId="17" applyNumberFormat="1" applyFont="1" applyFill="1" applyBorder="1" applyAlignment="1">
      <alignment horizontal="center" vertical="center" wrapText="1"/>
    </xf>
    <xf numFmtId="178" fontId="29" fillId="0" borderId="4" xfId="11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29" fillId="0" borderId="0" xfId="20" applyFont="1" applyFill="1" applyBorder="1" applyAlignment="1">
      <alignment horizontal="left" vertical="center" wrapText="1" indent="1"/>
    </xf>
    <xf numFmtId="0" fontId="12" fillId="0" borderId="0" xfId="20" applyFont="1" applyFill="1" applyBorder="1" applyAlignment="1">
      <alignment horizontal="center" vertical="center" wrapText="1"/>
    </xf>
    <xf numFmtId="0" fontId="29" fillId="0" borderId="0" xfId="20" applyFont="1" applyFill="1" applyBorder="1" applyAlignment="1">
      <alignment vertical="center" wrapText="1"/>
    </xf>
    <xf numFmtId="0" fontId="29" fillId="0" borderId="0" xfId="20" applyFont="1" applyFill="1" applyBorder="1" applyAlignment="1">
      <alignment horizontal="center" vertical="center" wrapText="1"/>
    </xf>
    <xf numFmtId="0" fontId="48" fillId="0" borderId="0" xfId="0" applyFont="1">
      <alignment vertical="center"/>
    </xf>
    <xf numFmtId="0" fontId="65" fillId="0" borderId="0" xfId="0" applyFont="1">
      <alignment vertical="center"/>
    </xf>
    <xf numFmtId="0" fontId="65" fillId="0" borderId="0" xfId="0" applyFont="1" applyFill="1">
      <alignment vertical="center"/>
    </xf>
    <xf numFmtId="0" fontId="59" fillId="0" borderId="0" xfId="0" applyFont="1">
      <alignment vertical="center"/>
    </xf>
    <xf numFmtId="0" fontId="66" fillId="0" borderId="1" xfId="15" applyNumberFormat="1" applyFont="1" applyFill="1" applyBorder="1" applyAlignment="1" applyProtection="1">
      <alignment horizontal="center" vertical="center"/>
    </xf>
    <xf numFmtId="184" fontId="12" fillId="0" borderId="1" xfId="0" applyNumberFormat="1" applyFont="1" applyFill="1" applyBorder="1" applyAlignment="1">
      <alignment horizontal="center" vertical="center" wrapText="1"/>
    </xf>
    <xf numFmtId="0" fontId="67" fillId="4" borderId="0" xfId="15" applyFont="1" applyFill="1" applyAlignment="1" applyProtection="1">
      <alignment vertical="center" wrapText="1"/>
    </xf>
    <xf numFmtId="0" fontId="29" fillId="0" borderId="0" xfId="0" applyFont="1" applyAlignment="1">
      <alignment vertical="center" wrapText="1"/>
    </xf>
    <xf numFmtId="0" fontId="58" fillId="2" borderId="7" xfId="21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50" fillId="0" borderId="1" xfId="15" applyNumberFormat="1" applyFont="1" applyFill="1" applyBorder="1" applyAlignment="1" applyProtection="1">
      <alignment horizontal="center" vertical="center" wrapText="1"/>
    </xf>
    <xf numFmtId="0" fontId="12" fillId="0" borderId="1" xfId="16" applyNumberFormat="1" applyFont="1" applyFill="1" applyBorder="1" applyAlignment="1">
      <alignment horizontal="center" vertical="center" wrapText="1"/>
    </xf>
    <xf numFmtId="49" fontId="29" fillId="0" borderId="2" xfId="12" applyNumberFormat="1" applyFont="1" applyFill="1" applyBorder="1" applyAlignment="1">
      <alignment horizontal="center" vertical="center" wrapText="1"/>
    </xf>
    <xf numFmtId="49" fontId="29" fillId="0" borderId="2" xfId="11" applyNumberFormat="1" applyFont="1" applyFill="1" applyBorder="1" applyAlignment="1">
      <alignment horizontal="center" vertical="center" wrapText="1"/>
    </xf>
    <xf numFmtId="49" fontId="29" fillId="0" borderId="1" xfId="16" applyNumberFormat="1" applyFont="1" applyFill="1" applyBorder="1" applyAlignment="1">
      <alignment horizontal="center" vertical="center" wrapText="1"/>
    </xf>
    <xf numFmtId="0" fontId="66" fillId="0" borderId="1" xfId="15" applyNumberFormat="1" applyFont="1" applyFill="1" applyBorder="1" applyAlignment="1" applyProtection="1">
      <alignment horizontal="center" vertical="center" wrapText="1"/>
    </xf>
    <xf numFmtId="49" fontId="12" fillId="0" borderId="1" xfId="11" applyNumberFormat="1" applyFont="1" applyFill="1" applyBorder="1" applyAlignment="1">
      <alignment horizontal="center" vertical="center" wrapText="1"/>
    </xf>
    <xf numFmtId="0" fontId="12" fillId="0" borderId="1" xfId="10" applyNumberFormat="1" applyFont="1" applyFill="1" applyBorder="1" applyAlignment="1">
      <alignment horizontal="center" vertical="center" wrapText="1"/>
    </xf>
    <xf numFmtId="49" fontId="29" fillId="0" borderId="1" xfId="12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29" fillId="0" borderId="1" xfId="16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49" fontId="29" fillId="0" borderId="1" xfId="10" applyNumberFormat="1" applyFont="1" applyFill="1" applyBorder="1" applyAlignment="1">
      <alignment horizontal="center" vertical="center" wrapText="1"/>
    </xf>
    <xf numFmtId="0" fontId="29" fillId="0" borderId="1" xfId="12" applyFont="1" applyFill="1" applyBorder="1" applyAlignment="1">
      <alignment horizontal="center" vertical="center" wrapText="1"/>
    </xf>
    <xf numFmtId="0" fontId="12" fillId="0" borderId="1" xfId="12" applyFont="1" applyFill="1" applyBorder="1" applyAlignment="1">
      <alignment horizontal="center" vertical="center" wrapText="1"/>
    </xf>
    <xf numFmtId="0" fontId="29" fillId="0" borderId="1" xfId="11" applyFont="1" applyFill="1" applyBorder="1" applyAlignment="1">
      <alignment horizontal="center" vertical="center" wrapText="1"/>
    </xf>
    <xf numFmtId="49" fontId="29" fillId="0" borderId="1" xfId="17" applyNumberFormat="1" applyFont="1" applyFill="1" applyBorder="1" applyAlignment="1">
      <alignment horizontal="center" vertical="center" wrapText="1"/>
    </xf>
    <xf numFmtId="49" fontId="29" fillId="0" borderId="1" xfId="18" applyNumberFormat="1" applyFont="1" applyFill="1" applyBorder="1" applyAlignment="1">
      <alignment horizontal="center" vertical="center" wrapText="1"/>
    </xf>
    <xf numFmtId="0" fontId="29" fillId="0" borderId="1" xfId="1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center" vertical="center" wrapText="1"/>
    </xf>
    <xf numFmtId="49" fontId="29" fillId="6" borderId="1" xfId="0" applyNumberFormat="1" applyFont="1" applyFill="1" applyBorder="1" applyAlignment="1">
      <alignment horizontal="center" vertical="center" wrapText="1"/>
    </xf>
    <xf numFmtId="49" fontId="29" fillId="0" borderId="2" xfId="16" applyNumberFormat="1" applyFont="1" applyFill="1" applyBorder="1" applyAlignment="1">
      <alignment horizontal="center" vertical="center" wrapText="1"/>
    </xf>
    <xf numFmtId="49" fontId="12" fillId="0" borderId="1" xfId="12" applyNumberFormat="1" applyFont="1" applyFill="1" applyBorder="1" applyAlignment="1">
      <alignment horizontal="center" vertical="center" wrapText="1"/>
    </xf>
    <xf numFmtId="49" fontId="12" fillId="0" borderId="2" xfId="11" applyNumberFormat="1" applyFont="1" applyFill="1" applyBorder="1" applyAlignment="1">
      <alignment horizontal="center" vertical="center" wrapText="1"/>
    </xf>
    <xf numFmtId="0" fontId="12" fillId="0" borderId="1" xfId="18" applyNumberFormat="1" applyFont="1" applyFill="1" applyBorder="1" applyAlignment="1">
      <alignment horizontal="center" vertical="center" wrapText="1"/>
    </xf>
    <xf numFmtId="0" fontId="29" fillId="0" borderId="2" xfId="12" applyFont="1" applyFill="1" applyBorder="1" applyAlignment="1">
      <alignment horizontal="center" vertical="center" wrapText="1"/>
    </xf>
    <xf numFmtId="0" fontId="12" fillId="0" borderId="1" xfId="14" applyNumberFormat="1" applyFont="1" applyFill="1" applyBorder="1" applyAlignment="1">
      <alignment horizontal="center" vertical="center" wrapText="1"/>
    </xf>
    <xf numFmtId="0" fontId="29" fillId="0" borderId="1" xfId="12" applyFont="1" applyFill="1" applyBorder="1" applyAlignment="1">
      <alignment horizontal="center" vertical="center"/>
    </xf>
    <xf numFmtId="181" fontId="29" fillId="0" borderId="1" xfId="17" applyNumberFormat="1" applyFont="1" applyFill="1" applyBorder="1" applyAlignment="1">
      <alignment horizontal="center" vertical="center" wrapText="1"/>
    </xf>
    <xf numFmtId="49" fontId="41" fillId="0" borderId="1" xfId="16" applyNumberFormat="1" applyFont="1" applyFill="1" applyBorder="1" applyAlignment="1">
      <alignment horizontal="center" vertical="center" wrapText="1"/>
    </xf>
    <xf numFmtId="49" fontId="41" fillId="0" borderId="1" xfId="12" applyNumberFormat="1" applyFont="1" applyFill="1" applyBorder="1" applyAlignment="1">
      <alignment horizontal="center" vertical="center" wrapText="1"/>
    </xf>
    <xf numFmtId="49" fontId="29" fillId="0" borderId="4" xfId="12" applyNumberFormat="1" applyFont="1" applyFill="1" applyBorder="1" applyAlignment="1">
      <alignment horizontal="center" vertical="center" wrapText="1"/>
    </xf>
    <xf numFmtId="179" fontId="29" fillId="0" borderId="4" xfId="0" applyNumberFormat="1" applyFont="1" applyFill="1" applyBorder="1" applyAlignment="1">
      <alignment horizontal="center" vertical="center" wrapText="1"/>
    </xf>
    <xf numFmtId="176" fontId="29" fillId="0" borderId="1" xfId="12" applyNumberFormat="1" applyFont="1" applyFill="1" applyBorder="1" applyAlignment="1">
      <alignment horizontal="center" vertical="center" wrapText="1"/>
    </xf>
    <xf numFmtId="0" fontId="29" fillId="0" borderId="1" xfId="12" applyFont="1" applyFill="1" applyBorder="1" applyAlignment="1">
      <alignment horizontal="left" vertical="center" wrapText="1"/>
    </xf>
    <xf numFmtId="0" fontId="44" fillId="0" borderId="0" xfId="0" applyFont="1" applyFill="1" applyAlignment="1">
      <alignment vertical="center" wrapText="1"/>
    </xf>
    <xf numFmtId="0" fontId="69" fillId="0" borderId="1" xfId="12" applyFont="1" applyFill="1" applyBorder="1" applyAlignment="1">
      <alignment horizontal="center" vertical="center" wrapText="1"/>
    </xf>
    <xf numFmtId="0" fontId="70" fillId="0" borderId="1" xfId="15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wrapText="1"/>
    </xf>
    <xf numFmtId="1" fontId="29" fillId="0" borderId="1" xfId="12" applyNumberFormat="1" applyFont="1" applyFill="1" applyBorder="1" applyAlignment="1">
      <alignment horizontal="center" vertical="center" wrapText="1"/>
    </xf>
    <xf numFmtId="0" fontId="44" fillId="0" borderId="0" xfId="12" applyFont="1" applyFill="1" applyBorder="1" applyAlignment="1">
      <alignment horizontal="left" vertical="center" wrapText="1"/>
    </xf>
    <xf numFmtId="0" fontId="12" fillId="0" borderId="1" xfId="15" applyNumberFormat="1" applyFont="1" applyFill="1" applyBorder="1" applyAlignment="1" applyProtection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49" fontId="29" fillId="0" borderId="2" xfId="12" applyNumberFormat="1" applyFont="1" applyFill="1" applyBorder="1" applyAlignment="1">
      <alignment horizontal="center" vertical="center"/>
    </xf>
    <xf numFmtId="0" fontId="57" fillId="0" borderId="1" xfId="15" applyFont="1" applyFill="1" applyBorder="1" applyAlignment="1" applyProtection="1">
      <alignment horizontal="center" vertical="center"/>
    </xf>
    <xf numFmtId="0" fontId="57" fillId="0" borderId="1" xfId="15" applyFont="1" applyFill="1" applyBorder="1" applyAlignment="1" applyProtection="1">
      <alignment horizontal="center" vertical="center" wrapText="1"/>
    </xf>
    <xf numFmtId="0" fontId="12" fillId="0" borderId="2" xfId="12" applyFont="1" applyFill="1" applyBorder="1" applyAlignment="1">
      <alignment horizontal="center" vertical="center" wrapText="1"/>
    </xf>
    <xf numFmtId="0" fontId="60" fillId="0" borderId="0" xfId="10" applyFont="1" applyFill="1" applyBorder="1" applyAlignment="1">
      <alignment horizontal="center" vertical="center"/>
    </xf>
    <xf numFmtId="0" fontId="60" fillId="0" borderId="1" xfId="12" applyFont="1" applyFill="1" applyBorder="1" applyAlignment="1">
      <alignment horizontal="center" vertical="center" wrapText="1"/>
    </xf>
    <xf numFmtId="49" fontId="41" fillId="0" borderId="1" xfId="0" applyNumberFormat="1" applyFont="1" applyFill="1" applyBorder="1" applyAlignment="1">
      <alignment vertical="center" wrapText="1"/>
    </xf>
    <xf numFmtId="49" fontId="41" fillId="0" borderId="0" xfId="0" applyNumberFormat="1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180" fontId="29" fillId="0" borderId="3" xfId="0" applyNumberFormat="1" applyFont="1" applyFill="1" applyBorder="1" applyAlignment="1">
      <alignment horizontal="center" vertical="center" wrapText="1"/>
    </xf>
    <xf numFmtId="180" fontId="41" fillId="0" borderId="3" xfId="0" applyNumberFormat="1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left" vertical="center" wrapText="1"/>
    </xf>
    <xf numFmtId="180" fontId="41" fillId="0" borderId="4" xfId="0" applyNumberFormat="1" applyFont="1" applyFill="1" applyBorder="1" applyAlignment="1">
      <alignment horizontal="center" vertical="center" wrapText="1"/>
    </xf>
    <xf numFmtId="178" fontId="41" fillId="0" borderId="4" xfId="0" applyNumberFormat="1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left" vertical="center" wrapText="1"/>
    </xf>
    <xf numFmtId="0" fontId="29" fillId="0" borderId="2" xfId="0" applyNumberFormat="1" applyFont="1" applyFill="1" applyBorder="1" applyAlignment="1">
      <alignment horizontal="center" vertical="center" wrapText="1"/>
    </xf>
    <xf numFmtId="0" fontId="69" fillId="0" borderId="4" xfId="0" applyFont="1" applyFill="1" applyBorder="1" applyAlignment="1">
      <alignment horizontal="center" vertical="center" wrapText="1"/>
    </xf>
    <xf numFmtId="0" fontId="70" fillId="0" borderId="4" xfId="15" applyFont="1" applyFill="1" applyBorder="1" applyAlignment="1" applyProtection="1">
      <alignment horizontal="center" vertical="center" wrapText="1"/>
    </xf>
    <xf numFmtId="0" fontId="12" fillId="0" borderId="0" xfId="14" applyNumberFormat="1" applyFont="1" applyFill="1" applyBorder="1" applyAlignment="1">
      <alignment horizontal="center" vertical="center" wrapText="1"/>
    </xf>
    <xf numFmtId="0" fontId="12" fillId="0" borderId="1" xfId="12" applyFont="1" applyFill="1" applyBorder="1" applyAlignment="1">
      <alignment horizontal="left" vertical="center" wrapText="1"/>
    </xf>
    <xf numFmtId="0" fontId="41" fillId="0" borderId="1" xfId="10" applyNumberFormat="1" applyFont="1" applyFill="1" applyBorder="1" applyAlignment="1">
      <alignment horizontal="center" vertical="center"/>
    </xf>
    <xf numFmtId="0" fontId="41" fillId="0" borderId="1" xfId="10" applyNumberFormat="1" applyFont="1" applyFill="1" applyBorder="1" applyAlignment="1">
      <alignment horizontal="center" vertical="center" wrapText="1"/>
    </xf>
    <xf numFmtId="176" fontId="41" fillId="0" borderId="1" xfId="10" applyNumberFormat="1" applyFont="1" applyFill="1" applyBorder="1" applyAlignment="1">
      <alignment horizontal="center" vertical="center" wrapText="1"/>
    </xf>
    <xf numFmtId="177" fontId="41" fillId="0" borderId="1" xfId="10" applyNumberFormat="1" applyFont="1" applyFill="1" applyBorder="1" applyAlignment="1">
      <alignment horizontal="center" vertical="center" wrapText="1"/>
    </xf>
    <xf numFmtId="0" fontId="41" fillId="0" borderId="1" xfId="10" applyNumberFormat="1" applyFont="1" applyFill="1" applyBorder="1" applyAlignment="1">
      <alignment horizontal="left" vertical="center" wrapText="1"/>
    </xf>
    <xf numFmtId="0" fontId="41" fillId="0" borderId="0" xfId="0" applyNumberFormat="1" applyFont="1">
      <alignment vertical="center"/>
    </xf>
    <xf numFmtId="49" fontId="78" fillId="2" borderId="1" xfId="11" applyNumberFormat="1" applyFont="1" applyFill="1" applyBorder="1" applyAlignment="1" applyProtection="1">
      <alignment horizontal="center" vertical="center" wrapText="1"/>
    </xf>
    <xf numFmtId="49" fontId="19" fillId="2" borderId="1" xfId="11" applyNumberFormat="1" applyFont="1" applyFill="1" applyBorder="1" applyAlignment="1">
      <alignment horizontal="center" vertical="center" wrapText="1"/>
    </xf>
    <xf numFmtId="179" fontId="41" fillId="0" borderId="1" xfId="16" applyNumberFormat="1" applyFont="1" applyFill="1" applyBorder="1" applyAlignment="1">
      <alignment horizontal="center" vertical="center" wrapText="1"/>
    </xf>
    <xf numFmtId="178" fontId="41" fillId="0" borderId="1" xfId="16" applyNumberFormat="1" applyFont="1" applyFill="1" applyBorder="1" applyAlignment="1">
      <alignment horizontal="center" vertical="center" wrapText="1"/>
    </xf>
    <xf numFmtId="178" fontId="41" fillId="0" borderId="1" xfId="11" applyNumberFormat="1" applyFont="1" applyFill="1" applyBorder="1" applyAlignment="1">
      <alignment horizontal="center" vertical="center" wrapText="1"/>
    </xf>
    <xf numFmtId="190" fontId="41" fillId="0" borderId="1" xfId="17" applyNumberFormat="1" applyFont="1" applyFill="1" applyBorder="1" applyAlignment="1">
      <alignment horizontal="center" vertical="center" wrapText="1"/>
    </xf>
    <xf numFmtId="49" fontId="41" fillId="0" borderId="1" xfId="11" applyNumberFormat="1" applyFont="1" applyFill="1" applyBorder="1" applyAlignment="1">
      <alignment horizontal="center" vertical="center" wrapText="1"/>
    </xf>
    <xf numFmtId="0" fontId="41" fillId="0" borderId="0" xfId="0" applyFont="1" applyFill="1">
      <alignment vertical="center"/>
    </xf>
    <xf numFmtId="0" fontId="41" fillId="0" borderId="0" xfId="0" applyFont="1" applyFill="1" applyBorder="1">
      <alignment vertical="center"/>
    </xf>
    <xf numFmtId="190" fontId="29" fillId="0" borderId="1" xfId="11" applyNumberFormat="1" applyFont="1" applyFill="1" applyBorder="1" applyAlignment="1">
      <alignment horizontal="center" vertical="center" wrapText="1"/>
    </xf>
    <xf numFmtId="190" fontId="29" fillId="0" borderId="1" xfId="17" applyNumberFormat="1" applyFont="1" applyFill="1" applyBorder="1" applyAlignment="1">
      <alignment horizontal="center" vertical="center" wrapText="1"/>
    </xf>
    <xf numFmtId="190" fontId="29" fillId="0" borderId="1" xfId="12" applyNumberFormat="1" applyFont="1" applyFill="1" applyBorder="1" applyAlignment="1">
      <alignment horizontal="center" vertical="center" wrapText="1"/>
    </xf>
    <xf numFmtId="49" fontId="41" fillId="0" borderId="1" xfId="17" applyNumberFormat="1" applyFont="1" applyFill="1" applyBorder="1" applyAlignment="1">
      <alignment horizontal="center" vertical="center" wrapText="1"/>
    </xf>
    <xf numFmtId="0" fontId="41" fillId="0" borderId="2" xfId="16" applyNumberFormat="1" applyFont="1" applyFill="1" applyBorder="1" applyAlignment="1">
      <alignment horizontal="center" vertical="center" wrapText="1"/>
    </xf>
    <xf numFmtId="0" fontId="41" fillId="0" borderId="2" xfId="11" applyNumberFormat="1" applyFont="1" applyFill="1" applyBorder="1" applyAlignment="1">
      <alignment horizontal="center" vertical="center" wrapText="1"/>
    </xf>
    <xf numFmtId="181" fontId="29" fillId="0" borderId="1" xfId="10" applyNumberFormat="1" applyFont="1" applyFill="1" applyBorder="1" applyAlignment="1">
      <alignment horizontal="center" vertical="center" wrapText="1"/>
    </xf>
    <xf numFmtId="181" fontId="12" fillId="0" borderId="1" xfId="10" applyNumberFormat="1" applyFont="1" applyFill="1" applyBorder="1" applyAlignment="1">
      <alignment horizontal="center" vertical="center" wrapText="1"/>
    </xf>
    <xf numFmtId="179" fontId="41" fillId="0" borderId="1" xfId="11" applyNumberFormat="1" applyFont="1" applyFill="1" applyBorder="1" applyAlignment="1">
      <alignment horizontal="center" vertical="center" wrapText="1"/>
    </xf>
    <xf numFmtId="181" fontId="12" fillId="0" borderId="1" xfId="19" applyNumberFormat="1" applyFont="1" applyFill="1" applyBorder="1" applyAlignment="1">
      <alignment horizontal="center" vertical="center" wrapText="1"/>
    </xf>
    <xf numFmtId="190" fontId="29" fillId="0" borderId="1" xfId="0" applyNumberFormat="1" applyFont="1" applyFill="1" applyBorder="1" applyAlignment="1">
      <alignment horizontal="center" vertical="center" wrapText="1"/>
    </xf>
    <xf numFmtId="178" fontId="41" fillId="0" borderId="1" xfId="19" applyNumberFormat="1" applyFont="1" applyFill="1" applyBorder="1" applyAlignment="1">
      <alignment horizontal="center" vertical="center" wrapText="1"/>
    </xf>
    <xf numFmtId="190" fontId="41" fillId="0" borderId="1" xfId="11" applyNumberFormat="1" applyFont="1" applyFill="1" applyBorder="1" applyAlignment="1">
      <alignment horizontal="center" vertical="center" wrapText="1"/>
    </xf>
    <xf numFmtId="49" fontId="41" fillId="0" borderId="1" xfId="18" applyNumberFormat="1" applyFont="1" applyFill="1" applyBorder="1" applyAlignment="1">
      <alignment horizontal="center" vertical="center" wrapText="1"/>
    </xf>
    <xf numFmtId="0" fontId="41" fillId="0" borderId="2" xfId="18" applyNumberFormat="1" applyFont="1" applyFill="1" applyBorder="1" applyAlignment="1">
      <alignment horizontal="center" vertical="center" wrapText="1"/>
    </xf>
    <xf numFmtId="0" fontId="41" fillId="0" borderId="2" xfId="10" applyNumberFormat="1" applyFont="1" applyFill="1" applyBorder="1" applyAlignment="1">
      <alignment horizontal="center" vertical="center" wrapText="1"/>
    </xf>
    <xf numFmtId="2" fontId="41" fillId="0" borderId="1" xfId="10" applyNumberFormat="1" applyFont="1" applyFill="1" applyBorder="1" applyAlignment="1">
      <alignment horizontal="center" vertical="center" wrapText="1"/>
    </xf>
    <xf numFmtId="178" fontId="41" fillId="0" borderId="1" xfId="10" applyNumberFormat="1" applyFont="1" applyFill="1" applyBorder="1" applyAlignment="1">
      <alignment horizontal="center" vertical="center" wrapText="1"/>
    </xf>
    <xf numFmtId="49" fontId="41" fillId="0" borderId="1" xfId="10" applyNumberFormat="1" applyFont="1" applyFill="1" applyBorder="1" applyAlignment="1">
      <alignment horizontal="center" vertical="center" wrapText="1"/>
    </xf>
    <xf numFmtId="190" fontId="29" fillId="0" borderId="1" xfId="14" applyNumberFormat="1" applyFont="1" applyFill="1" applyBorder="1" applyAlignment="1">
      <alignment horizontal="center" vertical="center" wrapText="1"/>
    </xf>
    <xf numFmtId="179" fontId="41" fillId="0" borderId="1" xfId="17" applyNumberFormat="1" applyFont="1" applyFill="1" applyBorder="1" applyAlignment="1">
      <alignment horizontal="center" vertical="center" wrapText="1"/>
    </xf>
    <xf numFmtId="178" fontId="29" fillId="0" borderId="0" xfId="0" applyNumberFormat="1" applyFont="1" applyFill="1" applyBorder="1" applyAlignment="1">
      <alignment horizontal="center" vertical="center" wrapText="1"/>
    </xf>
    <xf numFmtId="0" fontId="41" fillId="0" borderId="1" xfId="12" applyFont="1" applyFill="1" applyBorder="1" applyAlignment="1">
      <alignment horizontal="center" vertical="center" wrapText="1"/>
    </xf>
    <xf numFmtId="0" fontId="41" fillId="0" borderId="2" xfId="12" applyNumberFormat="1" applyFont="1" applyFill="1" applyBorder="1" applyAlignment="1">
      <alignment horizontal="center" vertical="center" wrapText="1"/>
    </xf>
    <xf numFmtId="0" fontId="41" fillId="0" borderId="2" xfId="0" applyNumberFormat="1" applyFont="1" applyFill="1" applyBorder="1" applyAlignment="1">
      <alignment horizontal="center" vertical="center" wrapText="1"/>
    </xf>
    <xf numFmtId="182" fontId="41" fillId="0" borderId="1" xfId="10" applyNumberFormat="1" applyFont="1" applyFill="1" applyBorder="1" applyAlignment="1">
      <alignment horizontal="center" vertical="center" wrapText="1"/>
    </xf>
    <xf numFmtId="190" fontId="41" fillId="0" borderId="1" xfId="0" applyNumberFormat="1" applyFont="1" applyFill="1" applyBorder="1" applyAlignment="1">
      <alignment horizontal="center" vertical="center" wrapText="1"/>
    </xf>
    <xf numFmtId="49" fontId="41" fillId="0" borderId="1" xfId="12" applyNumberFormat="1" applyFont="1" applyFill="1" applyBorder="1" applyAlignment="1">
      <alignment horizontal="left" vertical="center" wrapText="1"/>
    </xf>
    <xf numFmtId="179" fontId="41" fillId="0" borderId="1" xfId="14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/>
    </xf>
    <xf numFmtId="190" fontId="41" fillId="0" borderId="1" xfId="14" applyNumberFormat="1" applyFont="1" applyFill="1" applyBorder="1" applyAlignment="1">
      <alignment horizontal="center" vertical="center" wrapText="1"/>
    </xf>
    <xf numFmtId="190" fontId="29" fillId="0" borderId="1" xfId="10" applyNumberFormat="1" applyFont="1" applyFill="1" applyBorder="1" applyAlignment="1">
      <alignment horizontal="center" vertical="center" wrapText="1"/>
    </xf>
    <xf numFmtId="190" fontId="41" fillId="0" borderId="1" xfId="10" applyNumberFormat="1" applyFont="1" applyFill="1" applyBorder="1" applyAlignment="1">
      <alignment horizontal="center" vertical="center" wrapText="1"/>
    </xf>
    <xf numFmtId="49" fontId="12" fillId="0" borderId="0" xfId="10" applyNumberFormat="1" applyFont="1" applyAlignment="1">
      <alignment horizontal="center" vertical="center" wrapText="1"/>
    </xf>
    <xf numFmtId="49" fontId="12" fillId="0" borderId="0" xfId="10" applyNumberFormat="1" applyFont="1" applyFill="1" applyAlignment="1">
      <alignment horizontal="center" vertical="center" wrapText="1"/>
    </xf>
    <xf numFmtId="0" fontId="12" fillId="0" borderId="0" xfId="10" applyNumberFormat="1" applyFont="1" applyFill="1" applyBorder="1" applyAlignment="1">
      <alignment horizontal="center" vertical="center" wrapText="1"/>
    </xf>
    <xf numFmtId="0" fontId="41" fillId="0" borderId="0" xfId="10" applyNumberFormat="1" applyFont="1" applyAlignment="1">
      <alignment horizontal="center" vertical="center" wrapText="1"/>
    </xf>
    <xf numFmtId="177" fontId="12" fillId="0" borderId="0" xfId="17" applyNumberFormat="1" applyFont="1" applyFill="1" applyBorder="1" applyAlignment="1">
      <alignment horizontal="center" vertical="center" wrapText="1"/>
    </xf>
    <xf numFmtId="177" fontId="12" fillId="0" borderId="0" xfId="0" applyNumberFormat="1" applyFont="1" applyFill="1" applyBorder="1" applyAlignment="1">
      <alignment horizontal="center" vertical="center" wrapText="1"/>
    </xf>
    <xf numFmtId="178" fontId="12" fillId="0" borderId="0" xfId="11" applyNumberFormat="1" applyFont="1" applyFill="1" applyBorder="1" applyAlignment="1">
      <alignment horizontal="center" vertical="center" wrapText="1"/>
    </xf>
    <xf numFmtId="181" fontId="12" fillId="0" borderId="0" xfId="17" applyNumberFormat="1" applyFont="1" applyFill="1" applyBorder="1" applyAlignment="1">
      <alignment horizontal="center" vertical="center" wrapText="1"/>
    </xf>
    <xf numFmtId="49" fontId="12" fillId="0" borderId="0" xfId="10" applyNumberFormat="1" applyFont="1" applyBorder="1" applyAlignment="1">
      <alignment horizontal="center" vertical="center" wrapText="1"/>
    </xf>
    <xf numFmtId="181" fontId="78" fillId="2" borderId="1" xfId="11" quotePrefix="1" applyNumberFormat="1" applyFont="1" applyFill="1" applyBorder="1" applyAlignment="1">
      <alignment horizontal="center" vertical="center" wrapText="1"/>
    </xf>
    <xf numFmtId="181" fontId="19" fillId="2" borderId="1" xfId="11" quotePrefix="1" applyNumberFormat="1" applyFont="1" applyFill="1" applyBorder="1" applyAlignment="1">
      <alignment horizontal="center" vertical="center" wrapText="1"/>
    </xf>
    <xf numFmtId="0" fontId="41" fillId="0" borderId="1" xfId="17" applyNumberFormat="1" applyFont="1" applyFill="1" applyBorder="1" applyAlignment="1">
      <alignment horizontal="center" vertical="center" wrapText="1"/>
    </xf>
    <xf numFmtId="181" fontId="29" fillId="0" borderId="1" xfId="0" applyNumberFormat="1" applyFont="1" applyFill="1" applyBorder="1" applyAlignment="1">
      <alignment horizontal="center" vertical="center"/>
    </xf>
    <xf numFmtId="181" fontId="41" fillId="0" borderId="1" xfId="11" applyNumberFormat="1" applyFont="1" applyFill="1" applyBorder="1" applyAlignment="1">
      <alignment horizontal="center" vertical="center" wrapText="1"/>
    </xf>
    <xf numFmtId="49" fontId="41" fillId="0" borderId="2" xfId="11" applyNumberFormat="1" applyFont="1" applyFill="1" applyBorder="1" applyAlignment="1">
      <alignment horizontal="center" vertical="center" wrapText="1"/>
    </xf>
    <xf numFmtId="4" fontId="41" fillId="0" borderId="1" xfId="12" applyNumberFormat="1" applyFont="1" applyFill="1" applyBorder="1" applyAlignment="1">
      <alignment horizontal="center" vertical="center" wrapText="1"/>
    </xf>
    <xf numFmtId="181" fontId="41" fillId="0" borderId="1" xfId="14" applyNumberFormat="1" applyFont="1" applyFill="1" applyBorder="1" applyAlignment="1">
      <alignment horizontal="center" vertical="center" wrapText="1"/>
    </xf>
    <xf numFmtId="0" fontId="41" fillId="0" borderId="0" xfId="10" applyNumberFormat="1" applyFont="1" applyFill="1" applyAlignment="1">
      <alignment horizontal="center" vertical="center" wrapText="1"/>
    </xf>
    <xf numFmtId="0" fontId="12" fillId="0" borderId="1" xfId="12" applyFont="1" applyFill="1" applyBorder="1" applyAlignment="1">
      <alignment horizontal="center" vertical="center"/>
    </xf>
    <xf numFmtId="184" fontId="12" fillId="0" borderId="1" xfId="12" applyNumberFormat="1" applyFont="1" applyFill="1" applyBorder="1" applyAlignment="1">
      <alignment horizontal="center" vertical="center" wrapText="1"/>
    </xf>
    <xf numFmtId="181" fontId="12" fillId="0" borderId="4" xfId="17" applyNumberFormat="1" applyFont="1" applyFill="1" applyBorder="1" applyAlignment="1">
      <alignment horizontal="center" vertical="center" wrapText="1"/>
    </xf>
    <xf numFmtId="179" fontId="12" fillId="0" borderId="4" xfId="17" applyNumberFormat="1" applyFont="1" applyFill="1" applyBorder="1" applyAlignment="1">
      <alignment horizontal="center" vertical="center" wrapText="1"/>
    </xf>
    <xf numFmtId="178" fontId="12" fillId="0" borderId="4" xfId="17" applyNumberFormat="1" applyFont="1" applyFill="1" applyBorder="1" applyAlignment="1">
      <alignment horizontal="center" vertical="center" wrapText="1"/>
    </xf>
    <xf numFmtId="183" fontId="12" fillId="0" borderId="1" xfId="17" applyNumberFormat="1" applyFont="1" applyFill="1" applyBorder="1" applyAlignment="1">
      <alignment horizontal="center" vertical="center" wrapText="1"/>
    </xf>
    <xf numFmtId="2" fontId="12" fillId="0" borderId="1" xfId="16" applyNumberFormat="1" applyFont="1" applyFill="1" applyBorder="1" applyAlignment="1">
      <alignment horizontal="center" vertical="center" wrapText="1"/>
    </xf>
    <xf numFmtId="179" fontId="12" fillId="0" borderId="1" xfId="11" applyNumberFormat="1" applyFont="1" applyFill="1" applyBorder="1" applyAlignment="1">
      <alignment horizontal="center" vertical="center"/>
    </xf>
    <xf numFmtId="182" fontId="12" fillId="0" borderId="1" xfId="16" applyNumberFormat="1" applyFont="1" applyFill="1" applyBorder="1" applyAlignment="1">
      <alignment horizontal="center" vertical="center"/>
    </xf>
    <xf numFmtId="178" fontId="12" fillId="0" borderId="1" xfId="10" applyNumberFormat="1" applyFont="1" applyFill="1" applyBorder="1" applyAlignment="1">
      <alignment horizontal="center" vertical="center"/>
    </xf>
    <xf numFmtId="181" fontId="12" fillId="0" borderId="1" xfId="10" applyNumberFormat="1" applyFont="1" applyFill="1" applyBorder="1" applyAlignment="1">
      <alignment horizontal="center" vertical="center"/>
    </xf>
    <xf numFmtId="176" fontId="12" fillId="0" borderId="1" xfId="10" applyNumberFormat="1" applyFont="1" applyFill="1" applyBorder="1" applyAlignment="1">
      <alignment horizontal="center" vertical="center"/>
    </xf>
    <xf numFmtId="179" fontId="12" fillId="0" borderId="1" xfId="16" applyNumberFormat="1" applyFont="1" applyFill="1" applyBorder="1" applyAlignment="1">
      <alignment horizontal="center" vertical="center"/>
    </xf>
    <xf numFmtId="182" fontId="12" fillId="0" borderId="1" xfId="17" applyNumberFormat="1" applyFont="1" applyFill="1" applyBorder="1" applyAlignment="1">
      <alignment horizontal="center" vertical="center"/>
    </xf>
    <xf numFmtId="178" fontId="12" fillId="0" borderId="1" xfId="12" applyNumberFormat="1" applyFont="1" applyFill="1" applyBorder="1" applyAlignment="1">
      <alignment horizontal="center" vertical="center"/>
    </xf>
    <xf numFmtId="181" fontId="12" fillId="0" borderId="1" xfId="14" applyNumberFormat="1" applyFont="1" applyFill="1" applyBorder="1" applyAlignment="1">
      <alignment horizontal="center" vertical="center"/>
    </xf>
    <xf numFmtId="177" fontId="12" fillId="0" borderId="1" xfId="12" applyNumberFormat="1" applyFont="1" applyFill="1" applyBorder="1" applyAlignment="1">
      <alignment horizontal="center" vertical="center"/>
    </xf>
    <xf numFmtId="49" fontId="12" fillId="0" borderId="1" xfId="12" applyNumberFormat="1" applyFont="1" applyFill="1" applyBorder="1" applyAlignment="1">
      <alignment horizontal="left" vertical="center"/>
    </xf>
    <xf numFmtId="179" fontId="12" fillId="0" borderId="1" xfId="12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179" fontId="82" fillId="7" borderId="1" xfId="11" applyNumberFormat="1" applyFont="1" applyFill="1" applyBorder="1" applyAlignment="1">
      <alignment horizontal="center" vertical="center" wrapText="1"/>
    </xf>
    <xf numFmtId="182" fontId="82" fillId="7" borderId="1" xfId="11" applyNumberFormat="1" applyFont="1" applyFill="1" applyBorder="1" applyAlignment="1" applyProtection="1">
      <alignment horizontal="center" vertical="center" wrapText="1"/>
    </xf>
    <xf numFmtId="49" fontId="82" fillId="7" borderId="1" xfId="11" applyNumberFormat="1" applyFont="1" applyFill="1" applyBorder="1" applyAlignment="1">
      <alignment horizontal="center" vertical="center" wrapText="1"/>
    </xf>
    <xf numFmtId="182" fontId="82" fillId="7" borderId="2" xfId="11" applyNumberFormat="1" applyFont="1" applyFill="1" applyBorder="1" applyAlignment="1">
      <alignment horizontal="center" vertical="center" wrapText="1"/>
    </xf>
    <xf numFmtId="180" fontId="74" fillId="0" borderId="1" xfId="0" applyNumberFormat="1" applyFont="1" applyFill="1" applyBorder="1" applyAlignment="1">
      <alignment horizontal="center" vertical="center" wrapText="1"/>
    </xf>
    <xf numFmtId="179" fontId="41" fillId="0" borderId="2" xfId="0" applyNumberFormat="1" applyFont="1" applyFill="1" applyBorder="1" applyAlignment="1">
      <alignment horizontal="center" vertical="center" wrapText="1"/>
    </xf>
    <xf numFmtId="179" fontId="41" fillId="0" borderId="4" xfId="0" applyNumberFormat="1" applyFont="1" applyFill="1" applyBorder="1" applyAlignment="1">
      <alignment horizontal="center" vertical="center" wrapText="1"/>
    </xf>
    <xf numFmtId="177" fontId="41" fillId="0" borderId="4" xfId="0" applyNumberFormat="1" applyFont="1" applyFill="1" applyBorder="1" applyAlignment="1">
      <alignment horizontal="center" vertical="center" wrapText="1"/>
    </xf>
    <xf numFmtId="179" fontId="41" fillId="0" borderId="3" xfId="0" applyNumberFormat="1" applyFont="1" applyFill="1" applyBorder="1" applyAlignment="1">
      <alignment horizontal="center" vertical="center" wrapText="1"/>
    </xf>
    <xf numFmtId="178" fontId="41" fillId="0" borderId="3" xfId="0" applyNumberFormat="1" applyFont="1" applyFill="1" applyBorder="1" applyAlignment="1">
      <alignment horizontal="center" vertical="center" wrapText="1"/>
    </xf>
    <xf numFmtId="177" fontId="41" fillId="0" borderId="3" xfId="0" applyNumberFormat="1" applyFont="1" applyFill="1" applyBorder="1" applyAlignment="1">
      <alignment horizontal="center" vertical="center" wrapText="1"/>
    </xf>
    <xf numFmtId="3" fontId="41" fillId="0" borderId="1" xfId="0" applyNumberFormat="1" applyFont="1" applyFill="1" applyBorder="1" applyAlignment="1">
      <alignment horizontal="center" vertical="center" wrapText="1"/>
    </xf>
    <xf numFmtId="189" fontId="41" fillId="0" borderId="1" xfId="0" applyNumberFormat="1" applyFont="1" applyFill="1" applyBorder="1" applyAlignment="1">
      <alignment horizontal="center" vertical="center" wrapText="1"/>
    </xf>
    <xf numFmtId="3" fontId="29" fillId="0" borderId="1" xfId="0" applyNumberFormat="1" applyFont="1" applyFill="1" applyBorder="1" applyAlignment="1">
      <alignment horizontal="center" vertical="center" wrapText="1"/>
    </xf>
    <xf numFmtId="189" fontId="29" fillId="0" borderId="1" xfId="0" applyNumberFormat="1" applyFont="1" applyFill="1" applyBorder="1" applyAlignment="1">
      <alignment horizontal="center" vertical="center" wrapText="1"/>
    </xf>
    <xf numFmtId="178" fontId="29" fillId="0" borderId="4" xfId="0" applyNumberFormat="1" applyFont="1" applyFill="1" applyBorder="1" applyAlignment="1">
      <alignment horizontal="center" vertical="center" wrapText="1"/>
    </xf>
    <xf numFmtId="0" fontId="12" fillId="0" borderId="1" xfId="10" applyNumberFormat="1" applyFont="1" applyFill="1" applyBorder="1" applyAlignment="1">
      <alignment horizontal="center" vertical="center"/>
    </xf>
    <xf numFmtId="49" fontId="29" fillId="0" borderId="1" xfId="12" applyNumberFormat="1" applyFont="1" applyFill="1" applyBorder="1" applyAlignment="1">
      <alignment horizontal="center" vertical="center"/>
    </xf>
    <xf numFmtId="49" fontId="29" fillId="6" borderId="1" xfId="11" applyNumberFormat="1" applyFont="1" applyFill="1" applyBorder="1" applyAlignment="1">
      <alignment horizontal="center" vertical="center" wrapText="1"/>
    </xf>
    <xf numFmtId="49" fontId="29" fillId="0" borderId="1" xfId="11" applyNumberFormat="1" applyFont="1" applyFill="1" applyBorder="1" applyAlignment="1">
      <alignment horizontal="center" vertical="center" wrapText="1"/>
    </xf>
    <xf numFmtId="178" fontId="41" fillId="0" borderId="1" xfId="13" applyNumberFormat="1" applyFont="1" applyFill="1" applyBorder="1" applyAlignment="1">
      <alignment horizontal="center" vertical="center" wrapText="1"/>
    </xf>
    <xf numFmtId="0" fontId="41" fillId="0" borderId="1" xfId="13" applyFont="1" applyFill="1" applyBorder="1" applyAlignment="1">
      <alignment horizontal="center" vertical="center" wrapText="1"/>
    </xf>
    <xf numFmtId="178" fontId="41" fillId="0" borderId="1" xfId="13" applyNumberFormat="1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/>
    </xf>
    <xf numFmtId="0" fontId="68" fillId="0" borderId="0" xfId="0" applyFont="1" applyFill="1" applyAlignment="1">
      <alignment horizontal="center" vertical="center" wrapText="1"/>
    </xf>
    <xf numFmtId="0" fontId="29" fillId="0" borderId="36" xfId="0" applyFont="1" applyFill="1" applyBorder="1" applyAlignment="1">
      <alignment horizontal="left" vertical="center" wrapText="1"/>
    </xf>
    <xf numFmtId="178" fontId="12" fillId="0" borderId="1" xfId="12" applyNumberFormat="1" applyFont="1" applyFill="1" applyBorder="1" applyAlignment="1">
      <alignment horizontal="left" vertical="center" wrapText="1"/>
    </xf>
    <xf numFmtId="49" fontId="19" fillId="7" borderId="1" xfId="11" applyNumberFormat="1" applyFont="1" applyFill="1" applyBorder="1" applyAlignment="1">
      <alignment horizontal="center" vertical="center" wrapText="1"/>
    </xf>
    <xf numFmtId="179" fontId="29" fillId="0" borderId="31" xfId="0" applyNumberFormat="1" applyFont="1" applyFill="1" applyBorder="1" applyAlignment="1">
      <alignment horizontal="center" vertical="center" wrapText="1"/>
    </xf>
    <xf numFmtId="179" fontId="29" fillId="0" borderId="31" xfId="17" applyNumberFormat="1" applyFont="1" applyFill="1" applyBorder="1" applyAlignment="1">
      <alignment horizontal="center" vertical="center" wrapText="1"/>
    </xf>
    <xf numFmtId="2" fontId="29" fillId="0" borderId="31" xfId="10" applyNumberFormat="1" applyFont="1" applyFill="1" applyBorder="1" applyAlignment="1">
      <alignment horizontal="center" vertical="center" wrapText="1"/>
    </xf>
    <xf numFmtId="178" fontId="29" fillId="0" borderId="31" xfId="10" applyNumberFormat="1" applyFont="1" applyFill="1" applyBorder="1" applyAlignment="1">
      <alignment horizontal="center" vertical="center" wrapText="1"/>
    </xf>
    <xf numFmtId="181" fontId="19" fillId="2" borderId="1" xfId="11" applyNumberFormat="1" applyFont="1" applyFill="1" applyBorder="1" applyAlignment="1">
      <alignment horizontal="center" vertical="center" wrapText="1"/>
    </xf>
    <xf numFmtId="181" fontId="78" fillId="2" borderId="1" xfId="11" applyNumberFormat="1" applyFont="1" applyFill="1" applyBorder="1" applyAlignment="1">
      <alignment horizontal="center" vertical="center" wrapText="1"/>
    </xf>
    <xf numFmtId="1" fontId="29" fillId="0" borderId="1" xfId="10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8" fillId="7" borderId="32" xfId="9" applyFont="1" applyFill="1" applyBorder="1" applyAlignment="1">
      <alignment horizontal="center" vertical="center" wrapText="1"/>
    </xf>
    <xf numFmtId="0" fontId="12" fillId="0" borderId="1" xfId="15" applyFont="1" applyFill="1" applyBorder="1" applyAlignment="1" applyProtection="1">
      <alignment horizontal="center" vertical="center" wrapText="1"/>
    </xf>
    <xf numFmtId="180" fontId="41" fillId="0" borderId="1" xfId="9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182" fontId="29" fillId="0" borderId="1" xfId="9" applyNumberFormat="1" applyFont="1" applyFill="1" applyBorder="1" applyAlignment="1">
      <alignment horizontal="center" vertical="center" wrapText="1"/>
    </xf>
    <xf numFmtId="181" fontId="29" fillId="0" borderId="1" xfId="9" applyNumberFormat="1" applyFont="1" applyFill="1" applyBorder="1" applyAlignment="1">
      <alignment horizontal="center" vertical="center" wrapText="1"/>
    </xf>
    <xf numFmtId="180" fontId="29" fillId="0" borderId="1" xfId="9" applyNumberFormat="1" applyFont="1" applyFill="1" applyBorder="1" applyAlignment="1">
      <alignment horizontal="center" vertical="center" wrapText="1"/>
    </xf>
    <xf numFmtId="177" fontId="29" fillId="0" borderId="1" xfId="9" applyNumberFormat="1" applyFont="1" applyFill="1" applyBorder="1" applyAlignment="1">
      <alignment horizontal="center" vertical="center" wrapText="1"/>
    </xf>
    <xf numFmtId="182" fontId="41" fillId="0" borderId="1" xfId="9" applyNumberFormat="1" applyFont="1" applyFill="1" applyBorder="1" applyAlignment="1">
      <alignment horizontal="center" vertical="center" wrapText="1"/>
    </xf>
    <xf numFmtId="181" fontId="41" fillId="0" borderId="1" xfId="9" applyNumberFormat="1" applyFont="1" applyFill="1" applyBorder="1" applyAlignment="1">
      <alignment horizontal="center" vertical="center" wrapText="1"/>
    </xf>
    <xf numFmtId="182" fontId="41" fillId="0" borderId="1" xfId="13" applyNumberFormat="1" applyFont="1" applyFill="1" applyBorder="1" applyAlignment="1">
      <alignment horizontal="center" vertical="center" wrapText="1"/>
    </xf>
    <xf numFmtId="181" fontId="41" fillId="0" borderId="1" xfId="13" applyNumberFormat="1" applyFont="1" applyFill="1" applyBorder="1" applyAlignment="1">
      <alignment horizontal="center" vertical="center" wrapText="1"/>
    </xf>
    <xf numFmtId="180" fontId="41" fillId="0" borderId="1" xfId="13" applyNumberFormat="1" applyFont="1" applyFill="1" applyBorder="1" applyAlignment="1">
      <alignment horizontal="center" vertical="center" wrapText="1"/>
    </xf>
    <xf numFmtId="177" fontId="41" fillId="0" borderId="1" xfId="13" applyNumberFormat="1" applyFont="1" applyFill="1" applyBorder="1" applyAlignment="1">
      <alignment horizontal="center" vertical="center" wrapText="1"/>
    </xf>
    <xf numFmtId="0" fontId="41" fillId="0" borderId="1" xfId="13" applyFont="1" applyFill="1" applyBorder="1" applyAlignment="1">
      <alignment horizontal="left" vertical="center" wrapText="1"/>
    </xf>
    <xf numFmtId="182" fontId="12" fillId="0" borderId="1" xfId="13" applyNumberFormat="1" applyFont="1" applyFill="1" applyBorder="1" applyAlignment="1">
      <alignment horizontal="center" vertical="center" wrapText="1"/>
    </xf>
    <xf numFmtId="181" fontId="12" fillId="0" borderId="1" xfId="13" applyNumberFormat="1" applyFont="1" applyFill="1" applyBorder="1" applyAlignment="1">
      <alignment horizontal="center" vertical="center" wrapText="1"/>
    </xf>
    <xf numFmtId="180" fontId="12" fillId="0" borderId="1" xfId="13" applyNumberFormat="1" applyFont="1" applyFill="1" applyBorder="1" applyAlignment="1">
      <alignment horizontal="center" vertical="center" wrapText="1"/>
    </xf>
    <xf numFmtId="177" fontId="12" fillId="0" borderId="1" xfId="13" applyNumberFormat="1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horizontal="left" vertical="center" wrapText="1"/>
    </xf>
    <xf numFmtId="0" fontId="86" fillId="0" borderId="0" xfId="0" applyFont="1" applyFill="1" applyAlignment="1">
      <alignment vertical="center"/>
    </xf>
    <xf numFmtId="178" fontId="12" fillId="0" borderId="1" xfId="0" applyNumberFormat="1" applyFont="1" applyFill="1" applyBorder="1" applyAlignment="1">
      <alignment horizontal="center" vertical="center"/>
    </xf>
    <xf numFmtId="0" fontId="48" fillId="2" borderId="32" xfId="14" applyNumberFormat="1" applyFont="1" applyFill="1" applyBorder="1" applyAlignment="1">
      <alignment horizontal="center" vertical="center" wrapText="1"/>
    </xf>
    <xf numFmtId="0" fontId="41" fillId="0" borderId="1" xfId="4" applyFont="1" applyFill="1" applyBorder="1" applyAlignment="1">
      <alignment horizontal="center" vertical="center" wrapText="1"/>
    </xf>
    <xf numFmtId="0" fontId="12" fillId="0" borderId="0" xfId="0" applyNumberFormat="1" applyFont="1" applyBorder="1">
      <alignment vertical="center"/>
    </xf>
    <xf numFmtId="0" fontId="29" fillId="0" borderId="0" xfId="0" applyFont="1" applyBorder="1" applyAlignment="1">
      <alignment horizontal="left" vertical="center"/>
    </xf>
    <xf numFmtId="49" fontId="38" fillId="3" borderId="1" xfId="0" applyNumberFormat="1" applyFont="1" applyFill="1" applyBorder="1" applyAlignment="1">
      <alignment horizontal="center" vertical="center" wrapText="1"/>
    </xf>
    <xf numFmtId="49" fontId="37" fillId="7" borderId="1" xfId="14" applyNumberFormat="1" applyFont="1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Continuous" vertical="center" wrapText="1"/>
    </xf>
    <xf numFmtId="49" fontId="37" fillId="7" borderId="1" xfId="0" applyNumberFormat="1" applyFont="1" applyFill="1" applyBorder="1" applyAlignment="1">
      <alignment horizontal="left" vertical="center" wrapText="1"/>
    </xf>
    <xf numFmtId="0" fontId="37" fillId="7" borderId="32" xfId="0" applyFont="1" applyFill="1" applyBorder="1" applyAlignment="1">
      <alignment horizontal="center" vertical="center" wrapText="1"/>
    </xf>
    <xf numFmtId="0" fontId="32" fillId="0" borderId="0" xfId="15" applyFont="1" applyFill="1" applyBorder="1" applyAlignment="1" applyProtection="1">
      <alignment horizontal="center" vertical="center" wrapText="1"/>
    </xf>
    <xf numFmtId="0" fontId="87" fillId="0" borderId="0" xfId="0" applyNumberFormat="1" applyFont="1" applyAlignment="1">
      <alignment vertical="center"/>
    </xf>
    <xf numFmtId="0" fontId="88" fillId="0" borderId="0" xfId="0" applyFont="1" applyAlignment="1">
      <alignment vertical="center"/>
    </xf>
    <xf numFmtId="0" fontId="88" fillId="0" borderId="0" xfId="0" applyFont="1">
      <alignment vertical="center"/>
    </xf>
    <xf numFmtId="0" fontId="88" fillId="0" borderId="0" xfId="0" applyFont="1" applyAlignment="1">
      <alignment vertical="center" wrapText="1"/>
    </xf>
    <xf numFmtId="0" fontId="41" fillId="0" borderId="1" xfId="15" applyNumberFormat="1" applyFont="1" applyFill="1" applyBorder="1" applyAlignment="1" applyProtection="1">
      <alignment horizontal="center" vertical="center"/>
    </xf>
    <xf numFmtId="0" fontId="32" fillId="0" borderId="0" xfId="15" applyFont="1" applyFill="1" applyAlignment="1" applyProtection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178" fontId="12" fillId="0" borderId="1" xfId="17" applyNumberFormat="1" applyFont="1" applyFill="1" applyBorder="1" applyAlignment="1">
      <alignment horizontal="left" vertical="center" wrapText="1"/>
    </xf>
    <xf numFmtId="49" fontId="29" fillId="0" borderId="32" xfId="12" applyNumberFormat="1" applyFont="1" applyFill="1" applyBorder="1" applyAlignment="1">
      <alignment horizontal="center" vertical="center" wrapText="1"/>
    </xf>
    <xf numFmtId="183" fontId="12" fillId="0" borderId="1" xfId="14" applyNumberFormat="1" applyFont="1" applyFill="1" applyBorder="1" applyAlignment="1">
      <alignment horizontal="center" vertical="center" wrapText="1"/>
    </xf>
    <xf numFmtId="192" fontId="12" fillId="0" borderId="1" xfId="14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75" fillId="0" borderId="0" xfId="0" applyFont="1" applyFill="1">
      <alignment vertical="center"/>
    </xf>
    <xf numFmtId="177" fontId="29" fillId="0" borderId="1" xfId="17" applyNumberFormat="1" applyFont="1" applyFill="1" applyBorder="1" applyAlignment="1">
      <alignment horizontal="left" vertical="center" wrapText="1"/>
    </xf>
    <xf numFmtId="181" fontId="29" fillId="0" borderId="1" xfId="17" applyNumberFormat="1" applyFont="1" applyFill="1" applyBorder="1" applyAlignment="1">
      <alignment horizontal="left" vertical="center" wrapText="1"/>
    </xf>
    <xf numFmtId="179" fontId="41" fillId="0" borderId="1" xfId="13" applyNumberFormat="1" applyFont="1" applyFill="1" applyBorder="1" applyAlignment="1">
      <alignment horizontal="center" vertical="center" wrapText="1"/>
    </xf>
    <xf numFmtId="49" fontId="12" fillId="0" borderId="1" xfId="17" applyNumberFormat="1" applyFont="1" applyFill="1" applyBorder="1" applyAlignment="1">
      <alignment horizontal="center" vertical="center" wrapText="1"/>
    </xf>
    <xf numFmtId="190" fontId="12" fillId="0" borderId="1" xfId="11" applyNumberFormat="1" applyFont="1" applyFill="1" applyBorder="1" applyAlignment="1">
      <alignment horizontal="center" vertical="center" wrapText="1"/>
    </xf>
    <xf numFmtId="190" fontId="12" fillId="0" borderId="1" xfId="12" applyNumberFormat="1" applyFont="1" applyFill="1" applyBorder="1" applyAlignment="1">
      <alignment horizontal="center" vertical="center" wrapText="1"/>
    </xf>
    <xf numFmtId="190" fontId="12" fillId="0" borderId="1" xfId="17" applyNumberFormat="1" applyFont="1" applyFill="1" applyBorder="1" applyAlignment="1">
      <alignment horizontal="center" vertical="center" wrapText="1"/>
    </xf>
    <xf numFmtId="2" fontId="29" fillId="0" borderId="1" xfId="0" applyNumberFormat="1" applyFont="1" applyFill="1" applyBorder="1" applyAlignment="1">
      <alignment horizontal="left" vertical="center" wrapText="1"/>
    </xf>
    <xf numFmtId="0" fontId="41" fillId="0" borderId="0" xfId="21" applyFont="1" applyFill="1" applyBorder="1" applyAlignment="1">
      <alignment vertical="center"/>
    </xf>
    <xf numFmtId="49" fontId="29" fillId="0" borderId="0" xfId="16" applyNumberFormat="1" applyFont="1" applyFill="1" applyBorder="1" applyAlignment="1">
      <alignment horizontal="center" vertical="center" wrapText="1"/>
    </xf>
    <xf numFmtId="0" fontId="29" fillId="0" borderId="1" xfId="10" applyNumberFormat="1" applyFont="1" applyFill="1" applyBorder="1" applyAlignment="1">
      <alignment horizontal="left" vertical="top" wrapText="1"/>
    </xf>
    <xf numFmtId="0" fontId="44" fillId="0" borderId="0" xfId="0" applyFont="1" applyFill="1">
      <alignment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12" fillId="0" borderId="0" xfId="10" applyNumberFormat="1" applyFont="1" applyFill="1" applyAlignment="1">
      <alignment horizontal="center" vertical="center" wrapText="1"/>
    </xf>
    <xf numFmtId="0" fontId="29" fillId="0" borderId="0" xfId="0" applyFont="1" applyFill="1" applyAlignment="1">
      <alignment horizontal="left" vertical="center" wrapText="1"/>
    </xf>
    <xf numFmtId="0" fontId="29" fillId="0" borderId="1" xfId="3" applyFont="1" applyFill="1" applyBorder="1" applyAlignment="1">
      <alignment horizontal="left" vertical="center" wrapText="1"/>
    </xf>
    <xf numFmtId="0" fontId="29" fillId="0" borderId="1" xfId="6" applyFont="1" applyFill="1" applyBorder="1" applyAlignment="1">
      <alignment horizontal="left" vertical="center"/>
    </xf>
    <xf numFmtId="181" fontId="12" fillId="0" borderId="1" xfId="10" applyNumberFormat="1" applyFont="1" applyFill="1" applyBorder="1" applyAlignment="1">
      <alignment horizontal="left" vertical="center" wrapText="1"/>
    </xf>
    <xf numFmtId="0" fontId="57" fillId="0" borderId="0" xfId="15" applyFont="1" applyFill="1" applyAlignment="1" applyProtection="1">
      <alignment horizontal="center" vertical="center"/>
    </xf>
    <xf numFmtId="0" fontId="59" fillId="0" borderId="0" xfId="0" applyFont="1" applyFill="1" applyAlignment="1">
      <alignment horizontal="center" vertical="center"/>
    </xf>
    <xf numFmtId="58" fontId="29" fillId="0" borderId="0" xfId="0" applyNumberFormat="1" applyFont="1" applyFill="1">
      <alignment vertical="center"/>
    </xf>
    <xf numFmtId="0" fontId="41" fillId="0" borderId="0" xfId="9" applyFont="1" applyFill="1" applyBorder="1" applyAlignment="1">
      <alignment horizontal="center" vertical="center" wrapText="1"/>
    </xf>
    <xf numFmtId="180" fontId="29" fillId="0" borderId="1" xfId="17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9" fillId="0" borderId="32" xfId="0" applyFont="1" applyFill="1" applyBorder="1" applyAlignment="1">
      <alignment vertical="center" wrapText="1"/>
    </xf>
    <xf numFmtId="0" fontId="29" fillId="0" borderId="32" xfId="14" applyFont="1" applyFill="1" applyBorder="1" applyAlignment="1">
      <alignment vertical="center" wrapText="1"/>
    </xf>
    <xf numFmtId="0" fontId="29" fillId="0" borderId="0" xfId="9" applyFont="1" applyFill="1" applyAlignment="1">
      <alignment horizontal="center" vertical="center" wrapText="1"/>
    </xf>
    <xf numFmtId="0" fontId="32" fillId="0" borderId="0" xfId="15" applyFont="1" applyFill="1" applyBorder="1" applyAlignment="1" applyProtection="1">
      <alignment horizontal="center" vertical="center"/>
    </xf>
    <xf numFmtId="0" fontId="37" fillId="7" borderId="1" xfId="0" applyFont="1" applyFill="1" applyBorder="1" applyAlignment="1">
      <alignment horizontal="center" vertical="center" wrapText="1"/>
    </xf>
    <xf numFmtId="49" fontId="37" fillId="7" borderId="1" xfId="0" applyNumberFormat="1" applyFont="1" applyFill="1" applyBorder="1" applyAlignment="1">
      <alignment horizontal="center" vertical="center" wrapText="1"/>
    </xf>
    <xf numFmtId="49" fontId="38" fillId="7" borderId="1" xfId="0" applyNumberFormat="1" applyFont="1" applyFill="1" applyBorder="1" applyAlignment="1">
      <alignment horizontal="center" vertical="center" wrapText="1"/>
    </xf>
    <xf numFmtId="0" fontId="37" fillId="7" borderId="1" xfId="14" applyFont="1" applyFill="1" applyBorder="1" applyAlignment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0" fontId="29" fillId="0" borderId="7" xfId="14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41" fillId="0" borderId="1" xfId="14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horizontal="center" vertical="center" wrapText="1"/>
    </xf>
    <xf numFmtId="49" fontId="30" fillId="7" borderId="1" xfId="0" applyNumberFormat="1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center" vertical="center" wrapText="1"/>
    </xf>
    <xf numFmtId="0" fontId="29" fillId="0" borderId="3" xfId="14" applyFont="1" applyFill="1" applyBorder="1" applyAlignment="1">
      <alignment horizontal="center" vertical="center" wrapText="1"/>
    </xf>
    <xf numFmtId="0" fontId="29" fillId="0" borderId="4" xfId="14" applyFont="1" applyFill="1" applyBorder="1" applyAlignment="1">
      <alignment horizontal="center" vertical="center" wrapText="1"/>
    </xf>
    <xf numFmtId="0" fontId="41" fillId="0" borderId="4" xfId="14" applyFont="1" applyFill="1" applyBorder="1" applyAlignment="1">
      <alignment horizontal="center" vertical="center" wrapText="1"/>
    </xf>
    <xf numFmtId="0" fontId="32" fillId="0" borderId="0" xfId="15" applyFont="1" applyFill="1" applyAlignment="1" applyProtection="1">
      <alignment horizontal="center" vertical="center"/>
    </xf>
    <xf numFmtId="49" fontId="38" fillId="7" borderId="1" xfId="14" applyNumberFormat="1" applyFont="1" applyFill="1" applyBorder="1" applyAlignment="1">
      <alignment horizontal="center" vertical="center" wrapText="1"/>
    </xf>
    <xf numFmtId="0" fontId="66" fillId="0" borderId="1" xfId="15" applyFont="1" applyFill="1" applyBorder="1" applyAlignment="1" applyProtection="1">
      <alignment horizontal="center" vertical="center" wrapText="1"/>
    </xf>
    <xf numFmtId="0" fontId="38" fillId="0" borderId="1" xfId="14" applyFont="1" applyFill="1" applyBorder="1" applyAlignment="1">
      <alignment horizontal="center" vertical="center" wrapText="1"/>
    </xf>
    <xf numFmtId="0" fontId="44" fillId="0" borderId="1" xfId="14" applyFont="1" applyFill="1" applyBorder="1" applyAlignment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49" fontId="45" fillId="0" borderId="0" xfId="14" applyNumberFormat="1" applyFont="1" applyFill="1" applyBorder="1" applyAlignment="1">
      <alignment horizontal="left" vertical="center" wrapText="1"/>
    </xf>
    <xf numFmtId="0" fontId="38" fillId="7" borderId="1" xfId="14" applyFont="1" applyFill="1" applyBorder="1" applyAlignment="1">
      <alignment horizontal="center" vertical="center" wrapText="1"/>
    </xf>
    <xf numFmtId="0" fontId="38" fillId="7" borderId="3" xfId="14" applyFont="1" applyFill="1" applyBorder="1" applyAlignment="1">
      <alignment horizontal="center" vertical="center" wrapText="1"/>
    </xf>
    <xf numFmtId="0" fontId="38" fillId="7" borderId="4" xfId="14" applyFont="1" applyFill="1" applyBorder="1" applyAlignment="1">
      <alignment horizontal="center" vertical="center" wrapText="1"/>
    </xf>
    <xf numFmtId="179" fontId="29" fillId="0" borderId="1" xfId="14" applyNumberFormat="1" applyFont="1" applyFill="1" applyBorder="1" applyAlignment="1">
      <alignment horizontal="center" vertical="center" wrapText="1"/>
    </xf>
    <xf numFmtId="180" fontId="29" fillId="0" borderId="1" xfId="14" applyNumberFormat="1" applyFont="1" applyFill="1" applyBorder="1" applyAlignment="1">
      <alignment horizontal="center" vertical="center" wrapText="1"/>
    </xf>
    <xf numFmtId="187" fontId="29" fillId="0" borderId="1" xfId="14" applyNumberFormat="1" applyFont="1" applyFill="1" applyBorder="1" applyAlignment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0" fontId="12" fillId="0" borderId="1" xfId="14" applyFont="1" applyFill="1" applyBorder="1" applyAlignment="1">
      <alignment horizontal="center" vertical="center" wrapText="1"/>
    </xf>
    <xf numFmtId="0" fontId="48" fillId="7" borderId="1" xfId="20" applyFont="1" applyFill="1" applyBorder="1" applyAlignment="1">
      <alignment horizontal="center" vertical="center" wrapText="1"/>
    </xf>
    <xf numFmtId="0" fontId="44" fillId="0" borderId="1" xfId="20" applyFont="1" applyFill="1" applyBorder="1" applyAlignment="1">
      <alignment horizontal="left" vertical="center" wrapText="1" indent="1"/>
    </xf>
    <xf numFmtId="0" fontId="41" fillId="0" borderId="1" xfId="20" applyFont="1" applyFill="1" applyBorder="1" applyAlignment="1">
      <alignment horizontal="center" vertical="center" wrapText="1"/>
    </xf>
    <xf numFmtId="0" fontId="17" fillId="2" borderId="1" xfId="21" applyFont="1" applyFill="1" applyBorder="1" applyAlignment="1">
      <alignment horizontal="center" vertical="center" wrapText="1"/>
    </xf>
    <xf numFmtId="0" fontId="58" fillId="2" borderId="1" xfId="21" applyFont="1" applyFill="1" applyBorder="1" applyAlignment="1">
      <alignment horizontal="center" vertical="center" wrapText="1"/>
    </xf>
    <xf numFmtId="49" fontId="78" fillId="2" borderId="1" xfId="11" applyNumberFormat="1" applyFont="1" applyFill="1" applyBorder="1" applyAlignment="1">
      <alignment horizontal="center" vertical="center" wrapText="1"/>
    </xf>
    <xf numFmtId="177" fontId="82" fillId="7" borderId="1" xfId="11" applyNumberFormat="1" applyFont="1" applyFill="1" applyBorder="1" applyAlignment="1">
      <alignment horizontal="center" vertical="center" wrapText="1"/>
    </xf>
    <xf numFmtId="49" fontId="37" fillId="3" borderId="32" xfId="0" applyNumberFormat="1" applyFont="1" applyFill="1" applyBorder="1" applyAlignment="1">
      <alignment horizontal="center" vertical="center" wrapText="1"/>
    </xf>
    <xf numFmtId="49" fontId="37" fillId="3" borderId="4" xfId="0" applyNumberFormat="1" applyFont="1" applyFill="1" applyBorder="1" applyAlignment="1">
      <alignment horizontal="center" vertical="center" wrapText="1"/>
    </xf>
    <xf numFmtId="49" fontId="38" fillId="7" borderId="1" xfId="11" applyNumberFormat="1" applyFont="1" applyFill="1" applyBorder="1" applyAlignment="1">
      <alignment horizontal="center" vertical="center" wrapText="1"/>
    </xf>
    <xf numFmtId="177" fontId="38" fillId="7" borderId="1" xfId="11" applyNumberFormat="1" applyFont="1" applyFill="1" applyBorder="1" applyAlignment="1">
      <alignment horizontal="center" vertical="center" wrapText="1"/>
    </xf>
    <xf numFmtId="178" fontId="38" fillId="7" borderId="1" xfId="11" applyNumberFormat="1" applyFont="1" applyFill="1" applyBorder="1" applyAlignment="1">
      <alignment horizontal="center" vertical="center" wrapText="1"/>
    </xf>
    <xf numFmtId="177" fontId="41" fillId="0" borderId="1" xfId="9" applyNumberFormat="1" applyFont="1" applyFill="1" applyBorder="1" applyAlignment="1">
      <alignment horizontal="left" vertical="center" wrapText="1"/>
    </xf>
    <xf numFmtId="177" fontId="41" fillId="0" borderId="1" xfId="9" applyNumberFormat="1" applyFont="1" applyFill="1" applyBorder="1" applyAlignment="1">
      <alignment horizontal="center" vertical="center" wrapText="1"/>
    </xf>
    <xf numFmtId="0" fontId="41" fillId="0" borderId="1" xfId="9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41" fillId="0" borderId="1" xfId="9" applyFont="1" applyFill="1" applyBorder="1" applyAlignment="1">
      <alignment vertical="center" wrapText="1"/>
    </xf>
    <xf numFmtId="179" fontId="41" fillId="0" borderId="1" xfId="9" applyNumberFormat="1" applyFont="1" applyFill="1" applyBorder="1" applyAlignment="1">
      <alignment horizontal="center" vertical="center" wrapText="1"/>
    </xf>
    <xf numFmtId="178" fontId="41" fillId="0" borderId="1" xfId="9" applyNumberFormat="1" applyFont="1" applyFill="1" applyBorder="1" applyAlignment="1">
      <alignment horizontal="center" vertical="center" wrapText="1"/>
    </xf>
    <xf numFmtId="0" fontId="37" fillId="7" borderId="1" xfId="12" applyFont="1" applyFill="1" applyBorder="1" applyAlignment="1">
      <alignment horizontal="center" vertical="center" wrapText="1"/>
    </xf>
    <xf numFmtId="0" fontId="38" fillId="7" borderId="1" xfId="9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horizontal="center" vertical="center" wrapText="1"/>
    </xf>
    <xf numFmtId="0" fontId="48" fillId="3" borderId="32" xfId="0" applyNumberFormat="1" applyFont="1" applyFill="1" applyBorder="1" applyAlignment="1">
      <alignment horizontal="center" vertical="center" wrapText="1"/>
    </xf>
    <xf numFmtId="0" fontId="38" fillId="7" borderId="1" xfId="0" applyFont="1" applyFill="1" applyBorder="1" applyAlignment="1">
      <alignment horizontal="center" vertical="center" wrapText="1"/>
    </xf>
    <xf numFmtId="49" fontId="37" fillId="2" borderId="1" xfId="14" applyNumberFormat="1" applyFont="1" applyFill="1" applyBorder="1" applyAlignment="1">
      <alignment horizontal="center" vertical="center" wrapText="1"/>
    </xf>
    <xf numFmtId="0" fontId="37" fillId="0" borderId="0" xfId="14" applyFont="1" applyFill="1" applyBorder="1" applyAlignment="1">
      <alignment horizontal="center" vertical="center" wrapText="1"/>
    </xf>
    <xf numFmtId="0" fontId="37" fillId="2" borderId="51" xfId="14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/>
    </xf>
    <xf numFmtId="0" fontId="46" fillId="0" borderId="1" xfId="3" applyFont="1" applyFill="1" applyBorder="1" applyAlignment="1">
      <alignment horizontal="center" vertical="center" wrapText="1"/>
    </xf>
    <xf numFmtId="0" fontId="58" fillId="0" borderId="0" xfId="21" applyFont="1" applyFill="1" applyBorder="1" applyAlignment="1">
      <alignment horizontal="center" vertical="center" wrapText="1"/>
    </xf>
    <xf numFmtId="0" fontId="37" fillId="2" borderId="1" xfId="14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12" fillId="0" borderId="1" xfId="4" applyFont="1" applyFill="1" applyBorder="1" applyAlignment="1">
      <alignment horizontal="center" vertical="center" wrapText="1"/>
    </xf>
    <xf numFmtId="0" fontId="37" fillId="2" borderId="2" xfId="14" applyFont="1" applyFill="1" applyBorder="1" applyAlignment="1">
      <alignment horizontal="center" vertical="center" wrapText="1"/>
    </xf>
    <xf numFmtId="0" fontId="37" fillId="2" borderId="32" xfId="14" applyFont="1" applyFill="1" applyBorder="1" applyAlignment="1">
      <alignment horizontal="center" vertical="center" wrapText="1"/>
    </xf>
    <xf numFmtId="177" fontId="41" fillId="0" borderId="1" xfId="0" applyNumberFormat="1" applyFont="1" applyFill="1" applyBorder="1" applyAlignment="1">
      <alignment horizontal="center" vertical="center" wrapText="1"/>
    </xf>
    <xf numFmtId="182" fontId="43" fillId="0" borderId="1" xfId="14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vertical="center" wrapText="1"/>
    </xf>
    <xf numFmtId="0" fontId="57" fillId="0" borderId="0" xfId="15" applyFont="1" applyFill="1" applyBorder="1" applyAlignment="1" applyProtection="1">
      <alignment horizontal="center" vertical="center"/>
    </xf>
    <xf numFmtId="49" fontId="72" fillId="0" borderId="0" xfId="15" applyNumberFormat="1" applyFont="1" applyFill="1" applyBorder="1" applyAlignment="1" applyProtection="1">
      <alignment horizontal="center" vertical="center" wrapText="1"/>
    </xf>
    <xf numFmtId="0" fontId="41" fillId="0" borderId="0" xfId="21" applyFont="1" applyFill="1" applyBorder="1" applyAlignment="1">
      <alignment horizontal="center" vertical="center" wrapText="1"/>
    </xf>
    <xf numFmtId="0" fontId="72" fillId="0" borderId="0" xfId="15" applyFont="1" applyFill="1" applyBorder="1" applyAlignment="1" applyProtection="1">
      <alignment horizontal="center" vertical="center" wrapText="1"/>
    </xf>
    <xf numFmtId="0" fontId="17" fillId="0" borderId="0" xfId="21" applyFont="1" applyFill="1" applyBorder="1" applyAlignment="1">
      <alignment horizontal="center" vertical="center" wrapText="1"/>
    </xf>
    <xf numFmtId="177" fontId="41" fillId="0" borderId="1" xfId="14" applyNumberFormat="1" applyFont="1" applyFill="1" applyBorder="1" applyAlignment="1">
      <alignment horizontal="center" vertical="center" wrapText="1"/>
    </xf>
    <xf numFmtId="178" fontId="41" fillId="0" borderId="1" xfId="14" applyNumberFormat="1" applyFont="1" applyFill="1" applyBorder="1" applyAlignment="1">
      <alignment horizontal="center" vertical="center" wrapText="1"/>
    </xf>
    <xf numFmtId="0" fontId="48" fillId="7" borderId="2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vertical="center" wrapText="1"/>
    </xf>
    <xf numFmtId="0" fontId="48" fillId="7" borderId="33" xfId="0" applyNumberFormat="1" applyFont="1" applyFill="1" applyBorder="1" applyAlignment="1">
      <alignment vertical="center" wrapText="1"/>
    </xf>
    <xf numFmtId="0" fontId="48" fillId="7" borderId="5" xfId="0" applyNumberFormat="1" applyFont="1" applyFill="1" applyBorder="1" applyAlignment="1">
      <alignment vertical="center" wrapText="1"/>
    </xf>
    <xf numFmtId="0" fontId="38" fillId="7" borderId="36" xfId="0" applyFont="1" applyFill="1" applyBorder="1" applyAlignment="1">
      <alignment horizontal="center" vertical="center" wrapText="1"/>
    </xf>
    <xf numFmtId="0" fontId="48" fillId="7" borderId="10" xfId="0" applyNumberFormat="1" applyFont="1" applyFill="1" applyBorder="1" applyAlignment="1">
      <alignment vertical="center" wrapText="1"/>
    </xf>
    <xf numFmtId="0" fontId="38" fillId="7" borderId="44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center" vertical="center" wrapText="1"/>
    </xf>
    <xf numFmtId="179" fontId="12" fillId="0" borderId="32" xfId="0" applyNumberFormat="1" applyFont="1" applyFill="1" applyBorder="1" applyAlignment="1">
      <alignment horizontal="center" vertical="center" wrapText="1"/>
    </xf>
    <xf numFmtId="180" fontId="12" fillId="0" borderId="32" xfId="0" applyNumberFormat="1" applyFont="1" applyFill="1" applyBorder="1" applyAlignment="1">
      <alignment horizontal="center" vertical="center" wrapText="1"/>
    </xf>
    <xf numFmtId="181" fontId="12" fillId="0" borderId="32" xfId="0" applyNumberFormat="1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12" fillId="0" borderId="12" xfId="0" applyNumberFormat="1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178" fontId="41" fillId="0" borderId="12" xfId="0" applyNumberFormat="1" applyFont="1" applyFill="1" applyBorder="1" applyAlignment="1">
      <alignment horizontal="center" vertical="center" wrapText="1"/>
    </xf>
    <xf numFmtId="177" fontId="41" fillId="0" borderId="12" xfId="0" applyNumberFormat="1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vertical="center" wrapText="1"/>
    </xf>
    <xf numFmtId="0" fontId="48" fillId="7" borderId="51" xfId="0" applyNumberFormat="1" applyFont="1" applyFill="1" applyBorder="1" applyAlignment="1">
      <alignment vertical="center" wrapText="1"/>
    </xf>
    <xf numFmtId="0" fontId="38" fillId="7" borderId="57" xfId="0" applyFont="1" applyFill="1" applyBorder="1" applyAlignment="1">
      <alignment horizontal="center" vertical="center" wrapText="1"/>
    </xf>
    <xf numFmtId="0" fontId="38" fillId="7" borderId="61" xfId="0" applyFont="1" applyFill="1" applyBorder="1" applyAlignment="1">
      <alignment horizontal="center" vertical="center" wrapText="1"/>
    </xf>
    <xf numFmtId="178" fontId="12" fillId="0" borderId="32" xfId="0" applyNumberFormat="1" applyFont="1" applyFill="1" applyBorder="1" applyAlignment="1">
      <alignment horizontal="center" vertical="center" wrapText="1"/>
    </xf>
    <xf numFmtId="182" fontId="12" fillId="0" borderId="32" xfId="14" applyNumberFormat="1" applyFont="1" applyFill="1" applyBorder="1" applyAlignment="1">
      <alignment horizontal="center" vertical="center" wrapText="1"/>
    </xf>
    <xf numFmtId="177" fontId="12" fillId="0" borderId="32" xfId="0" applyNumberFormat="1" applyFont="1" applyFill="1" applyBorder="1" applyAlignment="1">
      <alignment horizontal="center" vertical="center" wrapText="1"/>
    </xf>
    <xf numFmtId="0" fontId="57" fillId="0" borderId="0" xfId="15" applyFont="1" applyFill="1" applyBorder="1" applyAlignment="1" applyProtection="1">
      <alignment horizontal="center" vertical="center" wrapText="1"/>
    </xf>
    <xf numFmtId="0" fontId="48" fillId="7" borderId="10" xfId="0" applyNumberFormat="1" applyFont="1" applyFill="1" applyBorder="1" applyAlignment="1">
      <alignment horizontal="center" vertical="center" wrapText="1"/>
    </xf>
    <xf numFmtId="0" fontId="48" fillId="7" borderId="4" xfId="0" applyNumberFormat="1" applyFont="1" applyFill="1" applyBorder="1" applyAlignment="1">
      <alignment horizontal="center" vertical="center" wrapText="1"/>
    </xf>
    <xf numFmtId="0" fontId="38" fillId="7" borderId="37" xfId="0" applyFont="1" applyFill="1" applyBorder="1" applyAlignment="1">
      <alignment horizontal="center" vertical="center" wrapText="1"/>
    </xf>
    <xf numFmtId="178" fontId="29" fillId="0" borderId="12" xfId="0" applyNumberFormat="1" applyFont="1" applyFill="1" applyBorder="1" applyAlignment="1">
      <alignment horizontal="center" vertical="center" wrapText="1"/>
    </xf>
    <xf numFmtId="177" fontId="29" fillId="0" borderId="12" xfId="0" applyNumberFormat="1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vertical="center" wrapText="1"/>
    </xf>
    <xf numFmtId="182" fontId="29" fillId="0" borderId="1" xfId="0" applyNumberFormat="1" applyFont="1" applyFill="1" applyBorder="1" applyAlignment="1">
      <alignment horizontal="center" vertical="center"/>
    </xf>
    <xf numFmtId="184" fontId="29" fillId="0" borderId="1" xfId="9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182" fontId="29" fillId="0" borderId="0" xfId="0" applyNumberFormat="1" applyFont="1" applyFill="1" applyBorder="1" applyAlignment="1">
      <alignment horizontal="center" vertical="center" wrapText="1"/>
    </xf>
    <xf numFmtId="180" fontId="29" fillId="0" borderId="0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12" fillId="0" borderId="0" xfId="0" applyNumberFormat="1" applyFont="1" applyFill="1">
      <alignment vertical="center"/>
    </xf>
    <xf numFmtId="0" fontId="29" fillId="0" borderId="2" xfId="589" applyFont="1" applyFill="1" applyBorder="1" applyAlignment="1">
      <alignment horizontal="center" vertical="center" wrapText="1"/>
    </xf>
    <xf numFmtId="0" fontId="48" fillId="10" borderId="1" xfId="14" applyNumberFormat="1" applyFont="1" applyFill="1" applyBorder="1" applyAlignment="1">
      <alignment horizontal="center" vertical="center" wrapText="1"/>
    </xf>
    <xf numFmtId="0" fontId="37" fillId="10" borderId="1" xfId="14" applyFont="1" applyFill="1" applyBorder="1" applyAlignment="1">
      <alignment horizontal="center" vertical="center" wrapText="1"/>
    </xf>
    <xf numFmtId="0" fontId="37" fillId="10" borderId="32" xfId="14" applyFont="1" applyFill="1" applyBorder="1" applyAlignment="1">
      <alignment horizontal="center" vertical="center" wrapText="1"/>
    </xf>
    <xf numFmtId="0" fontId="38" fillId="10" borderId="32" xfId="14" applyFont="1" applyFill="1" applyBorder="1" applyAlignment="1">
      <alignment horizontal="center" vertical="center" wrapText="1"/>
    </xf>
    <xf numFmtId="49" fontId="37" fillId="10" borderId="1" xfId="14" applyNumberFormat="1" applyFont="1" applyFill="1" applyBorder="1" applyAlignment="1">
      <alignment horizontal="center" vertical="center" wrapText="1"/>
    </xf>
    <xf numFmtId="0" fontId="37" fillId="0" borderId="0" xfId="12" applyFont="1" applyFill="1" applyBorder="1" applyAlignment="1">
      <alignment horizontal="center" vertical="center" wrapText="1"/>
    </xf>
    <xf numFmtId="0" fontId="37" fillId="2" borderId="3" xfId="14" applyFont="1" applyFill="1" applyBorder="1" applyAlignment="1">
      <alignment horizontal="center" vertical="center" wrapText="1"/>
    </xf>
    <xf numFmtId="0" fontId="38" fillId="2" borderId="3" xfId="14" applyFont="1" applyFill="1" applyBorder="1" applyAlignment="1">
      <alignment horizontal="center" vertical="center" wrapText="1"/>
    </xf>
    <xf numFmtId="49" fontId="37" fillId="2" borderId="3" xfId="14" applyNumberFormat="1" applyFont="1" applyFill="1" applyBorder="1" applyAlignment="1">
      <alignment horizontal="center" vertical="center" wrapText="1"/>
    </xf>
    <xf numFmtId="0" fontId="29" fillId="0" borderId="4" xfId="14" applyFont="1" applyFill="1" applyBorder="1" applyAlignment="1">
      <alignment horizontal="left" vertical="center" wrapText="1"/>
    </xf>
    <xf numFmtId="0" fontId="12" fillId="0" borderId="1" xfId="14" applyFont="1" applyFill="1" applyBorder="1" applyAlignment="1">
      <alignment horizontal="left" vertical="center" wrapText="1"/>
    </xf>
    <xf numFmtId="0" fontId="29" fillId="0" borderId="0" xfId="14" applyFont="1" applyBorder="1" applyAlignment="1">
      <alignment horizontal="center" vertical="center" wrapText="1"/>
    </xf>
    <xf numFmtId="178" fontId="29" fillId="0" borderId="0" xfId="14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/>
    </xf>
    <xf numFmtId="0" fontId="48" fillId="2" borderId="4" xfId="14" applyNumberFormat="1" applyFont="1" applyFill="1" applyBorder="1" applyAlignment="1">
      <alignment horizontal="center" vertical="center" wrapText="1"/>
    </xf>
    <xf numFmtId="0" fontId="29" fillId="7" borderId="13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29" fillId="0" borderId="0" xfId="14" applyFont="1" applyFill="1" applyBorder="1" applyAlignment="1">
      <alignment horizontal="left" vertical="center" wrapText="1"/>
    </xf>
    <xf numFmtId="0" fontId="68" fillId="0" borderId="0" xfId="0" applyFont="1" applyBorder="1" applyAlignment="1">
      <alignment horizontal="center" vertical="center" wrapText="1"/>
    </xf>
    <xf numFmtId="0" fontId="48" fillId="2" borderId="3" xfId="14" applyNumberFormat="1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29" fillId="0" borderId="32" xfId="14" applyFont="1" applyFill="1" applyBorder="1" applyAlignment="1">
      <alignment horizontal="center" vertical="center" wrapText="1"/>
    </xf>
    <xf numFmtId="182" fontId="29" fillId="0" borderId="3" xfId="14" applyNumberFormat="1" applyFont="1" applyFill="1" applyBorder="1" applyAlignment="1">
      <alignment horizontal="center" vertical="center" wrapText="1"/>
    </xf>
    <xf numFmtId="0" fontId="29" fillId="0" borderId="3" xfId="14" applyFont="1" applyFill="1" applyBorder="1" applyAlignment="1">
      <alignment horizontal="left" vertical="center" wrapText="1"/>
    </xf>
    <xf numFmtId="178" fontId="29" fillId="0" borderId="1" xfId="17" applyNumberFormat="1" applyFont="1" applyFill="1" applyBorder="1" applyAlignment="1">
      <alignment horizontal="left" vertical="center" wrapText="1"/>
    </xf>
    <xf numFmtId="187" fontId="29" fillId="0" borderId="1" xfId="17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7" borderId="1" xfId="0" quotePrefix="1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178" fontId="29" fillId="0" borderId="53" xfId="0" applyNumberFormat="1" applyFont="1" applyFill="1" applyBorder="1" applyAlignment="1">
      <alignment horizontal="center" vertical="center" wrapText="1"/>
    </xf>
    <xf numFmtId="178" fontId="29" fillId="0" borderId="53" xfId="0" quotePrefix="1" applyNumberFormat="1" applyFont="1" applyFill="1" applyBorder="1" applyAlignment="1">
      <alignment horizontal="center" vertical="center" wrapText="1"/>
    </xf>
    <xf numFmtId="177" fontId="29" fillId="0" borderId="53" xfId="0" applyNumberFormat="1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left" vertical="center" wrapText="1"/>
    </xf>
    <xf numFmtId="179" fontId="29" fillId="0" borderId="1" xfId="0" quotePrefix="1" applyNumberFormat="1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178" fontId="29" fillId="0" borderId="25" xfId="0" applyNumberFormat="1" applyFont="1" applyFill="1" applyBorder="1" applyAlignment="1">
      <alignment horizontal="center" vertical="center" wrapText="1"/>
    </xf>
    <xf numFmtId="179" fontId="29" fillId="0" borderId="25" xfId="0" applyNumberFormat="1" applyFont="1" applyFill="1" applyBorder="1" applyAlignment="1">
      <alignment horizontal="center" vertical="center" wrapText="1"/>
    </xf>
    <xf numFmtId="177" fontId="29" fillId="0" borderId="25" xfId="0" applyNumberFormat="1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left" vertical="center" wrapText="1"/>
    </xf>
    <xf numFmtId="0" fontId="29" fillId="0" borderId="52" xfId="0" applyFont="1" applyFill="1" applyBorder="1" applyAlignment="1">
      <alignment horizontal="center" vertical="center" wrapText="1"/>
    </xf>
    <xf numFmtId="178" fontId="29" fillId="0" borderId="52" xfId="0" applyNumberFormat="1" applyFont="1" applyFill="1" applyBorder="1" applyAlignment="1">
      <alignment horizontal="center" vertical="center" wrapText="1"/>
    </xf>
    <xf numFmtId="177" fontId="29" fillId="0" borderId="52" xfId="0" applyNumberFormat="1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left" vertical="center" wrapText="1"/>
    </xf>
    <xf numFmtId="0" fontId="29" fillId="0" borderId="52" xfId="0" quotePrefix="1" applyFont="1" applyFill="1" applyBorder="1" applyAlignment="1">
      <alignment horizontal="center" vertical="center" wrapText="1"/>
    </xf>
    <xf numFmtId="183" fontId="29" fillId="0" borderId="52" xfId="0" applyNumberFormat="1" applyFont="1" applyFill="1" applyBorder="1" applyAlignment="1">
      <alignment horizontal="center" vertical="center" wrapText="1"/>
    </xf>
    <xf numFmtId="177" fontId="29" fillId="0" borderId="52" xfId="0" quotePrefix="1" applyNumberFormat="1" applyFont="1" applyFill="1" applyBorder="1" applyAlignment="1">
      <alignment horizontal="center" vertical="center" wrapText="1"/>
    </xf>
    <xf numFmtId="0" fontId="26" fillId="0" borderId="0" xfId="9" applyFont="1" applyFill="1" applyAlignment="1">
      <alignment horizontal="center" vertical="center" wrapText="1"/>
    </xf>
    <xf numFmtId="0" fontId="101" fillId="0" borderId="0" xfId="15" applyFont="1" applyFill="1" applyBorder="1" applyAlignment="1" applyProtection="1">
      <alignment vertical="center"/>
    </xf>
    <xf numFmtId="0" fontId="101" fillId="0" borderId="0" xfId="15" applyFont="1" applyFill="1" applyBorder="1" applyAlignment="1" applyProtection="1">
      <alignment horizontal="center" vertical="center"/>
    </xf>
    <xf numFmtId="0" fontId="38" fillId="2" borderId="32" xfId="14" applyFont="1" applyFill="1" applyBorder="1" applyAlignment="1">
      <alignment horizontal="center" vertical="center" wrapText="1"/>
    </xf>
    <xf numFmtId="49" fontId="37" fillId="2" borderId="32" xfId="14" applyNumberFormat="1" applyFont="1" applyFill="1" applyBorder="1" applyAlignment="1">
      <alignment horizontal="center" vertical="center" wrapText="1"/>
    </xf>
    <xf numFmtId="0" fontId="41" fillId="0" borderId="7" xfId="14" applyFont="1" applyFill="1" applyBorder="1" applyAlignment="1">
      <alignment horizontal="center" vertical="center" wrapText="1"/>
    </xf>
    <xf numFmtId="0" fontId="12" fillId="0" borderId="7" xfId="14" applyFont="1" applyFill="1" applyBorder="1" applyAlignment="1">
      <alignment horizontal="center" vertical="center" wrapText="1"/>
    </xf>
    <xf numFmtId="177" fontId="75" fillId="0" borderId="1" xfId="14" applyNumberFormat="1" applyFont="1" applyFill="1" applyBorder="1" applyAlignment="1">
      <alignment horizontal="center" vertical="center" wrapText="1"/>
    </xf>
    <xf numFmtId="0" fontId="75" fillId="0" borderId="1" xfId="14" applyFont="1" applyFill="1" applyBorder="1" applyAlignment="1">
      <alignment horizontal="center" vertical="center" wrapText="1"/>
    </xf>
    <xf numFmtId="178" fontId="75" fillId="0" borderId="1" xfId="14" applyNumberFormat="1" applyFont="1" applyFill="1" applyBorder="1" applyAlignment="1">
      <alignment horizontal="center" vertical="center" wrapText="1"/>
    </xf>
    <xf numFmtId="0" fontId="38" fillId="10" borderId="1" xfId="14" applyFont="1" applyFill="1" applyBorder="1" applyAlignment="1">
      <alignment horizontal="center" vertical="center" wrapText="1"/>
    </xf>
    <xf numFmtId="176" fontId="29" fillId="0" borderId="1" xfId="14" applyNumberFormat="1" applyFont="1" applyFill="1" applyBorder="1" applyAlignment="1">
      <alignment horizontal="center" vertical="center" wrapText="1"/>
    </xf>
    <xf numFmtId="176" fontId="29" fillId="0" borderId="0" xfId="14" applyNumberFormat="1" applyFont="1" applyFill="1" applyBorder="1" applyAlignment="1">
      <alignment horizontal="center" vertical="center" wrapText="1"/>
    </xf>
    <xf numFmtId="0" fontId="38" fillId="2" borderId="1" xfId="14" applyFont="1" applyFill="1" applyBorder="1" applyAlignment="1">
      <alignment horizontal="center" vertical="center" wrapText="1"/>
    </xf>
    <xf numFmtId="177" fontId="41" fillId="0" borderId="4" xfId="14" applyNumberFormat="1" applyFont="1" applyFill="1" applyBorder="1" applyAlignment="1">
      <alignment horizontal="center" vertical="center" wrapText="1"/>
    </xf>
    <xf numFmtId="178" fontId="41" fillId="0" borderId="4" xfId="14" applyNumberFormat="1" applyFont="1" applyFill="1" applyBorder="1" applyAlignment="1">
      <alignment horizontal="center" vertical="center" wrapText="1"/>
    </xf>
    <xf numFmtId="177" fontId="29" fillId="0" borderId="4" xfId="14" applyNumberFormat="1" applyFont="1" applyFill="1" applyBorder="1" applyAlignment="1">
      <alignment horizontal="center" vertical="center" wrapText="1"/>
    </xf>
    <xf numFmtId="0" fontId="29" fillId="0" borderId="0" xfId="0" applyFont="1" applyBorder="1" applyAlignment="1">
      <alignment vertical="center"/>
    </xf>
    <xf numFmtId="0" fontId="37" fillId="7" borderId="1" xfId="14" quotePrefix="1" applyFont="1" applyFill="1" applyBorder="1" applyAlignment="1">
      <alignment horizontal="center" vertical="center" wrapText="1"/>
    </xf>
    <xf numFmtId="0" fontId="37" fillId="7" borderId="32" xfId="14" applyFont="1" applyFill="1" applyBorder="1" applyAlignment="1">
      <alignment horizontal="center" vertical="center" wrapText="1"/>
    </xf>
    <xf numFmtId="0" fontId="38" fillId="7" borderId="32" xfId="14" applyFont="1" applyFill="1" applyBorder="1" applyAlignment="1">
      <alignment horizontal="center" vertical="center" wrapText="1"/>
    </xf>
    <xf numFmtId="49" fontId="37" fillId="7" borderId="32" xfId="14" applyNumberFormat="1" applyFont="1" applyFill="1" applyBorder="1" applyAlignment="1">
      <alignment horizontal="center" vertical="center" wrapText="1"/>
    </xf>
    <xf numFmtId="0" fontId="37" fillId="7" borderId="0" xfId="14" applyFont="1" applyFill="1" applyAlignment="1">
      <alignment horizontal="center" vertical="center" wrapText="1"/>
    </xf>
    <xf numFmtId="180" fontId="41" fillId="0" borderId="1" xfId="14" applyNumberFormat="1" applyFont="1" applyFill="1" applyBorder="1" applyAlignment="1">
      <alignment horizontal="center" vertical="center" wrapText="1"/>
    </xf>
    <xf numFmtId="0" fontId="41" fillId="0" borderId="1" xfId="14" applyNumberFormat="1" applyFont="1" applyFill="1" applyBorder="1" applyAlignment="1">
      <alignment horizontal="center" vertical="center" wrapText="1"/>
    </xf>
    <xf numFmtId="58" fontId="29" fillId="0" borderId="1" xfId="1" quotePrefix="1" applyNumberFormat="1" applyFont="1" applyFill="1" applyBorder="1" applyAlignment="1">
      <alignment horizontal="center" vertical="center" wrapText="1"/>
    </xf>
    <xf numFmtId="0" fontId="41" fillId="0" borderId="1" xfId="12" applyFont="1" applyFill="1" applyBorder="1" applyAlignment="1">
      <alignment vertical="center" wrapText="1"/>
    </xf>
    <xf numFmtId="0" fontId="41" fillId="0" borderId="0" xfId="12" applyFont="1" applyFill="1" applyBorder="1" applyAlignment="1">
      <alignment vertical="center" wrapText="1"/>
    </xf>
    <xf numFmtId="0" fontId="29" fillId="0" borderId="1" xfId="1" applyFont="1" applyFill="1" applyBorder="1" applyAlignment="1">
      <alignment horizontal="center" vertical="center" wrapText="1"/>
    </xf>
    <xf numFmtId="180" fontId="29" fillId="0" borderId="1" xfId="1" applyNumberFormat="1" applyFont="1" applyFill="1" applyBorder="1" applyAlignment="1">
      <alignment horizontal="center" vertical="center" wrapText="1"/>
    </xf>
    <xf numFmtId="177" fontId="29" fillId="0" borderId="1" xfId="1" applyNumberFormat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vertical="center" wrapText="1"/>
    </xf>
    <xf numFmtId="0" fontId="29" fillId="0" borderId="0" xfId="1" applyFont="1" applyFill="1" applyBorder="1" applyAlignment="1">
      <alignment vertical="center" wrapText="1"/>
    </xf>
    <xf numFmtId="49" fontId="29" fillId="0" borderId="1" xfId="1" applyNumberFormat="1" applyFont="1" applyFill="1" applyBorder="1" applyAlignment="1">
      <alignment horizontal="center" vertical="center" wrapText="1"/>
    </xf>
    <xf numFmtId="180" fontId="29" fillId="0" borderId="0" xfId="1" applyNumberFormat="1" applyFont="1" applyFill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 wrapText="1"/>
    </xf>
    <xf numFmtId="178" fontId="29" fillId="0" borderId="1" xfId="1" applyNumberFormat="1" applyFont="1" applyFill="1" applyBorder="1" applyAlignment="1">
      <alignment horizontal="center" vertical="center" wrapText="1"/>
    </xf>
    <xf numFmtId="0" fontId="12" fillId="0" borderId="0" xfId="14" applyNumberFormat="1" applyFont="1" applyAlignment="1">
      <alignment vertical="center" wrapText="1"/>
    </xf>
    <xf numFmtId="0" fontId="29" fillId="0" borderId="0" xfId="14" applyFont="1" applyAlignment="1">
      <alignment vertical="center" wrapText="1"/>
    </xf>
    <xf numFmtId="0" fontId="29" fillId="0" borderId="7" xfId="0" applyFont="1" applyBorder="1">
      <alignment vertical="center"/>
    </xf>
    <xf numFmtId="0" fontId="59" fillId="0" borderId="0" xfId="0" applyFont="1" applyAlignment="1">
      <alignment horizontal="center" vertical="center"/>
    </xf>
    <xf numFmtId="183" fontId="29" fillId="0" borderId="1" xfId="11" applyNumberFormat="1" applyFont="1" applyFill="1" applyBorder="1" applyAlignment="1">
      <alignment horizontal="center" vertical="center" wrapText="1"/>
    </xf>
    <xf numFmtId="0" fontId="44" fillId="0" borderId="0" xfId="10" applyFont="1" applyFill="1" applyAlignment="1">
      <alignment horizontal="center" vertical="center" wrapText="1"/>
    </xf>
    <xf numFmtId="0" fontId="18" fillId="0" borderId="0" xfId="14" applyFont="1" applyFill="1" applyAlignment="1">
      <alignment horizontal="center" vertical="center" wrapText="1"/>
    </xf>
    <xf numFmtId="49" fontId="37" fillId="7" borderId="1" xfId="12" applyNumberFormat="1" applyFont="1" applyFill="1" applyBorder="1" applyAlignment="1">
      <alignment horizontal="center" vertical="center" wrapText="1"/>
    </xf>
    <xf numFmtId="0" fontId="89" fillId="0" borderId="1" xfId="14" applyFont="1" applyFill="1" applyBorder="1" applyAlignment="1">
      <alignment horizontal="center" vertical="center" wrapText="1"/>
    </xf>
    <xf numFmtId="0" fontId="98" fillId="0" borderId="1" xfId="14" applyFont="1" applyFill="1" applyBorder="1" applyAlignment="1">
      <alignment horizontal="center" vertical="center" wrapText="1"/>
    </xf>
    <xf numFmtId="0" fontId="76" fillId="0" borderId="1" xfId="14" applyFont="1" applyFill="1" applyBorder="1" applyAlignment="1">
      <alignment horizontal="center" vertical="center" wrapText="1"/>
    </xf>
    <xf numFmtId="179" fontId="75" fillId="0" borderId="1" xfId="14" applyNumberFormat="1" applyFont="1" applyFill="1" applyBorder="1" applyAlignment="1">
      <alignment horizontal="center" vertical="center" wrapText="1"/>
    </xf>
    <xf numFmtId="0" fontId="102" fillId="0" borderId="0" xfId="14" applyFont="1" applyFill="1" applyAlignment="1">
      <alignment horizontal="center" vertical="center" wrapText="1"/>
    </xf>
    <xf numFmtId="0" fontId="57" fillId="0" borderId="32" xfId="15" applyFont="1" applyFill="1" applyBorder="1" applyAlignment="1" applyProtection="1">
      <alignment vertical="center" wrapText="1"/>
    </xf>
    <xf numFmtId="0" fontId="103" fillId="0" borderId="0" xfId="14" applyFont="1" applyFill="1" applyAlignment="1">
      <alignment horizontal="center" vertical="center" wrapText="1"/>
    </xf>
    <xf numFmtId="180" fontId="75" fillId="0" borderId="1" xfId="14" applyNumberFormat="1" applyFont="1" applyFill="1" applyBorder="1" applyAlignment="1">
      <alignment horizontal="center" vertical="center" wrapText="1"/>
    </xf>
    <xf numFmtId="187" fontId="75" fillId="0" borderId="1" xfId="14" applyNumberFormat="1" applyFont="1" applyFill="1" applyBorder="1" applyAlignment="1">
      <alignment horizontal="center" vertical="center" wrapText="1"/>
    </xf>
    <xf numFmtId="0" fontId="75" fillId="0" borderId="0" xfId="14" applyFont="1" applyFill="1" applyAlignment="1">
      <alignment vertical="center" wrapText="1"/>
    </xf>
    <xf numFmtId="0" fontId="104" fillId="0" borderId="0" xfId="14" applyFont="1" applyFill="1" applyAlignment="1">
      <alignment horizontal="center" vertical="center" wrapText="1"/>
    </xf>
    <xf numFmtId="0" fontId="103" fillId="0" borderId="0" xfId="14" applyFont="1" applyFill="1" applyBorder="1" applyAlignment="1">
      <alignment horizontal="center" vertical="center" wrapText="1"/>
    </xf>
    <xf numFmtId="0" fontId="75" fillId="0" borderId="0" xfId="14" applyFont="1" applyFill="1" applyBorder="1" applyAlignment="1">
      <alignment vertical="center" wrapText="1"/>
    </xf>
    <xf numFmtId="0" fontId="72" fillId="0" borderId="0" xfId="15" applyFont="1" applyFill="1" applyBorder="1" applyAlignment="1" applyProtection="1">
      <alignment vertical="center" wrapText="1"/>
    </xf>
    <xf numFmtId="0" fontId="58" fillId="0" borderId="0" xfId="21" applyFont="1" applyFill="1" applyBorder="1" applyAlignment="1">
      <alignment vertical="center" wrapText="1"/>
    </xf>
    <xf numFmtId="0" fontId="37" fillId="0" borderId="0" xfId="14" applyFont="1" applyFill="1" applyBorder="1" applyAlignment="1">
      <alignment vertical="center" wrapText="1"/>
    </xf>
    <xf numFmtId="0" fontId="37" fillId="0" borderId="12" xfId="14" applyFont="1" applyFill="1" applyBorder="1" applyAlignment="1">
      <alignment vertical="center" wrapText="1"/>
    </xf>
    <xf numFmtId="0" fontId="5" fillId="0" borderId="1" xfId="15" applyFill="1" applyBorder="1" applyAlignment="1" applyProtection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81" fontId="12" fillId="0" borderId="1" xfId="12" applyNumberFormat="1" applyFont="1" applyFill="1" applyBorder="1" applyAlignment="1">
      <alignment horizontal="left" vertical="center" wrapText="1"/>
    </xf>
    <xf numFmtId="179" fontId="29" fillId="6" borderId="1" xfId="11" applyNumberFormat="1" applyFont="1" applyFill="1" applyBorder="1" applyAlignment="1">
      <alignment horizontal="center" vertical="center" wrapText="1"/>
    </xf>
    <xf numFmtId="178" fontId="29" fillId="6" borderId="1" xfId="11" applyNumberFormat="1" applyFont="1" applyFill="1" applyBorder="1" applyAlignment="1">
      <alignment horizontal="center" vertical="center" wrapText="1"/>
    </xf>
    <xf numFmtId="181" fontId="12" fillId="6" borderId="1" xfId="11" applyNumberFormat="1" applyFont="1" applyFill="1" applyBorder="1" applyAlignment="1">
      <alignment horizontal="center" vertical="center" wrapText="1"/>
    </xf>
    <xf numFmtId="181" fontId="29" fillId="6" borderId="1" xfId="17" applyNumberFormat="1" applyFont="1" applyFill="1" applyBorder="1" applyAlignment="1">
      <alignment horizontal="center" vertical="center" wrapText="1"/>
    </xf>
    <xf numFmtId="182" fontId="29" fillId="6" borderId="1" xfId="17" applyNumberFormat="1" applyFont="1" applyFill="1" applyBorder="1" applyAlignment="1">
      <alignment horizontal="center" vertical="center" wrapText="1"/>
    </xf>
    <xf numFmtId="190" fontId="12" fillId="6" borderId="1" xfId="17" applyNumberFormat="1" applyFont="1" applyFill="1" applyBorder="1" applyAlignment="1">
      <alignment horizontal="center" vertical="center" wrapText="1"/>
    </xf>
    <xf numFmtId="178" fontId="12" fillId="6" borderId="1" xfId="11" applyNumberFormat="1" applyFont="1" applyFill="1" applyBorder="1" applyAlignment="1">
      <alignment horizontal="center" vertical="center" wrapText="1"/>
    </xf>
    <xf numFmtId="49" fontId="12" fillId="6" borderId="1" xfId="10" applyNumberFormat="1" applyFont="1" applyFill="1" applyBorder="1" applyAlignment="1">
      <alignment horizontal="left" vertical="center" wrapText="1"/>
    </xf>
    <xf numFmtId="0" fontId="29" fillId="6" borderId="0" xfId="0" applyFont="1" applyFill="1">
      <alignment vertical="center"/>
    </xf>
    <xf numFmtId="0" fontId="29" fillId="6" borderId="0" xfId="0" applyFont="1" applyFill="1" applyBorder="1">
      <alignment vertical="center"/>
    </xf>
    <xf numFmtId="0" fontId="5" fillId="6" borderId="1" xfId="15" applyFill="1" applyBorder="1" applyAlignment="1" applyProtection="1">
      <alignment horizontal="center" vertical="center"/>
    </xf>
    <xf numFmtId="0" fontId="106" fillId="6" borderId="1" xfId="0" applyFont="1" applyFill="1" applyBorder="1" applyAlignment="1">
      <alignment horizontal="center" vertical="center"/>
    </xf>
    <xf numFmtId="180" fontId="41" fillId="6" borderId="1" xfId="0" applyNumberFormat="1" applyFont="1" applyFill="1" applyBorder="1" applyAlignment="1">
      <alignment horizontal="center" vertical="center" wrapText="1"/>
    </xf>
    <xf numFmtId="180" fontId="12" fillId="6" borderId="1" xfId="0" applyNumberFormat="1" applyFont="1" applyFill="1" applyBorder="1" applyAlignment="1">
      <alignment horizontal="center" vertical="center" wrapText="1"/>
    </xf>
    <xf numFmtId="180" fontId="29" fillId="6" borderId="1" xfId="0" applyNumberFormat="1" applyFont="1" applyFill="1" applyBorder="1" applyAlignment="1">
      <alignment horizontal="center" vertical="center" wrapText="1"/>
    </xf>
    <xf numFmtId="0" fontId="12" fillId="6" borderId="1" xfId="0" applyNumberFormat="1" applyFont="1" applyFill="1" applyBorder="1" applyAlignment="1">
      <alignment horizontal="center" vertical="center" wrapText="1"/>
    </xf>
    <xf numFmtId="0" fontId="41" fillId="6" borderId="1" xfId="0" applyNumberFormat="1" applyFont="1" applyFill="1" applyBorder="1" applyAlignment="1">
      <alignment horizontal="center" vertical="center" wrapText="1"/>
    </xf>
    <xf numFmtId="180" fontId="41" fillId="6" borderId="1" xfId="0" quotePrefix="1" applyNumberFormat="1" applyFont="1" applyFill="1" applyBorder="1" applyAlignment="1">
      <alignment horizontal="center" vertical="center" wrapText="1"/>
    </xf>
    <xf numFmtId="0" fontId="29" fillId="6" borderId="1" xfId="0" applyNumberFormat="1" applyFont="1" applyFill="1" applyBorder="1" applyAlignment="1">
      <alignment horizontal="center" vertical="center" wrapText="1"/>
    </xf>
    <xf numFmtId="180" fontId="41" fillId="6" borderId="3" xfId="0" applyNumberFormat="1" applyFont="1" applyFill="1" applyBorder="1" applyAlignment="1">
      <alignment horizontal="center" vertical="center" wrapText="1"/>
    </xf>
    <xf numFmtId="180" fontId="41" fillId="6" borderId="4" xfId="0" applyNumberFormat="1" applyFont="1" applyFill="1" applyBorder="1" applyAlignment="1">
      <alignment horizontal="center" vertical="center" wrapText="1"/>
    </xf>
    <xf numFmtId="180" fontId="29" fillId="6" borderId="2" xfId="0" applyNumberFormat="1" applyFont="1" applyFill="1" applyBorder="1" applyAlignment="1">
      <alignment horizontal="center" vertical="center" wrapText="1"/>
    </xf>
    <xf numFmtId="180" fontId="29" fillId="6" borderId="1" xfId="0" applyNumberFormat="1" applyFont="1" applyFill="1" applyBorder="1" applyAlignment="1" applyProtection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182" fontId="41" fillId="6" borderId="1" xfId="0" applyNumberFormat="1" applyFont="1" applyFill="1" applyBorder="1" applyAlignment="1">
      <alignment horizontal="center" vertical="center" wrapText="1"/>
    </xf>
    <xf numFmtId="181" fontId="41" fillId="6" borderId="1" xfId="0" applyNumberFormat="1" applyFont="1" applyFill="1" applyBorder="1" applyAlignment="1">
      <alignment horizontal="center" vertical="center" wrapText="1"/>
    </xf>
    <xf numFmtId="0" fontId="41" fillId="6" borderId="1" xfId="0" applyFont="1" applyFill="1" applyBorder="1" applyAlignment="1">
      <alignment horizontal="left" vertical="center" wrapText="1"/>
    </xf>
    <xf numFmtId="49" fontId="37" fillId="10" borderId="1" xfId="0" applyNumberFormat="1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vertical="center" wrapText="1"/>
    </xf>
    <xf numFmtId="178" fontId="29" fillId="6" borderId="1" xfId="0" applyNumberFormat="1" applyFont="1" applyFill="1" applyBorder="1" applyAlignment="1">
      <alignment horizontal="center" vertical="center" wrapText="1"/>
    </xf>
    <xf numFmtId="179" fontId="29" fillId="6" borderId="1" xfId="0" quotePrefix="1" applyNumberFormat="1" applyFont="1" applyFill="1" applyBorder="1" applyAlignment="1">
      <alignment horizontal="center" vertical="center" wrapText="1"/>
    </xf>
    <xf numFmtId="177" fontId="29" fillId="6" borderId="1" xfId="0" applyNumberFormat="1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left" vertical="center" wrapText="1"/>
    </xf>
    <xf numFmtId="0" fontId="29" fillId="6" borderId="1" xfId="9" applyNumberFormat="1" applyFont="1" applyFill="1" applyBorder="1" applyAlignment="1">
      <alignment horizontal="center" vertical="center" wrapText="1"/>
    </xf>
    <xf numFmtId="182" fontId="41" fillId="6" borderId="1" xfId="13" applyNumberFormat="1" applyFont="1" applyFill="1" applyBorder="1" applyAlignment="1">
      <alignment horizontal="center" vertical="center" wrapText="1"/>
    </xf>
    <xf numFmtId="181" fontId="41" fillId="6" borderId="1" xfId="13" applyNumberFormat="1" applyFont="1" applyFill="1" applyBorder="1" applyAlignment="1">
      <alignment horizontal="center" vertical="center" wrapText="1"/>
    </xf>
    <xf numFmtId="180" fontId="41" fillId="6" borderId="1" xfId="13" applyNumberFormat="1" applyFont="1" applyFill="1" applyBorder="1" applyAlignment="1">
      <alignment horizontal="center" vertical="center" wrapText="1"/>
    </xf>
    <xf numFmtId="178" fontId="41" fillId="6" borderId="1" xfId="13" applyNumberFormat="1" applyFont="1" applyFill="1" applyBorder="1" applyAlignment="1">
      <alignment horizontal="center" vertical="center" wrapText="1"/>
    </xf>
    <xf numFmtId="177" fontId="41" fillId="6" borderId="1" xfId="13" applyNumberFormat="1" applyFont="1" applyFill="1" applyBorder="1" applyAlignment="1">
      <alignment horizontal="center" vertical="center" wrapText="1"/>
    </xf>
    <xf numFmtId="178" fontId="41" fillId="6" borderId="1" xfId="13" applyNumberFormat="1" applyFont="1" applyFill="1" applyBorder="1" applyAlignment="1">
      <alignment horizontal="left" vertical="center" wrapText="1"/>
    </xf>
    <xf numFmtId="0" fontId="41" fillId="6" borderId="0" xfId="9" applyFont="1" applyFill="1" applyAlignment="1">
      <alignment vertical="center" wrapText="1"/>
    </xf>
    <xf numFmtId="0" fontId="41" fillId="6" borderId="0" xfId="9" applyFont="1" applyFill="1" applyBorder="1" applyAlignment="1">
      <alignment vertical="center" wrapText="1"/>
    </xf>
    <xf numFmtId="0" fontId="41" fillId="6" borderId="1" xfId="13" applyFont="1" applyFill="1" applyBorder="1" applyAlignment="1">
      <alignment horizontal="center" vertical="center" wrapText="1"/>
    </xf>
    <xf numFmtId="0" fontId="12" fillId="6" borderId="0" xfId="0" applyFont="1" applyFill="1">
      <alignment vertical="center"/>
    </xf>
    <xf numFmtId="0" fontId="12" fillId="6" borderId="0" xfId="9" applyFont="1" applyFill="1" applyAlignment="1">
      <alignment vertical="center" wrapText="1"/>
    </xf>
    <xf numFmtId="0" fontId="48" fillId="10" borderId="1" xfId="9" applyFont="1" applyFill="1" applyBorder="1" applyAlignment="1">
      <alignment horizontal="center" vertical="center" wrapText="1"/>
    </xf>
    <xf numFmtId="180" fontId="12" fillId="6" borderId="1" xfId="9" applyNumberFormat="1" applyFont="1" applyFill="1" applyBorder="1" applyAlignment="1">
      <alignment horizontal="center" vertical="center" wrapText="1"/>
    </xf>
    <xf numFmtId="180" fontId="12" fillId="6" borderId="1" xfId="13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177" fontId="41" fillId="0" borderId="1" xfId="0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182" fontId="12" fillId="6" borderId="1" xfId="0" applyNumberFormat="1" applyFont="1" applyFill="1" applyBorder="1" applyAlignment="1">
      <alignment horizontal="center" vertical="center" wrapText="1"/>
    </xf>
    <xf numFmtId="178" fontId="41" fillId="6" borderId="1" xfId="0" applyNumberFormat="1" applyFont="1" applyFill="1" applyBorder="1" applyAlignment="1">
      <alignment horizontal="center" vertical="center" wrapText="1"/>
    </xf>
    <xf numFmtId="182" fontId="29" fillId="6" borderId="1" xfId="0" applyNumberFormat="1" applyFont="1" applyFill="1" applyBorder="1" applyAlignment="1">
      <alignment horizontal="center" vertical="center" wrapText="1"/>
    </xf>
    <xf numFmtId="178" fontId="12" fillId="6" borderId="1" xfId="0" applyNumberFormat="1" applyFont="1" applyFill="1" applyBorder="1" applyAlignment="1">
      <alignment horizontal="center" vertical="center" wrapText="1"/>
    </xf>
    <xf numFmtId="2" fontId="41" fillId="6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4" fontId="29" fillId="6" borderId="1" xfId="0" applyNumberFormat="1" applyFont="1" applyFill="1" applyBorder="1" applyAlignment="1">
      <alignment horizontal="center" vertical="center" wrapText="1"/>
    </xf>
    <xf numFmtId="178" fontId="41" fillId="6" borderId="3" xfId="0" applyNumberFormat="1" applyFont="1" applyFill="1" applyBorder="1" applyAlignment="1">
      <alignment horizontal="center" vertical="center" wrapText="1"/>
    </xf>
    <xf numFmtId="4" fontId="41" fillId="6" borderId="1" xfId="0" applyNumberFormat="1" applyFont="1" applyFill="1" applyBorder="1" applyAlignment="1">
      <alignment horizontal="center" vertical="center" wrapText="1"/>
    </xf>
    <xf numFmtId="178" fontId="41" fillId="6" borderId="4" xfId="0" applyNumberFormat="1" applyFont="1" applyFill="1" applyBorder="1" applyAlignment="1">
      <alignment horizontal="center" vertical="center" wrapText="1"/>
    </xf>
    <xf numFmtId="0" fontId="47" fillId="6" borderId="0" xfId="0" applyFont="1" applyFill="1" applyAlignment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29" fillId="0" borderId="7" xfId="14" applyFont="1" applyFill="1" applyBorder="1" applyAlignment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0" fontId="12" fillId="0" borderId="1" xfId="14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/>
    </xf>
    <xf numFmtId="177" fontId="41" fillId="0" borderId="1" xfId="0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49" fontId="38" fillId="10" borderId="1" xfId="0" applyNumberFormat="1" applyFont="1" applyFill="1" applyBorder="1" applyAlignment="1">
      <alignment horizontal="center" vertical="center" wrapText="1"/>
    </xf>
    <xf numFmtId="0" fontId="32" fillId="0" borderId="0" xfId="15" applyFont="1" applyFill="1" applyBorder="1" applyAlignment="1" applyProtection="1">
      <alignment horizontal="center" vertical="center"/>
    </xf>
    <xf numFmtId="0" fontId="37" fillId="7" borderId="1" xfId="0" applyFont="1" applyFill="1" applyBorder="1" applyAlignment="1">
      <alignment horizontal="center" vertical="center" wrapText="1"/>
    </xf>
    <xf numFmtId="49" fontId="37" fillId="2" borderId="1" xfId="0" applyNumberFormat="1" applyFont="1" applyFill="1" applyBorder="1" applyAlignment="1">
      <alignment horizontal="center" vertical="center" wrapText="1"/>
    </xf>
    <xf numFmtId="49" fontId="38" fillId="2" borderId="1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29" fillId="0" borderId="1" xfId="0" applyFont="1" applyFill="1" applyBorder="1" applyAlignment="1">
      <alignment vertical="center" wrapText="1"/>
    </xf>
    <xf numFmtId="177" fontId="41" fillId="0" borderId="1" xfId="0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41" fillId="0" borderId="1" xfId="14" applyFont="1" applyFill="1" applyBorder="1" applyAlignment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187" fontId="29" fillId="0" borderId="1" xfId="14" applyNumberFormat="1" applyFont="1" applyFill="1" applyBorder="1" applyAlignment="1">
      <alignment horizontal="center" vertical="center" wrapText="1"/>
    </xf>
    <xf numFmtId="180" fontId="29" fillId="0" borderId="1" xfId="14" applyNumberFormat="1" applyFont="1" applyFill="1" applyBorder="1" applyAlignment="1">
      <alignment horizontal="center" vertical="center" wrapText="1"/>
    </xf>
    <xf numFmtId="179" fontId="29" fillId="0" borderId="1" xfId="14" applyNumberFormat="1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2" fontId="12" fillId="0" borderId="32" xfId="10" applyNumberFormat="1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38" fillId="0" borderId="1" xfId="14" applyFont="1" applyFill="1" applyBorder="1" applyAlignment="1">
      <alignment horizontal="center" vertical="center" wrapText="1"/>
    </xf>
    <xf numFmtId="0" fontId="44" fillId="0" borderId="1" xfId="14" applyFont="1" applyFill="1" applyBorder="1" applyAlignment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179" fontId="29" fillId="0" borderId="1" xfId="14" applyNumberFormat="1" applyFont="1" applyFill="1" applyBorder="1" applyAlignment="1">
      <alignment horizontal="center" vertical="center" wrapText="1"/>
    </xf>
    <xf numFmtId="180" fontId="29" fillId="0" borderId="1" xfId="14" applyNumberFormat="1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187" fontId="29" fillId="0" borderId="1" xfId="14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177" fontId="41" fillId="0" borderId="1" xfId="0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182" fontId="29" fillId="0" borderId="1" xfId="1" applyNumberFormat="1" applyFont="1" applyFill="1" applyBorder="1" applyAlignment="1">
      <alignment horizontal="center" vertical="center" wrapText="1"/>
    </xf>
    <xf numFmtId="179" fontId="29" fillId="0" borderId="32" xfId="0" applyNumberFormat="1" applyFont="1" applyFill="1" applyBorder="1" applyAlignment="1">
      <alignment horizontal="center" vertical="center" wrapText="1"/>
    </xf>
    <xf numFmtId="0" fontId="29" fillId="0" borderId="2" xfId="14" applyNumberFormat="1" applyFont="1" applyFill="1" applyBorder="1" applyAlignment="1">
      <alignment horizontal="center" vertical="center" wrapText="1"/>
    </xf>
    <xf numFmtId="0" fontId="29" fillId="0" borderId="2" xfId="10" applyNumberFormat="1" applyFont="1" applyFill="1" applyBorder="1" applyAlignment="1">
      <alignment horizontal="center" vertical="center"/>
    </xf>
    <xf numFmtId="0" fontId="29" fillId="0" borderId="1" xfId="14" applyFont="1" applyFill="1" applyBorder="1" applyAlignment="1">
      <alignment horizontal="center" vertical="center" wrapText="1"/>
    </xf>
    <xf numFmtId="0" fontId="41" fillId="0" borderId="1" xfId="14" applyFont="1" applyFill="1" applyBorder="1" applyAlignment="1">
      <alignment horizontal="center" vertical="center" wrapText="1"/>
    </xf>
    <xf numFmtId="0" fontId="29" fillId="0" borderId="3" xfId="14" applyFont="1" applyFill="1" applyBorder="1" applyAlignment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179" fontId="29" fillId="0" borderId="1" xfId="14" applyNumberFormat="1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177" fontId="41" fillId="0" borderId="1" xfId="0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66" fillId="0" borderId="1" xfId="15" applyFont="1" applyFill="1" applyBorder="1" applyAlignment="1" applyProtection="1">
      <alignment horizontal="center" vertical="center" wrapText="1"/>
    </xf>
    <xf numFmtId="49" fontId="38" fillId="7" borderId="5" xfId="11" applyNumberFormat="1" applyFont="1" applyFill="1" applyBorder="1" applyAlignment="1">
      <alignment horizontal="center" vertical="center" wrapText="1"/>
    </xf>
    <xf numFmtId="49" fontId="38" fillId="7" borderId="10" xfId="11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vertical="center" wrapText="1"/>
    </xf>
    <xf numFmtId="0" fontId="41" fillId="0" borderId="2" xfId="14" applyFont="1" applyFill="1" applyBorder="1" applyAlignment="1">
      <alignment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41" fillId="0" borderId="1" xfId="21" applyFont="1" applyFill="1" applyBorder="1" applyAlignment="1">
      <alignment horizontal="center" vertical="center" wrapText="1"/>
    </xf>
    <xf numFmtId="0" fontId="41" fillId="0" borderId="32" xfId="21" applyFont="1" applyFill="1" applyBorder="1" applyAlignment="1">
      <alignment vertical="center" wrapText="1"/>
    </xf>
    <xf numFmtId="0" fontId="111" fillId="0" borderId="1" xfId="15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12" fillId="0" borderId="1" xfId="15" applyNumberFormat="1" applyFont="1" applyFill="1" applyBorder="1" applyAlignment="1" applyProtection="1">
      <alignment horizontal="center" vertical="center" wrapText="1"/>
    </xf>
    <xf numFmtId="0" fontId="113" fillId="0" borderId="1" xfId="15" applyNumberFormat="1" applyFont="1" applyFill="1" applyBorder="1" applyAlignment="1" applyProtection="1">
      <alignment horizontal="center" vertical="center" wrapText="1"/>
    </xf>
    <xf numFmtId="0" fontId="9" fillId="6" borderId="1" xfId="0" applyNumberFormat="1" applyFont="1" applyFill="1" applyBorder="1" applyAlignment="1">
      <alignment horizontal="center" vertical="center" wrapText="1"/>
    </xf>
    <xf numFmtId="0" fontId="9" fillId="0" borderId="32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115" fillId="0" borderId="0" xfId="21" applyFont="1" applyFill="1" applyBorder="1" applyAlignment="1">
      <alignment vertical="center"/>
    </xf>
    <xf numFmtId="0" fontId="112" fillId="0" borderId="0" xfId="0" applyNumberFormat="1" applyFont="1" applyFill="1" applyAlignment="1">
      <alignment vertical="center"/>
    </xf>
    <xf numFmtId="0" fontId="114" fillId="0" borderId="0" xfId="0" applyFont="1" applyFill="1" applyAlignment="1">
      <alignment horizontal="center" vertical="center" wrapText="1"/>
    </xf>
    <xf numFmtId="0" fontId="112" fillId="0" borderId="0" xfId="0" applyNumberFormat="1" applyFont="1" applyFill="1" applyAlignment="1">
      <alignment horizontal="center" vertical="center" wrapText="1"/>
    </xf>
    <xf numFmtId="0" fontId="41" fillId="0" borderId="1" xfId="21" applyFont="1" applyFill="1" applyBorder="1" applyAlignment="1">
      <alignment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58" fillId="2" borderId="1" xfId="21" applyFont="1" applyFill="1" applyBorder="1" applyAlignment="1">
      <alignment horizontal="center" vertical="center" wrapText="1"/>
    </xf>
    <xf numFmtId="0" fontId="5" fillId="0" borderId="1" xfId="15" applyNumberFormat="1" applyFill="1" applyBorder="1" applyAlignment="1" applyProtection="1">
      <alignment horizontal="center" vertical="center" wrapText="1"/>
    </xf>
    <xf numFmtId="0" fontId="29" fillId="0" borderId="2" xfId="14" applyFont="1" applyFill="1" applyBorder="1" applyAlignment="1">
      <alignment vertical="center" wrapText="1"/>
    </xf>
    <xf numFmtId="0" fontId="57" fillId="0" borderId="0" xfId="15" applyFont="1" applyFill="1" applyBorder="1" applyAlignment="1" applyProtection="1">
      <alignment vertical="center" wrapText="1"/>
    </xf>
    <xf numFmtId="0" fontId="41" fillId="0" borderId="0" xfId="21" applyFont="1" applyFill="1" applyBorder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29" fillId="0" borderId="1" xfId="0" applyFont="1" applyBorder="1" applyAlignment="1">
      <alignment vertical="center" wrapText="1"/>
    </xf>
    <xf numFmtId="0" fontId="58" fillId="0" borderId="1" xfId="21" applyFont="1" applyFill="1" applyBorder="1" applyAlignment="1">
      <alignment horizontal="center" vertical="center" wrapText="1"/>
    </xf>
    <xf numFmtId="0" fontId="35" fillId="11" borderId="0" xfId="0" applyFont="1" applyFill="1" applyAlignment="1">
      <alignment horizontal="center" vertical="center"/>
    </xf>
    <xf numFmtId="0" fontId="41" fillId="11" borderId="0" xfId="14" applyFont="1" applyFill="1" applyAlignment="1">
      <alignment vertical="center" wrapText="1"/>
    </xf>
    <xf numFmtId="0" fontId="58" fillId="11" borderId="32" xfId="21" applyFont="1" applyFill="1" applyBorder="1" applyAlignment="1">
      <alignment horizontal="center" vertical="center" wrapText="1"/>
    </xf>
    <xf numFmtId="0" fontId="58" fillId="11" borderId="13" xfId="21" applyFont="1" applyFill="1" applyBorder="1" applyAlignment="1">
      <alignment horizontal="center" vertical="center" wrapText="1"/>
    </xf>
    <xf numFmtId="0" fontId="58" fillId="11" borderId="4" xfId="21" applyFont="1" applyFill="1" applyBorder="1" applyAlignment="1">
      <alignment horizontal="center" vertical="center" wrapText="1"/>
    </xf>
    <xf numFmtId="0" fontId="50" fillId="11" borderId="1" xfId="15" applyFont="1" applyFill="1" applyBorder="1" applyAlignment="1" applyProtection="1">
      <alignment horizontal="center" vertical="center" wrapText="1"/>
    </xf>
    <xf numFmtId="0" fontId="41" fillId="11" borderId="0" xfId="20" applyFont="1" applyFill="1" applyAlignment="1">
      <alignment vertical="center" wrapText="1"/>
    </xf>
    <xf numFmtId="0" fontId="29" fillId="11" borderId="0" xfId="20" applyFont="1" applyFill="1" applyAlignment="1">
      <alignment vertical="center" wrapText="1"/>
    </xf>
    <xf numFmtId="0" fontId="29" fillId="11" borderId="0" xfId="20" applyFont="1" applyFill="1" applyBorder="1" applyAlignment="1">
      <alignment vertical="center" wrapText="1"/>
    </xf>
    <xf numFmtId="0" fontId="35" fillId="11" borderId="0" xfId="20" applyFont="1" applyFill="1" applyAlignment="1">
      <alignment horizontal="center" vertical="center" wrapText="1"/>
    </xf>
    <xf numFmtId="0" fontId="41" fillId="11" borderId="32" xfId="21" applyFont="1" applyFill="1" applyBorder="1" applyAlignment="1">
      <alignment vertical="center" wrapText="1"/>
    </xf>
    <xf numFmtId="0" fontId="41" fillId="11" borderId="0" xfId="20" applyFont="1" applyFill="1" applyAlignment="1">
      <alignment horizontal="center" vertical="center" wrapText="1"/>
    </xf>
    <xf numFmtId="0" fontId="29" fillId="11" borderId="0" xfId="20" applyFont="1" applyFill="1" applyAlignment="1">
      <alignment horizontal="center" vertical="center" wrapText="1"/>
    </xf>
    <xf numFmtId="0" fontId="29" fillId="11" borderId="0" xfId="20" applyFont="1" applyFill="1" applyBorder="1" applyAlignment="1">
      <alignment horizontal="center" vertical="center" wrapText="1"/>
    </xf>
    <xf numFmtId="0" fontId="41" fillId="11" borderId="1" xfId="21" applyFont="1" applyFill="1" applyBorder="1" applyAlignment="1">
      <alignment vertical="center" wrapText="1"/>
    </xf>
    <xf numFmtId="0" fontId="116" fillId="2" borderId="1" xfId="2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1" xfId="15" applyFont="1" applyFill="1" applyBorder="1" applyAlignment="1" applyProtection="1">
      <alignment horizontal="center" vertical="center" wrapText="1"/>
    </xf>
    <xf numFmtId="0" fontId="58" fillId="2" borderId="1" xfId="21" applyFont="1" applyFill="1" applyBorder="1" applyAlignment="1">
      <alignment horizontal="center" vertical="center" wrapText="1"/>
    </xf>
    <xf numFmtId="0" fontId="29" fillId="0" borderId="1" xfId="0" applyFont="1" applyFill="1" applyBorder="1">
      <alignment vertical="center"/>
    </xf>
    <xf numFmtId="0" fontId="29" fillId="0" borderId="0" xfId="0" applyFont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37" fillId="7" borderId="50" xfId="14" applyFont="1" applyFill="1" applyBorder="1" applyAlignment="1">
      <alignment horizontal="center" vertical="center" wrapText="1"/>
    </xf>
    <xf numFmtId="0" fontId="37" fillId="7" borderId="11" xfId="14" applyFont="1" applyFill="1" applyBorder="1" applyAlignment="1">
      <alignment horizontal="center" vertical="center" wrapText="1"/>
    </xf>
    <xf numFmtId="0" fontId="37" fillId="7" borderId="9" xfId="14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12" fillId="0" borderId="1" xfId="14" applyFont="1" applyFill="1" applyBorder="1" applyAlignment="1">
      <alignment horizontal="center" vertical="center" wrapText="1"/>
    </xf>
    <xf numFmtId="0" fontId="58" fillId="2" borderId="1" xfId="2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5" fillId="0" borderId="1" xfId="15" applyFill="1" applyBorder="1" applyAlignment="1" applyProtection="1">
      <alignment horizontal="center" vertical="center"/>
    </xf>
    <xf numFmtId="0" fontId="5" fillId="0" borderId="4" xfId="15" applyNumberFormat="1" applyFill="1" applyBorder="1" applyAlignment="1" applyProtection="1">
      <alignment horizontal="center" vertical="center" wrapText="1"/>
    </xf>
    <xf numFmtId="0" fontId="12" fillId="0" borderId="32" xfId="14" applyFont="1" applyFill="1" applyBorder="1" applyAlignment="1">
      <alignment horizontal="center" vertical="center" wrapText="1"/>
    </xf>
    <xf numFmtId="0" fontId="41" fillId="0" borderId="32" xfId="14" applyFont="1" applyFill="1" applyBorder="1" applyAlignment="1">
      <alignment horizontal="center" vertical="center" wrapText="1"/>
    </xf>
    <xf numFmtId="0" fontId="12" fillId="0" borderId="1" xfId="0" applyFont="1" applyBorder="1">
      <alignment vertical="center"/>
    </xf>
    <xf numFmtId="0" fontId="5" fillId="0" borderId="2" xfId="15" applyNumberFormat="1" applyFill="1" applyBorder="1" applyAlignment="1" applyProtection="1">
      <alignment horizontal="center" vertical="center" wrapText="1"/>
    </xf>
    <xf numFmtId="0" fontId="12" fillId="0" borderId="7" xfId="20" applyFont="1" applyFill="1" applyBorder="1" applyAlignment="1">
      <alignment horizontal="center" vertical="center" wrapText="1"/>
    </xf>
    <xf numFmtId="0" fontId="66" fillId="0" borderId="7" xfId="15" applyFont="1" applyFill="1" applyBorder="1" applyAlignment="1" applyProtection="1">
      <alignment horizontal="center" vertical="center" wrapText="1"/>
    </xf>
    <xf numFmtId="0" fontId="35" fillId="0" borderId="0" xfId="20" applyFont="1" applyFill="1" applyBorder="1" applyAlignment="1">
      <alignment horizontal="center" vertical="center" wrapText="1"/>
    </xf>
    <xf numFmtId="0" fontId="38" fillId="0" borderId="0" xfId="20" applyFont="1" applyFill="1" applyBorder="1" applyAlignment="1">
      <alignment horizontal="center" vertical="center" wrapText="1"/>
    </xf>
    <xf numFmtId="0" fontId="41" fillId="0" borderId="0" xfId="2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0" fontId="29" fillId="0" borderId="1" xfId="0" applyFont="1" applyFill="1" applyBorder="1">
      <alignment vertical="center"/>
    </xf>
    <xf numFmtId="0" fontId="29" fillId="0" borderId="1" xfId="0" applyFont="1" applyFill="1" applyBorder="1" applyAlignment="1">
      <alignment vertical="center" wrapText="1"/>
    </xf>
    <xf numFmtId="177" fontId="41" fillId="0" borderId="1" xfId="0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182" fontId="29" fillId="0" borderId="1" xfId="0" applyNumberFormat="1" applyFont="1" applyFill="1" applyBorder="1" applyAlignment="1">
      <alignment horizontal="left" vertical="center" wrapText="1"/>
    </xf>
    <xf numFmtId="4" fontId="29" fillId="0" borderId="1" xfId="0" applyNumberFormat="1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12" fillId="0" borderId="0" xfId="9" applyNumberFormat="1" applyFont="1" applyFill="1" applyAlignment="1">
      <alignment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0" fontId="29" fillId="0" borderId="1" xfId="0" applyFont="1" applyFill="1" applyBorder="1" applyAlignment="1">
      <alignment horizontal="left" vertical="center"/>
    </xf>
    <xf numFmtId="0" fontId="17" fillId="0" borderId="0" xfId="21" applyFont="1" applyFill="1" applyBorder="1" applyAlignment="1">
      <alignment horizontal="center" vertical="center" wrapText="1"/>
    </xf>
    <xf numFmtId="177" fontId="41" fillId="0" borderId="1" xfId="0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12" fillId="0" borderId="0" xfId="10" applyNumberFormat="1" applyFont="1" applyAlignment="1">
      <alignment horizontal="left" vertical="center" wrapText="1"/>
    </xf>
    <xf numFmtId="0" fontId="32" fillId="0" borderId="0" xfId="15" applyFont="1" applyFill="1" applyAlignment="1" applyProtection="1">
      <alignment horizontal="center" vertical="center"/>
    </xf>
    <xf numFmtId="49" fontId="38" fillId="7" borderId="5" xfId="11" applyNumberFormat="1" applyFont="1" applyFill="1" applyBorder="1" applyAlignment="1">
      <alignment horizontal="center" vertical="center" wrapText="1"/>
    </xf>
    <xf numFmtId="49" fontId="38" fillId="7" borderId="10" xfId="11" applyNumberFormat="1" applyFont="1" applyFill="1" applyBorder="1" applyAlignment="1">
      <alignment horizontal="center" vertical="center" wrapText="1"/>
    </xf>
    <xf numFmtId="177" fontId="82" fillId="7" borderId="1" xfId="11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0" fontId="66" fillId="0" borderId="1" xfId="15" applyFont="1" applyFill="1" applyBorder="1" applyAlignment="1" applyProtection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0" fontId="41" fillId="0" borderId="1" xfId="20" applyFont="1" applyFill="1" applyBorder="1" applyAlignment="1">
      <alignment horizontal="center" vertical="center" wrapText="1"/>
    </xf>
    <xf numFmtId="177" fontId="41" fillId="0" borderId="1" xfId="9" applyNumberFormat="1" applyFont="1" applyFill="1" applyBorder="1" applyAlignment="1">
      <alignment horizontal="left" vertical="center" wrapText="1"/>
    </xf>
    <xf numFmtId="177" fontId="41" fillId="0" borderId="1" xfId="9" applyNumberFormat="1" applyFont="1" applyFill="1" applyBorder="1" applyAlignment="1">
      <alignment horizontal="center" vertical="center" wrapText="1"/>
    </xf>
    <xf numFmtId="0" fontId="41" fillId="0" borderId="1" xfId="9" applyFont="1" applyFill="1" applyBorder="1" applyAlignment="1">
      <alignment horizontal="center" vertical="center" wrapText="1"/>
    </xf>
    <xf numFmtId="179" fontId="41" fillId="0" borderId="1" xfId="9" applyNumberFormat="1" applyFont="1" applyFill="1" applyBorder="1" applyAlignment="1">
      <alignment horizontal="center" vertical="center" wrapText="1"/>
    </xf>
    <xf numFmtId="178" fontId="41" fillId="0" borderId="1" xfId="9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57" fillId="0" borderId="3" xfId="15" applyFont="1" applyFill="1" applyBorder="1" applyAlignment="1" applyProtection="1">
      <alignment vertical="center" wrapText="1"/>
    </xf>
    <xf numFmtId="0" fontId="41" fillId="0" borderId="3" xfId="21" applyFont="1" applyFill="1" applyBorder="1" applyAlignment="1">
      <alignment vertical="center" wrapText="1"/>
    </xf>
    <xf numFmtId="182" fontId="12" fillId="0" borderId="4" xfId="17" applyNumberFormat="1" applyFont="1" applyFill="1" applyBorder="1" applyAlignment="1">
      <alignment horizontal="center" vertical="center" wrapText="1"/>
    </xf>
    <xf numFmtId="177" fontId="12" fillId="0" borderId="4" xfId="11" applyNumberFormat="1" applyFont="1" applyFill="1" applyBorder="1" applyAlignment="1">
      <alignment horizontal="center" vertical="center" wrapText="1"/>
    </xf>
    <xf numFmtId="49" fontId="12" fillId="0" borderId="4" xfId="12" applyNumberFormat="1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vertical="center" wrapText="1"/>
    </xf>
    <xf numFmtId="0" fontId="5" fillId="0" borderId="4" xfId="15" applyNumberFormat="1" applyFont="1" applyFill="1" applyBorder="1" applyAlignment="1" applyProtection="1">
      <alignment horizontal="center" vertical="center" wrapText="1"/>
    </xf>
    <xf numFmtId="0" fontId="29" fillId="0" borderId="1" xfId="13" applyFont="1" applyFill="1" applyBorder="1" applyAlignment="1">
      <alignment horizontal="center" vertical="center" wrapText="1"/>
    </xf>
    <xf numFmtId="0" fontId="5" fillId="0" borderId="1" xfId="15" applyNumberFormat="1" applyFont="1" applyFill="1" applyBorder="1" applyAlignment="1" applyProtection="1">
      <alignment horizontal="center" vertical="center" wrapText="1"/>
    </xf>
    <xf numFmtId="0" fontId="50" fillId="0" borderId="1" xfId="15" applyFont="1" applyFill="1" applyBorder="1" applyAlignment="1" applyProtection="1">
      <alignment horizontal="center" vertical="center" wrapText="1"/>
    </xf>
    <xf numFmtId="0" fontId="5" fillId="0" borderId="1" xfId="15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71" fillId="0" borderId="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178" fontId="29" fillId="0" borderId="58" xfId="0" applyNumberFormat="1" applyFont="1" applyFill="1" applyBorder="1" applyAlignment="1">
      <alignment horizontal="center" vertical="center" wrapText="1"/>
    </xf>
    <xf numFmtId="177" fontId="29" fillId="0" borderId="60" xfId="0" applyNumberFormat="1" applyFont="1" applyFill="1" applyBorder="1" applyAlignment="1">
      <alignment horizontal="center" vertical="center" wrapText="1"/>
    </xf>
    <xf numFmtId="177" fontId="29" fillId="0" borderId="57" xfId="0" applyNumberFormat="1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0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179" fontId="29" fillId="0" borderId="1" xfId="14" applyNumberFormat="1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0" fontId="12" fillId="0" borderId="1" xfId="14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vertical="center" wrapText="1"/>
    </xf>
    <xf numFmtId="177" fontId="41" fillId="0" borderId="1" xfId="0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49" fontId="41" fillId="0" borderId="32" xfId="0" applyNumberFormat="1" applyFont="1" applyFill="1" applyBorder="1" applyAlignment="1">
      <alignment horizontal="center" vertical="center" wrapText="1"/>
    </xf>
    <xf numFmtId="0" fontId="41" fillId="0" borderId="32" xfId="0" applyFont="1" applyFill="1" applyBorder="1" applyAlignment="1">
      <alignment horizontal="left" vertical="center" wrapText="1"/>
    </xf>
    <xf numFmtId="180" fontId="41" fillId="0" borderId="32" xfId="0" applyNumberFormat="1" applyFont="1" applyFill="1" applyBorder="1" applyAlignment="1">
      <alignment horizontal="center" vertical="center" wrapText="1"/>
    </xf>
    <xf numFmtId="182" fontId="41" fillId="0" borderId="32" xfId="0" applyNumberFormat="1" applyFont="1" applyFill="1" applyBorder="1" applyAlignment="1">
      <alignment horizontal="center" vertical="center" wrapText="1"/>
    </xf>
    <xf numFmtId="181" fontId="41" fillId="0" borderId="32" xfId="0" applyNumberFormat="1" applyFont="1" applyFill="1" applyBorder="1" applyAlignment="1">
      <alignment horizontal="center" vertical="center" wrapText="1"/>
    </xf>
    <xf numFmtId="179" fontId="41" fillId="0" borderId="32" xfId="0" applyNumberFormat="1" applyFont="1" applyFill="1" applyBorder="1" applyAlignment="1">
      <alignment horizontal="center" vertical="center" wrapText="1"/>
    </xf>
    <xf numFmtId="0" fontId="111" fillId="0" borderId="32" xfId="15" applyNumberFormat="1" applyFont="1" applyFill="1" applyBorder="1" applyAlignment="1" applyProtection="1">
      <alignment horizontal="center" vertical="center" wrapText="1"/>
    </xf>
    <xf numFmtId="191" fontId="12" fillId="0" borderId="1" xfId="14" applyNumberFormat="1" applyFont="1" applyFill="1" applyBorder="1" applyAlignment="1">
      <alignment horizontal="center" vertical="center" wrapText="1"/>
    </xf>
    <xf numFmtId="0" fontId="5" fillId="0" borderId="32" xfId="15" applyNumberFormat="1" applyFont="1" applyFill="1" applyBorder="1" applyAlignment="1" applyProtection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178" fontId="29" fillId="0" borderId="64" xfId="0" applyNumberFormat="1" applyFont="1" applyFill="1" applyBorder="1" applyAlignment="1">
      <alignment horizontal="center" vertical="center" wrapText="1"/>
    </xf>
    <xf numFmtId="179" fontId="29" fillId="0" borderId="64" xfId="0" applyNumberFormat="1" applyFont="1" applyFill="1" applyBorder="1" applyAlignment="1">
      <alignment horizontal="center" vertical="center" wrapText="1"/>
    </xf>
    <xf numFmtId="177" fontId="29" fillId="0" borderId="64" xfId="0" applyNumberFormat="1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left" vertical="center" wrapText="1"/>
    </xf>
    <xf numFmtId="0" fontId="29" fillId="0" borderId="32" xfId="0" applyFont="1" applyFill="1" applyBorder="1" applyAlignment="1">
      <alignment horizontal="center" vertical="center" wrapText="1"/>
    </xf>
    <xf numFmtId="0" fontId="5" fillId="0" borderId="2" xfId="15" applyNumberFormat="1" applyFont="1" applyFill="1" applyBorder="1" applyAlignment="1" applyProtection="1">
      <alignment horizontal="center" vertical="center" wrapText="1"/>
    </xf>
    <xf numFmtId="0" fontId="41" fillId="0" borderId="0" xfId="0" applyFont="1" applyFill="1" applyBorder="1" applyAlignment="1">
      <alignment vertical="center" wrapText="1"/>
    </xf>
    <xf numFmtId="177" fontId="41" fillId="0" borderId="0" xfId="0" applyNumberFormat="1" applyFont="1" applyFill="1" applyBorder="1" applyAlignment="1">
      <alignment horizontal="center" vertical="center" wrapText="1"/>
    </xf>
    <xf numFmtId="0" fontId="29" fillId="0" borderId="2" xfId="589" applyFont="1" applyFill="1" applyBorder="1" applyAlignment="1">
      <alignment horizontal="left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0" fontId="66" fillId="0" borderId="1" xfId="15" applyFont="1" applyFill="1" applyBorder="1" applyAlignment="1" applyProtection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29" fillId="0" borderId="32" xfId="14" applyFont="1" applyFill="1" applyBorder="1" applyAlignment="1">
      <alignment horizontal="center" vertical="center" wrapText="1"/>
    </xf>
    <xf numFmtId="0" fontId="12" fillId="0" borderId="1" xfId="14" applyFont="1" applyFill="1" applyBorder="1" applyAlignment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179" fontId="29" fillId="0" borderId="1" xfId="14" applyNumberFormat="1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77" fontId="41" fillId="0" borderId="1" xfId="9" applyNumberFormat="1" applyFont="1" applyFill="1" applyBorder="1" applyAlignment="1">
      <alignment horizontal="left" vertical="center" wrapText="1"/>
    </xf>
    <xf numFmtId="177" fontId="41" fillId="0" borderId="1" xfId="9" applyNumberFormat="1" applyFont="1" applyFill="1" applyBorder="1" applyAlignment="1">
      <alignment horizontal="center" vertical="center" wrapText="1"/>
    </xf>
    <xf numFmtId="0" fontId="41" fillId="0" borderId="1" xfId="9" applyFont="1" applyFill="1" applyBorder="1" applyAlignment="1">
      <alignment horizontal="center" vertical="center" wrapText="1"/>
    </xf>
    <xf numFmtId="179" fontId="41" fillId="0" borderId="1" xfId="9" applyNumberFormat="1" applyFont="1" applyFill="1" applyBorder="1" applyAlignment="1">
      <alignment horizontal="center" vertical="center" wrapText="1"/>
    </xf>
    <xf numFmtId="178" fontId="41" fillId="0" borderId="1" xfId="9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29" fillId="0" borderId="1" xfId="0" applyFont="1" applyFill="1" applyBorder="1">
      <alignment vertical="center"/>
    </xf>
    <xf numFmtId="0" fontId="29" fillId="0" borderId="1" xfId="0" applyFont="1" applyFill="1" applyBorder="1" applyAlignment="1">
      <alignment horizontal="center" vertical="center"/>
    </xf>
    <xf numFmtId="180" fontId="41" fillId="0" borderId="1" xfId="0" applyNumberFormat="1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0" fontId="51" fillId="0" borderId="2" xfId="15" applyNumberFormat="1" applyFont="1" applyFill="1" applyBorder="1" applyAlignment="1" applyProtection="1">
      <alignment horizontal="center" vertical="center" wrapText="1"/>
    </xf>
    <xf numFmtId="0" fontId="51" fillId="0" borderId="32" xfId="15" applyFont="1" applyFill="1" applyBorder="1" applyAlignment="1" applyProtection="1">
      <alignment vertical="center" wrapText="1"/>
    </xf>
    <xf numFmtId="0" fontId="29" fillId="0" borderId="32" xfId="21" applyFont="1" applyFill="1" applyBorder="1" applyAlignment="1">
      <alignment vertical="center" wrapText="1"/>
    </xf>
    <xf numFmtId="0" fontId="51" fillId="0" borderId="1" xfId="15" applyFont="1" applyFill="1" applyBorder="1" applyAlignment="1" applyProtection="1">
      <alignment horizontal="center" vertical="center" wrapText="1"/>
    </xf>
    <xf numFmtId="0" fontId="47" fillId="0" borderId="0" xfId="0" applyFont="1" applyFill="1">
      <alignment vertical="center"/>
    </xf>
    <xf numFmtId="49" fontId="29" fillId="0" borderId="0" xfId="12" applyNumberFormat="1" applyFont="1" applyFill="1" applyBorder="1" applyAlignment="1">
      <alignment horizontal="center" vertical="center" wrapText="1"/>
    </xf>
    <xf numFmtId="0" fontId="12" fillId="0" borderId="1" xfId="0" applyFont="1" applyFill="1" applyBorder="1">
      <alignment vertical="center"/>
    </xf>
    <xf numFmtId="182" fontId="29" fillId="0" borderId="32" xfId="14" applyNumberFormat="1" applyFont="1" applyFill="1" applyBorder="1" applyAlignment="1">
      <alignment horizontal="center" vertical="center" wrapText="1"/>
    </xf>
    <xf numFmtId="0" fontId="29" fillId="0" borderId="32" xfId="14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29" fillId="0" borderId="4" xfId="0" applyFont="1" applyFill="1" applyBorder="1" applyAlignment="1">
      <alignment vertical="center" wrapText="1"/>
    </xf>
    <xf numFmtId="0" fontId="117" fillId="0" borderId="1" xfId="15" applyNumberFormat="1" applyFont="1" applyFill="1" applyBorder="1" applyAlignment="1" applyProtection="1">
      <alignment horizontal="center" vertical="center" wrapText="1"/>
    </xf>
    <xf numFmtId="184" fontId="29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58" fontId="29" fillId="0" borderId="0" xfId="0" applyNumberFormat="1" applyFont="1" applyFill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180" fontId="29" fillId="0" borderId="4" xfId="0" applyNumberFormat="1" applyFont="1" applyFill="1" applyBorder="1" applyAlignment="1">
      <alignment horizontal="center" vertical="center" wrapText="1"/>
    </xf>
    <xf numFmtId="182" fontId="41" fillId="0" borderId="4" xfId="0" applyNumberFormat="1" applyFont="1" applyFill="1" applyBorder="1" applyAlignment="1">
      <alignment horizontal="center" vertical="center" wrapText="1"/>
    </xf>
    <xf numFmtId="181" fontId="41" fillId="0" borderId="4" xfId="0" applyNumberFormat="1" applyFont="1" applyFill="1" applyBorder="1" applyAlignment="1">
      <alignment horizontal="center" vertical="center" wrapText="1"/>
    </xf>
    <xf numFmtId="182" fontId="12" fillId="0" borderId="4" xfId="0" applyNumberFormat="1" applyFont="1" applyFill="1" applyBorder="1" applyAlignment="1">
      <alignment horizontal="center" vertical="center" wrapText="1"/>
    </xf>
    <xf numFmtId="180" fontId="12" fillId="0" borderId="4" xfId="0" applyNumberFormat="1" applyFont="1" applyFill="1" applyBorder="1" applyAlignment="1">
      <alignment horizontal="center" vertical="center" wrapText="1"/>
    </xf>
    <xf numFmtId="182" fontId="29" fillId="0" borderId="4" xfId="0" applyNumberFormat="1" applyFont="1" applyFill="1" applyBorder="1" applyAlignment="1">
      <alignment horizontal="center" vertical="center" wrapText="1"/>
    </xf>
    <xf numFmtId="180" fontId="29" fillId="6" borderId="4" xfId="0" applyNumberFormat="1" applyFont="1" applyFill="1" applyBorder="1" applyAlignment="1">
      <alignment horizontal="center" vertical="center" wrapText="1"/>
    </xf>
    <xf numFmtId="49" fontId="41" fillId="0" borderId="4" xfId="0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179" fontId="29" fillId="0" borderId="1" xfId="14" applyNumberFormat="1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0" fontId="66" fillId="0" borderId="1" xfId="15" applyFont="1" applyFill="1" applyBorder="1" applyAlignment="1" applyProtection="1">
      <alignment horizontal="center" vertical="center" wrapText="1"/>
    </xf>
    <xf numFmtId="177" fontId="41" fillId="0" borderId="1" xfId="9" applyNumberFormat="1" applyFont="1" applyFill="1" applyBorder="1" applyAlignment="1">
      <alignment horizontal="center" vertical="center" wrapText="1"/>
    </xf>
    <xf numFmtId="179" fontId="41" fillId="0" borderId="1" xfId="9" applyNumberFormat="1" applyFont="1" applyFill="1" applyBorder="1" applyAlignment="1">
      <alignment horizontal="center" vertical="center" wrapText="1"/>
    </xf>
    <xf numFmtId="178" fontId="41" fillId="0" borderId="1" xfId="9" applyNumberFormat="1" applyFont="1" applyFill="1" applyBorder="1" applyAlignment="1">
      <alignment horizontal="center" vertical="center" wrapText="1"/>
    </xf>
    <xf numFmtId="177" fontId="41" fillId="0" borderId="1" xfId="9" applyNumberFormat="1" applyFont="1" applyFill="1" applyBorder="1" applyAlignment="1">
      <alignment horizontal="left" vertical="center" wrapText="1"/>
    </xf>
    <xf numFmtId="0" fontId="41" fillId="0" borderId="1" xfId="9" applyFont="1" applyFill="1" applyBorder="1" applyAlignment="1">
      <alignment horizontal="center" vertical="center" wrapText="1"/>
    </xf>
    <xf numFmtId="0" fontId="29" fillId="0" borderId="1" xfId="0" applyFont="1" applyFill="1" applyBorder="1">
      <alignment vertical="center"/>
    </xf>
    <xf numFmtId="0" fontId="29" fillId="0" borderId="1" xfId="0" applyFont="1" applyFill="1" applyBorder="1" applyAlignment="1">
      <alignment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118" fillId="0" borderId="1" xfId="0" applyFont="1" applyFill="1" applyBorder="1" applyAlignment="1">
      <alignment horizontal="center" vertical="center" wrapText="1"/>
    </xf>
    <xf numFmtId="179" fontId="41" fillId="0" borderId="1" xfId="12" applyNumberFormat="1" applyFont="1" applyFill="1" applyBorder="1" applyAlignment="1">
      <alignment horizontal="center" vertical="center" wrapText="1"/>
    </xf>
    <xf numFmtId="179" fontId="121" fillId="0" borderId="1" xfId="0" applyNumberFormat="1" applyFont="1" applyFill="1" applyBorder="1" applyAlignment="1">
      <alignment horizontal="center" vertical="center" wrapText="1"/>
    </xf>
    <xf numFmtId="178" fontId="12" fillId="0" borderId="1" xfId="16" applyNumberFormat="1" applyFont="1" applyFill="1" applyBorder="1" applyAlignment="1">
      <alignment horizontal="center" vertical="center" wrapText="1"/>
    </xf>
    <xf numFmtId="0" fontId="10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0" fontId="66" fillId="0" borderId="1" xfId="15" applyFont="1" applyFill="1" applyBorder="1" applyAlignment="1" applyProtection="1">
      <alignment horizontal="center" vertical="center" wrapText="1"/>
    </xf>
    <xf numFmtId="177" fontId="41" fillId="0" borderId="1" xfId="9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73" fillId="0" borderId="0" xfId="10" applyFont="1" applyFill="1" applyBorder="1" applyAlignment="1">
      <alignment horizontal="center" vertical="center"/>
    </xf>
    <xf numFmtId="193" fontId="12" fillId="0" borderId="1" xfId="14" applyNumberFormat="1" applyFont="1" applyFill="1" applyBorder="1" applyAlignment="1">
      <alignment horizontal="center" vertical="center" wrapText="1"/>
    </xf>
    <xf numFmtId="0" fontId="12" fillId="0" borderId="1" xfId="17" applyNumberFormat="1" applyFont="1" applyFill="1" applyBorder="1" applyAlignment="1">
      <alignment horizontal="center" vertical="center" wrapText="1"/>
    </xf>
    <xf numFmtId="0" fontId="32" fillId="0" borderId="0" xfId="15" applyFont="1" applyFill="1" applyBorder="1" applyAlignment="1" applyProtection="1">
      <alignment horizontal="center" vertical="center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32" fillId="0" borderId="0" xfId="15" applyFont="1" applyFill="1" applyAlignment="1" applyProtection="1">
      <alignment horizontal="center" vertical="center"/>
    </xf>
    <xf numFmtId="0" fontId="32" fillId="0" borderId="12" xfId="15" applyFont="1" applyFill="1" applyBorder="1" applyAlignment="1" applyProtection="1">
      <alignment horizontal="center" vertical="center"/>
    </xf>
    <xf numFmtId="49" fontId="30" fillId="0" borderId="12" xfId="14" applyNumberFormat="1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37" fillId="3" borderId="1" xfId="0" applyNumberFormat="1" applyFont="1" applyFill="1" applyBorder="1" applyAlignment="1">
      <alignment horizontal="center" vertical="center" wrapText="1"/>
    </xf>
    <xf numFmtId="49" fontId="37" fillId="3" borderId="4" xfId="0" applyNumberFormat="1" applyFont="1" applyFill="1" applyBorder="1" applyAlignment="1">
      <alignment horizontal="center" vertical="center" wrapText="1"/>
    </xf>
    <xf numFmtId="177" fontId="38" fillId="7" borderId="4" xfId="11" applyNumberFormat="1" applyFont="1" applyFill="1" applyBorder="1" applyAlignment="1">
      <alignment horizontal="center" vertical="center" wrapText="1"/>
    </xf>
    <xf numFmtId="0" fontId="12" fillId="0" borderId="1" xfId="0" applyNumberFormat="1" applyFont="1" applyBorder="1">
      <alignment vertical="center"/>
    </xf>
    <xf numFmtId="49" fontId="37" fillId="3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66" fillId="0" borderId="1" xfId="15" applyFont="1" applyFill="1" applyBorder="1" applyAlignment="1" applyProtection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32" fillId="0" borderId="0" xfId="15" applyFont="1" applyFill="1" applyAlignment="1" applyProtection="1">
      <alignment horizontal="center" vertical="center"/>
    </xf>
    <xf numFmtId="0" fontId="58" fillId="2" borderId="1" xfId="21" applyFont="1" applyFill="1" applyBorder="1" applyAlignment="1">
      <alignment horizontal="center" vertical="center" wrapText="1"/>
    </xf>
    <xf numFmtId="49" fontId="38" fillId="7" borderId="5" xfId="11" applyNumberFormat="1" applyFont="1" applyFill="1" applyBorder="1" applyAlignment="1">
      <alignment horizontal="center" vertical="center" wrapText="1"/>
    </xf>
    <xf numFmtId="49" fontId="38" fillId="7" borderId="10" xfId="11" applyNumberFormat="1" applyFont="1" applyFill="1" applyBorder="1" applyAlignment="1">
      <alignment horizontal="center" vertical="center" wrapText="1"/>
    </xf>
    <xf numFmtId="177" fontId="82" fillId="7" borderId="1" xfId="11" applyNumberFormat="1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Continuous" vertical="center" wrapText="1"/>
    </xf>
    <xf numFmtId="49" fontId="37" fillId="3" borderId="1" xfId="0" applyNumberFormat="1" applyFont="1" applyFill="1" applyBorder="1" applyAlignment="1">
      <alignment horizontal="centerContinuous" vertical="center" wrapText="1"/>
    </xf>
    <xf numFmtId="49" fontId="38" fillId="7" borderId="51" xfId="11" applyNumberFormat="1" applyFont="1" applyFill="1" applyBorder="1" applyAlignment="1">
      <alignment horizontal="center" vertical="center" wrapText="1"/>
    </xf>
    <xf numFmtId="179" fontId="12" fillId="0" borderId="32" xfId="11" applyNumberFormat="1" applyFont="1" applyFill="1" applyBorder="1" applyAlignment="1">
      <alignment horizontal="center" vertical="center" wrapText="1"/>
    </xf>
    <xf numFmtId="182" fontId="12" fillId="0" borderId="32" xfId="16" applyNumberFormat="1" applyFont="1" applyFill="1" applyBorder="1" applyAlignment="1">
      <alignment horizontal="center" vertical="center" wrapText="1"/>
    </xf>
    <xf numFmtId="178" fontId="12" fillId="0" borderId="32" xfId="10" applyNumberFormat="1" applyFont="1" applyFill="1" applyBorder="1" applyAlignment="1">
      <alignment horizontal="center" vertical="center" wrapText="1"/>
    </xf>
    <xf numFmtId="181" fontId="12" fillId="0" borderId="32" xfId="10" applyNumberFormat="1" applyFont="1" applyFill="1" applyBorder="1" applyAlignment="1">
      <alignment horizontal="center" vertical="center" wrapText="1"/>
    </xf>
    <xf numFmtId="176" fontId="12" fillId="0" borderId="32" xfId="10" applyNumberFormat="1" applyFont="1" applyFill="1" applyBorder="1" applyAlignment="1">
      <alignment horizontal="center" vertical="center" wrapText="1"/>
    </xf>
    <xf numFmtId="179" fontId="12" fillId="0" borderId="32" xfId="16" applyNumberFormat="1" applyFont="1" applyFill="1" applyBorder="1" applyAlignment="1">
      <alignment horizontal="center" vertical="center" wrapText="1"/>
    </xf>
    <xf numFmtId="182" fontId="12" fillId="0" borderId="32" xfId="17" applyNumberFormat="1" applyFont="1" applyFill="1" applyBorder="1" applyAlignment="1">
      <alignment horizontal="center" vertical="center" wrapText="1"/>
    </xf>
    <xf numFmtId="178" fontId="12" fillId="0" borderId="32" xfId="17" applyNumberFormat="1" applyFont="1" applyFill="1" applyBorder="1" applyAlignment="1">
      <alignment horizontal="center" vertical="center" wrapText="1"/>
    </xf>
    <xf numFmtId="181" fontId="12" fillId="0" borderId="32" xfId="17" applyNumberFormat="1" applyFont="1" applyFill="1" applyBorder="1" applyAlignment="1">
      <alignment horizontal="center" vertical="center" wrapText="1"/>
    </xf>
    <xf numFmtId="177" fontId="12" fillId="0" borderId="32" xfId="11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0" fontId="32" fillId="0" borderId="0" xfId="15" applyFont="1" applyFill="1" applyAlignment="1" applyProtection="1">
      <alignment horizontal="center" vertical="center"/>
    </xf>
    <xf numFmtId="49" fontId="38" fillId="7" borderId="51" xfId="11" applyNumberFormat="1" applyFont="1" applyFill="1" applyBorder="1" applyAlignment="1">
      <alignment horizontal="center" vertical="center" wrapText="1"/>
    </xf>
    <xf numFmtId="49" fontId="38" fillId="7" borderId="5" xfId="11" applyNumberFormat="1" applyFont="1" applyFill="1" applyBorder="1" applyAlignment="1">
      <alignment horizontal="center" vertical="center" wrapText="1"/>
    </xf>
    <xf numFmtId="49" fontId="38" fillId="7" borderId="10" xfId="11" applyNumberFormat="1" applyFont="1" applyFill="1" applyBorder="1" applyAlignment="1">
      <alignment horizontal="center" vertical="center" wrapText="1"/>
    </xf>
    <xf numFmtId="177" fontId="38" fillId="7" borderId="1" xfId="11" applyNumberFormat="1" applyFont="1" applyFill="1" applyBorder="1" applyAlignment="1">
      <alignment horizontal="center" vertical="center" wrapText="1"/>
    </xf>
    <xf numFmtId="49" fontId="38" fillId="7" borderId="1" xfId="11" applyNumberFormat="1" applyFont="1" applyFill="1" applyBorder="1" applyAlignment="1">
      <alignment horizontal="center" vertical="center" wrapText="1"/>
    </xf>
    <xf numFmtId="177" fontId="41" fillId="0" borderId="1" xfId="0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0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57" fillId="0" borderId="1" xfId="15" applyFont="1" applyFill="1" applyBorder="1" applyAlignment="1" applyProtection="1">
      <alignment horizontal="center" vertical="center" wrapText="1"/>
    </xf>
    <xf numFmtId="0" fontId="41" fillId="0" borderId="1" xfId="21" applyFont="1" applyFill="1" applyBorder="1" applyAlignment="1">
      <alignment horizontal="center" vertical="center" wrapText="1"/>
    </xf>
    <xf numFmtId="0" fontId="32" fillId="0" borderId="0" xfId="15" applyFont="1" applyFill="1" applyBorder="1" applyAlignment="1" applyProtection="1">
      <alignment horizontal="center" vertical="center"/>
    </xf>
    <xf numFmtId="0" fontId="110" fillId="7" borderId="1" xfId="0" applyNumberFormat="1" applyFont="1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center" wrapText="1"/>
    </xf>
    <xf numFmtId="49" fontId="37" fillId="7" borderId="1" xfId="0" applyNumberFormat="1" applyFont="1" applyFill="1" applyBorder="1" applyAlignment="1">
      <alignment horizontal="center" vertical="center" wrapText="1"/>
    </xf>
    <xf numFmtId="49" fontId="38" fillId="7" borderId="1" xfId="0" applyNumberFormat="1" applyFont="1" applyFill="1" applyBorder="1" applyAlignment="1">
      <alignment horizontal="center" vertical="center" wrapText="1"/>
    </xf>
    <xf numFmtId="49" fontId="38" fillId="2" borderId="2" xfId="0" applyNumberFormat="1" applyFont="1" applyFill="1" applyBorder="1" applyAlignment="1">
      <alignment horizontal="center" vertical="center" wrapText="1"/>
    </xf>
    <xf numFmtId="49" fontId="38" fillId="2" borderId="6" xfId="0" applyNumberFormat="1" applyFont="1" applyFill="1" applyBorder="1" applyAlignment="1">
      <alignment horizontal="center" vertical="center" wrapText="1"/>
    </xf>
    <xf numFmtId="49" fontId="38" fillId="2" borderId="7" xfId="0" applyNumberFormat="1" applyFont="1" applyFill="1" applyBorder="1" applyAlignment="1">
      <alignment horizontal="center" vertical="center" wrapText="1"/>
    </xf>
    <xf numFmtId="49" fontId="37" fillId="2" borderId="2" xfId="0" applyNumberFormat="1" applyFont="1" applyFill="1" applyBorder="1" applyAlignment="1">
      <alignment horizontal="center" vertical="center" wrapText="1"/>
    </xf>
    <xf numFmtId="49" fontId="37" fillId="2" borderId="6" xfId="0" applyNumberFormat="1" applyFont="1" applyFill="1" applyBorder="1" applyAlignment="1">
      <alignment horizontal="center" vertical="center" wrapText="1"/>
    </xf>
    <xf numFmtId="49" fontId="37" fillId="2" borderId="7" xfId="0" applyNumberFormat="1" applyFont="1" applyFill="1" applyBorder="1" applyAlignment="1">
      <alignment horizontal="center" vertical="center" wrapText="1"/>
    </xf>
    <xf numFmtId="49" fontId="37" fillId="2" borderId="1" xfId="0" applyNumberFormat="1" applyFont="1" applyFill="1" applyBorder="1" applyAlignment="1">
      <alignment horizontal="center" vertical="center" wrapText="1"/>
    </xf>
    <xf numFmtId="0" fontId="37" fillId="7" borderId="32" xfId="0" applyFont="1" applyFill="1" applyBorder="1" applyAlignment="1">
      <alignment horizontal="center" vertical="center" wrapText="1"/>
    </xf>
    <xf numFmtId="0" fontId="37" fillId="7" borderId="13" xfId="0" applyFont="1" applyFill="1" applyBorder="1" applyAlignment="1">
      <alignment horizontal="center" vertical="center" wrapText="1"/>
    </xf>
    <xf numFmtId="0" fontId="37" fillId="7" borderId="4" xfId="0" applyFont="1" applyFill="1" applyBorder="1" applyAlignment="1">
      <alignment horizontal="center" vertical="center" wrapText="1"/>
    </xf>
    <xf numFmtId="0" fontId="48" fillId="7" borderId="1" xfId="0" applyNumberFormat="1" applyFont="1" applyFill="1" applyBorder="1" applyAlignment="1">
      <alignment horizontal="center" vertical="center" wrapText="1"/>
    </xf>
    <xf numFmtId="0" fontId="48" fillId="2" borderId="1" xfId="0" applyNumberFormat="1" applyFont="1" applyFill="1" applyBorder="1" applyAlignment="1">
      <alignment horizontal="center" vertical="center" wrapText="1"/>
    </xf>
    <xf numFmtId="49" fontId="38" fillId="2" borderId="1" xfId="0" applyNumberFormat="1" applyFont="1" applyFill="1" applyBorder="1" applyAlignment="1">
      <alignment horizontal="center" vertical="center" wrapText="1"/>
    </xf>
    <xf numFmtId="49" fontId="38" fillId="7" borderId="2" xfId="14" applyNumberFormat="1" applyFont="1" applyFill="1" applyBorder="1" applyAlignment="1">
      <alignment horizontal="center" vertical="center" wrapText="1"/>
    </xf>
    <xf numFmtId="49" fontId="38" fillId="7" borderId="7" xfId="14" applyNumberFormat="1" applyFont="1" applyFill="1" applyBorder="1" applyAlignment="1">
      <alignment horizontal="center" vertical="center" wrapText="1"/>
    </xf>
    <xf numFmtId="0" fontId="38" fillId="7" borderId="2" xfId="14" applyFont="1" applyFill="1" applyBorder="1" applyAlignment="1">
      <alignment horizontal="center" vertical="center" wrapText="1"/>
    </xf>
    <xf numFmtId="0" fontId="38" fillId="7" borderId="7" xfId="14" applyFont="1" applyFill="1" applyBorder="1" applyAlignment="1">
      <alignment horizontal="center" vertical="center" wrapText="1"/>
    </xf>
    <xf numFmtId="0" fontId="12" fillId="7" borderId="2" xfId="14" applyNumberFormat="1" applyFont="1" applyFill="1" applyBorder="1" applyAlignment="1">
      <alignment horizontal="center" vertical="center" wrapText="1"/>
    </xf>
    <xf numFmtId="0" fontId="29" fillId="0" borderId="7" xfId="0" applyFont="1" applyBorder="1">
      <alignment vertical="center"/>
    </xf>
    <xf numFmtId="0" fontId="37" fillId="7" borderId="2" xfId="14" applyFont="1" applyFill="1" applyBorder="1" applyAlignment="1">
      <alignment horizontal="center" vertical="center" wrapText="1"/>
    </xf>
    <xf numFmtId="0" fontId="37" fillId="7" borderId="7" xfId="14" applyFont="1" applyFill="1" applyBorder="1" applyAlignment="1">
      <alignment horizontal="center" vertical="center" wrapText="1"/>
    </xf>
    <xf numFmtId="0" fontId="38" fillId="7" borderId="6" xfId="14" applyFont="1" applyFill="1" applyBorder="1" applyAlignment="1">
      <alignment horizontal="center" vertical="center" wrapText="1"/>
    </xf>
    <xf numFmtId="0" fontId="58" fillId="0" borderId="1" xfId="21" applyFont="1" applyFill="1" applyBorder="1" applyAlignment="1">
      <alignment horizontal="center" vertical="center" wrapText="1"/>
    </xf>
    <xf numFmtId="0" fontId="12" fillId="7" borderId="29" xfId="14" applyNumberFormat="1" applyFont="1" applyFill="1" applyBorder="1" applyAlignment="1">
      <alignment horizontal="center" vertical="center" wrapText="1"/>
    </xf>
    <xf numFmtId="0" fontId="29" fillId="0" borderId="30" xfId="0" applyFont="1" applyBorder="1">
      <alignment vertical="center"/>
    </xf>
    <xf numFmtId="0" fontId="29" fillId="0" borderId="5" xfId="0" applyFont="1" applyBorder="1">
      <alignment vertical="center"/>
    </xf>
    <xf numFmtId="0" fontId="29" fillId="0" borderId="9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37" fillId="7" borderId="3" xfId="14" applyFont="1" applyFill="1" applyBorder="1" applyAlignment="1">
      <alignment horizontal="center" vertical="center" wrapText="1"/>
    </xf>
    <xf numFmtId="0" fontId="37" fillId="7" borderId="13" xfId="14" applyFont="1" applyFill="1" applyBorder="1" applyAlignment="1">
      <alignment horizontal="center" vertical="center" wrapText="1"/>
    </xf>
    <xf numFmtId="0" fontId="37" fillId="7" borderId="4" xfId="14" applyFont="1" applyFill="1" applyBorder="1" applyAlignment="1">
      <alignment horizontal="center" vertical="center" wrapText="1"/>
    </xf>
    <xf numFmtId="0" fontId="37" fillId="0" borderId="1" xfId="14" applyFont="1" applyFill="1" applyBorder="1" applyAlignment="1">
      <alignment horizontal="center" vertical="center" wrapText="1"/>
    </xf>
    <xf numFmtId="0" fontId="66" fillId="0" borderId="2" xfId="15" applyNumberFormat="1" applyFont="1" applyFill="1" applyBorder="1" applyAlignment="1" applyProtection="1">
      <alignment horizontal="center" vertical="center" wrapText="1"/>
    </xf>
    <xf numFmtId="0" fontId="66" fillId="0" borderId="7" xfId="0" applyFont="1" applyBorder="1">
      <alignment vertical="center"/>
    </xf>
    <xf numFmtId="0" fontId="66" fillId="0" borderId="7" xfId="0" applyFont="1" applyFill="1" applyBorder="1">
      <alignment vertical="center"/>
    </xf>
    <xf numFmtId="0" fontId="26" fillId="7" borderId="1" xfId="0" applyNumberFormat="1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horizontal="center" vertical="center" wrapText="1"/>
    </xf>
    <xf numFmtId="49" fontId="30" fillId="7" borderId="1" xfId="0" applyNumberFormat="1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49" fontId="30" fillId="7" borderId="2" xfId="0" applyNumberFormat="1" applyFont="1" applyFill="1" applyBorder="1" applyAlignment="1">
      <alignment horizontal="center" vertical="center" wrapText="1"/>
    </xf>
    <xf numFmtId="49" fontId="30" fillId="7" borderId="6" xfId="0" applyNumberFormat="1" applyFont="1" applyFill="1" applyBorder="1" applyAlignment="1">
      <alignment horizontal="center" vertical="center" wrapText="1"/>
    </xf>
    <xf numFmtId="49" fontId="30" fillId="7" borderId="7" xfId="0" applyNumberFormat="1" applyFont="1" applyFill="1" applyBorder="1" applyAlignment="1">
      <alignment horizontal="center" vertical="center" wrapText="1"/>
    </xf>
    <xf numFmtId="49" fontId="31" fillId="7" borderId="2" xfId="0" applyNumberFormat="1" applyFont="1" applyFill="1" applyBorder="1" applyAlignment="1">
      <alignment horizontal="center" vertical="center" wrapText="1"/>
    </xf>
    <xf numFmtId="49" fontId="31" fillId="7" borderId="6" xfId="0" applyNumberFormat="1" applyFont="1" applyFill="1" applyBorder="1" applyAlignment="1">
      <alignment horizontal="center" vertical="center" wrapText="1"/>
    </xf>
    <xf numFmtId="49" fontId="31" fillId="7" borderId="7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1" fillId="7" borderId="2" xfId="0" applyFont="1" applyFill="1" applyBorder="1" applyAlignment="1">
      <alignment horizontal="center" vertical="center" wrapText="1"/>
    </xf>
    <xf numFmtId="0" fontId="31" fillId="7" borderId="7" xfId="0" applyFont="1" applyFill="1" applyBorder="1" applyAlignment="1">
      <alignment horizontal="center" vertical="center" wrapText="1"/>
    </xf>
    <xf numFmtId="0" fontId="57" fillId="0" borderId="32" xfId="15" applyFont="1" applyFill="1" applyBorder="1" applyAlignment="1" applyProtection="1">
      <alignment horizontal="center" vertical="center" wrapText="1"/>
    </xf>
    <xf numFmtId="0" fontId="57" fillId="0" borderId="4" xfId="15" applyFont="1" applyFill="1" applyBorder="1" applyAlignment="1" applyProtection="1">
      <alignment horizontal="center" vertical="center" wrapText="1"/>
    </xf>
    <xf numFmtId="0" fontId="41" fillId="0" borderId="32" xfId="21" applyFont="1" applyFill="1" applyBorder="1" applyAlignment="1">
      <alignment horizontal="center" vertical="center" wrapText="1"/>
    </xf>
    <xf numFmtId="0" fontId="41" fillId="0" borderId="4" xfId="21" applyFont="1" applyFill="1" applyBorder="1" applyAlignment="1">
      <alignment horizontal="center" vertical="center" wrapText="1"/>
    </xf>
    <xf numFmtId="0" fontId="57" fillId="0" borderId="26" xfId="15" applyFont="1" applyFill="1" applyBorder="1" applyAlignment="1" applyProtection="1">
      <alignment horizontal="center" vertical="center" wrapText="1"/>
    </xf>
    <xf numFmtId="0" fontId="50" fillId="0" borderId="4" xfId="15" applyFont="1" applyFill="1" applyBorder="1" applyAlignment="1" applyProtection="1">
      <alignment horizontal="center" vertical="center" wrapText="1"/>
    </xf>
    <xf numFmtId="0" fontId="29" fillId="0" borderId="4" xfId="14" applyFont="1" applyFill="1" applyBorder="1" applyAlignment="1">
      <alignment horizontal="center" vertical="center" wrapText="1"/>
    </xf>
    <xf numFmtId="0" fontId="66" fillId="0" borderId="1" xfId="15" applyFont="1" applyFill="1" applyBorder="1" applyAlignment="1" applyProtection="1">
      <alignment horizontal="center" vertical="center" wrapText="1"/>
    </xf>
    <xf numFmtId="0" fontId="66" fillId="0" borderId="1" xfId="14" applyFont="1" applyFill="1" applyBorder="1" applyAlignment="1">
      <alignment horizontal="center" vertical="center" wrapText="1"/>
    </xf>
    <xf numFmtId="0" fontId="89" fillId="0" borderId="1" xfId="14" applyFont="1" applyFill="1" applyBorder="1" applyAlignment="1">
      <alignment horizontal="center" vertical="center" wrapText="1"/>
    </xf>
    <xf numFmtId="0" fontId="98" fillId="0" borderId="1" xfId="14" applyFont="1" applyFill="1" applyBorder="1" applyAlignment="1">
      <alignment horizontal="center" vertical="center" wrapText="1"/>
    </xf>
    <xf numFmtId="0" fontId="76" fillId="0" borderId="1" xfId="14" applyFont="1" applyFill="1" applyBorder="1" applyAlignment="1">
      <alignment horizontal="center" vertical="center" wrapText="1"/>
    </xf>
    <xf numFmtId="178" fontId="75" fillId="0" borderId="1" xfId="14" applyNumberFormat="1" applyFont="1" applyFill="1" applyBorder="1" applyAlignment="1">
      <alignment horizontal="center" vertical="center" wrapText="1"/>
    </xf>
    <xf numFmtId="0" fontId="75" fillId="0" borderId="32" xfId="14" applyFont="1" applyFill="1" applyBorder="1" applyAlignment="1">
      <alignment horizontal="center" vertical="center" wrapText="1"/>
    </xf>
    <xf numFmtId="0" fontId="75" fillId="0" borderId="4" xfId="14" applyFont="1" applyFill="1" applyBorder="1" applyAlignment="1">
      <alignment horizontal="center" vertical="center" wrapText="1"/>
    </xf>
    <xf numFmtId="0" fontId="29" fillId="0" borderId="3" xfId="14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horizontal="center" vertical="center" wrapText="1"/>
    </xf>
    <xf numFmtId="0" fontId="29" fillId="0" borderId="32" xfId="14" applyFont="1" applyFill="1" applyBorder="1" applyAlignment="1">
      <alignment horizontal="center" vertical="center" wrapText="1"/>
    </xf>
    <xf numFmtId="0" fontId="12" fillId="0" borderId="1" xfId="14" applyFont="1" applyFill="1" applyBorder="1" applyAlignment="1">
      <alignment horizontal="center" vertical="center" wrapText="1"/>
    </xf>
    <xf numFmtId="0" fontId="75" fillId="0" borderId="26" xfId="14" applyFont="1" applyFill="1" applyBorder="1" applyAlignment="1">
      <alignment horizontal="center" vertical="center" wrapText="1"/>
    </xf>
    <xf numFmtId="0" fontId="32" fillId="0" borderId="0" xfId="15" applyFont="1" applyFill="1" applyAlignment="1" applyProtection="1">
      <alignment horizontal="center" vertical="center"/>
    </xf>
    <xf numFmtId="49" fontId="38" fillId="7" borderId="1" xfId="14" applyNumberFormat="1" applyFont="1" applyFill="1" applyBorder="1" applyAlignment="1">
      <alignment horizontal="center" vertical="center" wrapText="1"/>
    </xf>
    <xf numFmtId="0" fontId="38" fillId="0" borderId="1" xfId="14" applyFont="1" applyFill="1" applyBorder="1" applyAlignment="1">
      <alignment horizontal="center" vertical="center" wrapText="1"/>
    </xf>
    <xf numFmtId="0" fontId="44" fillId="0" borderId="1" xfId="14" applyFont="1" applyFill="1" applyBorder="1" applyAlignment="1">
      <alignment horizontal="center" vertical="center" wrapText="1"/>
    </xf>
    <xf numFmtId="178" fontId="29" fillId="0" borderId="1" xfId="14" applyNumberFormat="1" applyFont="1" applyFill="1" applyBorder="1" applyAlignment="1">
      <alignment horizontal="center" vertical="center" wrapText="1"/>
    </xf>
    <xf numFmtId="0" fontId="48" fillId="7" borderId="27" xfId="14" applyFont="1" applyFill="1" applyBorder="1" applyAlignment="1">
      <alignment horizontal="center" vertical="center" wrapText="1"/>
    </xf>
    <xf numFmtId="0" fontId="48" fillId="7" borderId="13" xfId="14" applyFont="1" applyFill="1" applyBorder="1" applyAlignment="1">
      <alignment horizontal="center" vertical="center" wrapText="1"/>
    </xf>
    <xf numFmtId="0" fontId="48" fillId="7" borderId="4" xfId="14" applyFont="1" applyFill="1" applyBorder="1" applyAlignment="1">
      <alignment horizontal="center" vertical="center" wrapText="1"/>
    </xf>
    <xf numFmtId="0" fontId="38" fillId="7" borderId="3" xfId="14" applyFont="1" applyFill="1" applyBorder="1" applyAlignment="1">
      <alignment horizontal="center" vertical="center" wrapText="1"/>
    </xf>
    <xf numFmtId="0" fontId="38" fillId="7" borderId="13" xfId="14" applyFont="1" applyFill="1" applyBorder="1" applyAlignment="1">
      <alignment horizontal="center" vertical="center" wrapText="1"/>
    </xf>
    <xf numFmtId="0" fontId="38" fillId="7" borderId="4" xfId="14" applyFont="1" applyFill="1" applyBorder="1" applyAlignment="1">
      <alignment horizontal="center" vertical="center" wrapText="1"/>
    </xf>
    <xf numFmtId="0" fontId="37" fillId="7" borderId="6" xfId="14" applyFont="1" applyFill="1" applyBorder="1" applyAlignment="1">
      <alignment horizontal="center" vertical="center" wrapText="1"/>
    </xf>
    <xf numFmtId="0" fontId="31" fillId="8" borderId="12" xfId="14" applyFont="1" applyFill="1" applyBorder="1" applyAlignment="1">
      <alignment horizontal="center" vertical="center" wrapText="1"/>
    </xf>
    <xf numFmtId="49" fontId="45" fillId="0" borderId="0" xfId="14" applyNumberFormat="1" applyFont="1" applyFill="1" applyBorder="1" applyAlignment="1">
      <alignment horizontal="left" vertical="center" wrapText="1"/>
    </xf>
    <xf numFmtId="0" fontId="48" fillId="7" borderId="1" xfId="14" applyFont="1" applyFill="1" applyBorder="1" applyAlignment="1">
      <alignment horizontal="center" vertical="center" wrapText="1"/>
    </xf>
    <xf numFmtId="0" fontId="38" fillId="7" borderId="1" xfId="14" applyFont="1" applyFill="1" applyBorder="1" applyAlignment="1">
      <alignment horizontal="center" vertical="center" wrapText="1"/>
    </xf>
    <xf numFmtId="0" fontId="37" fillId="7" borderId="1" xfId="14" applyFont="1" applyFill="1" applyBorder="1" applyAlignment="1">
      <alignment horizontal="center" vertical="center" wrapText="1"/>
    </xf>
    <xf numFmtId="49" fontId="30" fillId="0" borderId="0" xfId="14" applyNumberFormat="1" applyFont="1" applyFill="1" applyBorder="1" applyAlignment="1">
      <alignment horizontal="center" vertical="center" wrapText="1"/>
    </xf>
    <xf numFmtId="49" fontId="38" fillId="7" borderId="6" xfId="14" applyNumberFormat="1" applyFont="1" applyFill="1" applyBorder="1" applyAlignment="1">
      <alignment horizontal="center" vertical="center" wrapText="1"/>
    </xf>
    <xf numFmtId="49" fontId="38" fillId="7" borderId="2" xfId="0" applyNumberFormat="1" applyFont="1" applyFill="1" applyBorder="1" applyAlignment="1">
      <alignment horizontal="center" vertical="center" wrapText="1"/>
    </xf>
    <xf numFmtId="49" fontId="38" fillId="7" borderId="6" xfId="0" applyNumberFormat="1" applyFont="1" applyFill="1" applyBorder="1" applyAlignment="1">
      <alignment horizontal="center" vertical="center" wrapText="1"/>
    </xf>
    <xf numFmtId="49" fontId="38" fillId="7" borderId="7" xfId="0" applyNumberFormat="1" applyFont="1" applyFill="1" applyBorder="1" applyAlignment="1">
      <alignment horizontal="center" vertical="center" wrapText="1"/>
    </xf>
    <xf numFmtId="178" fontId="29" fillId="0" borderId="3" xfId="14" applyNumberFormat="1" applyFont="1" applyFill="1" applyBorder="1" applyAlignment="1">
      <alignment horizontal="center" vertical="center" wrapText="1"/>
    </xf>
    <xf numFmtId="178" fontId="29" fillId="0" borderId="4" xfId="14" applyNumberFormat="1" applyFont="1" applyFill="1" applyBorder="1" applyAlignment="1">
      <alignment horizontal="center" vertical="center" wrapText="1"/>
    </xf>
    <xf numFmtId="179" fontId="29" fillId="0" borderId="1" xfId="14" applyNumberFormat="1" applyFont="1" applyFill="1" applyBorder="1" applyAlignment="1">
      <alignment horizontal="center" vertical="center" wrapText="1"/>
    </xf>
    <xf numFmtId="0" fontId="66" fillId="0" borderId="32" xfId="15" applyFont="1" applyFill="1" applyBorder="1" applyAlignment="1" applyProtection="1">
      <alignment horizontal="center" vertical="center" wrapText="1"/>
    </xf>
    <xf numFmtId="0" fontId="66" fillId="0" borderId="4" xfId="15" applyFont="1" applyFill="1" applyBorder="1" applyAlignment="1" applyProtection="1">
      <alignment horizontal="center" vertical="center" wrapText="1"/>
    </xf>
    <xf numFmtId="0" fontId="38" fillId="0" borderId="3" xfId="14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vertical="center" wrapText="1"/>
    </xf>
    <xf numFmtId="0" fontId="44" fillId="0" borderId="3" xfId="14" applyFont="1" applyFill="1" applyBorder="1" applyAlignment="1">
      <alignment horizontal="center" vertical="center" wrapText="1"/>
    </xf>
    <xf numFmtId="0" fontId="44" fillId="0" borderId="4" xfId="14" applyFont="1" applyFill="1" applyBorder="1" applyAlignment="1">
      <alignment horizontal="center" vertical="center" wrapText="1"/>
    </xf>
    <xf numFmtId="180" fontId="29" fillId="0" borderId="1" xfId="14" applyNumberFormat="1" applyFont="1" applyFill="1" applyBorder="1" applyAlignment="1">
      <alignment horizontal="center" vertical="center" wrapText="1"/>
    </xf>
    <xf numFmtId="186" fontId="29" fillId="0" borderId="1" xfId="14" applyNumberFormat="1" applyFont="1" applyFill="1" applyBorder="1" applyAlignment="1">
      <alignment horizontal="center" vertical="center" wrapText="1"/>
    </xf>
    <xf numFmtId="178" fontId="29" fillId="0" borderId="1" xfId="0" applyNumberFormat="1" applyFont="1" applyFill="1" applyBorder="1" applyAlignment="1">
      <alignment horizontal="center" vertical="center" wrapText="1"/>
    </xf>
    <xf numFmtId="180" fontId="29" fillId="0" borderId="1" xfId="14" quotePrefix="1" applyNumberFormat="1" applyFont="1" applyFill="1" applyBorder="1" applyAlignment="1">
      <alignment horizontal="center" vertical="center" wrapText="1"/>
    </xf>
    <xf numFmtId="0" fontId="66" fillId="0" borderId="3" xfId="15" applyFont="1" applyFill="1" applyBorder="1" applyAlignment="1" applyProtection="1">
      <alignment horizontal="center" vertical="center" wrapText="1"/>
    </xf>
    <xf numFmtId="177" fontId="29" fillId="0" borderId="1" xfId="14" applyNumberFormat="1" applyFont="1" applyFill="1" applyBorder="1" applyAlignment="1">
      <alignment horizontal="center" vertical="center" wrapText="1"/>
    </xf>
    <xf numFmtId="183" fontId="29" fillId="0" borderId="32" xfId="14" applyNumberFormat="1" applyFont="1" applyFill="1" applyBorder="1" applyAlignment="1">
      <alignment horizontal="center" vertical="center" wrapText="1"/>
    </xf>
    <xf numFmtId="183" fontId="29" fillId="0" borderId="4" xfId="14" applyNumberFormat="1" applyFont="1" applyFill="1" applyBorder="1" applyAlignment="1">
      <alignment horizontal="center" vertical="center" wrapText="1"/>
    </xf>
    <xf numFmtId="0" fontId="66" fillId="0" borderId="4" xfId="14" applyFont="1" applyFill="1" applyBorder="1" applyAlignment="1">
      <alignment horizontal="center" vertical="center" wrapText="1"/>
    </xf>
    <xf numFmtId="0" fontId="38" fillId="0" borderId="4" xfId="14" applyFont="1" applyFill="1" applyBorder="1" applyAlignment="1">
      <alignment horizontal="center" vertical="center" wrapText="1"/>
    </xf>
    <xf numFmtId="187" fontId="29" fillId="0" borderId="1" xfId="14" applyNumberFormat="1" applyFont="1" applyFill="1" applyBorder="1" applyAlignment="1">
      <alignment horizontal="center" vertical="center" wrapText="1"/>
    </xf>
    <xf numFmtId="0" fontId="58" fillId="0" borderId="32" xfId="21" applyFont="1" applyFill="1" applyBorder="1" applyAlignment="1">
      <alignment horizontal="center" vertical="center" wrapText="1"/>
    </xf>
    <xf numFmtId="0" fontId="58" fillId="0" borderId="13" xfId="21" applyFont="1" applyFill="1" applyBorder="1" applyAlignment="1">
      <alignment horizontal="center" vertical="center" wrapText="1"/>
    </xf>
    <xf numFmtId="0" fontId="58" fillId="0" borderId="4" xfId="21" applyFont="1" applyFill="1" applyBorder="1" applyAlignment="1">
      <alignment horizontal="center" vertical="center" wrapText="1"/>
    </xf>
    <xf numFmtId="0" fontId="38" fillId="7" borderId="1" xfId="20" applyFont="1" applyFill="1" applyBorder="1" applyAlignment="1">
      <alignment horizontal="left" vertical="center" wrapText="1" indent="1"/>
    </xf>
    <xf numFmtId="0" fontId="48" fillId="7" borderId="1" xfId="20" applyFont="1" applyFill="1" applyBorder="1" applyAlignment="1">
      <alignment horizontal="center" vertical="center" wrapText="1"/>
    </xf>
    <xf numFmtId="0" fontId="38" fillId="7" borderId="1" xfId="20" applyFont="1" applyFill="1" applyBorder="1" applyAlignment="1">
      <alignment horizontal="center" vertical="center" wrapText="1"/>
    </xf>
    <xf numFmtId="0" fontId="58" fillId="0" borderId="63" xfId="21" applyFont="1" applyFill="1" applyBorder="1" applyAlignment="1">
      <alignment horizontal="center" vertical="center" wrapText="1"/>
    </xf>
    <xf numFmtId="0" fontId="58" fillId="0" borderId="9" xfId="21" applyFont="1" applyFill="1" applyBorder="1" applyAlignment="1">
      <alignment horizontal="center" vertical="center" wrapText="1"/>
    </xf>
    <xf numFmtId="0" fontId="58" fillId="0" borderId="11" xfId="21" applyFont="1" applyFill="1" applyBorder="1" applyAlignment="1">
      <alignment horizontal="center" vertical="center" wrapText="1"/>
    </xf>
    <xf numFmtId="0" fontId="58" fillId="0" borderId="27" xfId="21" applyFont="1" applyFill="1" applyBorder="1" applyAlignment="1">
      <alignment horizontal="center" vertical="center" wrapText="1"/>
    </xf>
    <xf numFmtId="0" fontId="38" fillId="0" borderId="0" xfId="20" applyFont="1" applyFill="1" applyBorder="1" applyAlignment="1">
      <alignment horizontal="center" vertical="center" wrapText="1"/>
    </xf>
    <xf numFmtId="0" fontId="44" fillId="0" borderId="1" xfId="20" applyFont="1" applyFill="1" applyBorder="1" applyAlignment="1">
      <alignment horizontal="left" vertical="center" wrapText="1" indent="1"/>
    </xf>
    <xf numFmtId="0" fontId="37" fillId="0" borderId="1" xfId="20" applyFont="1" applyFill="1" applyBorder="1" applyAlignment="1">
      <alignment horizontal="center" vertical="center" wrapText="1"/>
    </xf>
    <xf numFmtId="0" fontId="41" fillId="0" borderId="1" xfId="20" applyFont="1" applyFill="1" applyBorder="1" applyAlignment="1">
      <alignment horizontal="center" vertical="center" wrapText="1"/>
    </xf>
    <xf numFmtId="0" fontId="37" fillId="7" borderId="32" xfId="12" applyFont="1" applyFill="1" applyBorder="1" applyAlignment="1">
      <alignment horizontal="center" vertical="center" wrapText="1"/>
    </xf>
    <xf numFmtId="0" fontId="37" fillId="7" borderId="13" xfId="12" applyFont="1" applyFill="1" applyBorder="1" applyAlignment="1">
      <alignment horizontal="center" vertical="center" wrapText="1"/>
    </xf>
    <xf numFmtId="0" fontId="37" fillId="7" borderId="4" xfId="12" applyFont="1" applyFill="1" applyBorder="1" applyAlignment="1">
      <alignment horizontal="center" vertical="center" wrapText="1"/>
    </xf>
    <xf numFmtId="0" fontId="37" fillId="7" borderId="1" xfId="12" applyFont="1" applyFill="1" applyBorder="1" applyAlignment="1">
      <alignment horizontal="center" vertical="center" wrapText="1"/>
    </xf>
    <xf numFmtId="0" fontId="12" fillId="0" borderId="0" xfId="10" applyNumberFormat="1" applyFont="1" applyAlignment="1">
      <alignment horizontal="left" vertical="center" wrapText="1"/>
    </xf>
    <xf numFmtId="0" fontId="27" fillId="11" borderId="0" xfId="15" applyFont="1" applyFill="1" applyBorder="1" applyAlignment="1" applyProtection="1">
      <alignment horizontal="center" vertical="center" wrapText="1"/>
    </xf>
    <xf numFmtId="0" fontId="48" fillId="7" borderId="1" xfId="12" applyFont="1" applyFill="1" applyBorder="1" applyAlignment="1">
      <alignment horizontal="center" vertical="center" wrapText="1"/>
    </xf>
    <xf numFmtId="0" fontId="37" fillId="7" borderId="2" xfId="12" applyFont="1" applyFill="1" applyBorder="1" applyAlignment="1">
      <alignment horizontal="center" vertical="center" wrapText="1"/>
    </xf>
    <xf numFmtId="0" fontId="37" fillId="7" borderId="6" xfId="12" applyFont="1" applyFill="1" applyBorder="1" applyAlignment="1">
      <alignment horizontal="center" vertical="center" wrapText="1"/>
    </xf>
    <xf numFmtId="0" fontId="37" fillId="7" borderId="7" xfId="12" applyFont="1" applyFill="1" applyBorder="1" applyAlignment="1">
      <alignment horizontal="center" vertical="center" wrapText="1"/>
    </xf>
    <xf numFmtId="0" fontId="38" fillId="7" borderId="1" xfId="0" applyFont="1" applyFill="1" applyBorder="1" applyAlignment="1">
      <alignment horizontal="center" vertical="center" wrapText="1"/>
    </xf>
    <xf numFmtId="0" fontId="17" fillId="2" borderId="1" xfId="21" applyFont="1" applyFill="1" applyBorder="1" applyAlignment="1">
      <alignment horizontal="center" vertical="center" wrapText="1"/>
    </xf>
    <xf numFmtId="0" fontId="58" fillId="2" borderId="1" xfId="21" applyFont="1" applyFill="1" applyBorder="1" applyAlignment="1">
      <alignment horizontal="center" vertical="center" wrapText="1"/>
    </xf>
    <xf numFmtId="0" fontId="58" fillId="2" borderId="32" xfId="21" applyFont="1" applyFill="1" applyBorder="1" applyAlignment="1">
      <alignment horizontal="center" vertical="center" wrapText="1"/>
    </xf>
    <xf numFmtId="0" fontId="58" fillId="2" borderId="13" xfId="21" applyFont="1" applyFill="1" applyBorder="1" applyAlignment="1">
      <alignment horizontal="center" vertical="center" wrapText="1"/>
    </xf>
    <xf numFmtId="0" fontId="58" fillId="2" borderId="4" xfId="21" applyFont="1" applyFill="1" applyBorder="1" applyAlignment="1">
      <alignment horizontal="center" vertical="center" wrapText="1"/>
    </xf>
    <xf numFmtId="0" fontId="12" fillId="7" borderId="1" xfId="12" applyFont="1" applyFill="1" applyBorder="1" applyAlignment="1">
      <alignment horizontal="center" vertical="center" wrapText="1"/>
    </xf>
    <xf numFmtId="0" fontId="41" fillId="7" borderId="1" xfId="12" applyFont="1" applyFill="1" applyBorder="1" applyAlignment="1">
      <alignment horizontal="center" vertical="center" wrapText="1"/>
    </xf>
    <xf numFmtId="49" fontId="97" fillId="0" borderId="0" xfId="15" applyNumberFormat="1" applyFont="1" applyFill="1" applyBorder="1" applyAlignment="1" applyProtection="1">
      <alignment horizontal="center" vertical="center" wrapText="1"/>
    </xf>
    <xf numFmtId="0" fontId="12" fillId="0" borderId="0" xfId="10" applyNumberFormat="1" applyFont="1" applyFill="1" applyAlignment="1">
      <alignment horizontal="left" vertical="center" wrapText="1"/>
    </xf>
    <xf numFmtId="49" fontId="38" fillId="3" borderId="32" xfId="0" applyNumberFormat="1" applyFont="1" applyFill="1" applyBorder="1" applyAlignment="1">
      <alignment horizontal="center" vertical="center" wrapText="1"/>
    </xf>
    <xf numFmtId="49" fontId="38" fillId="3" borderId="4" xfId="0" applyNumberFormat="1" applyFont="1" applyFill="1" applyBorder="1" applyAlignment="1">
      <alignment horizontal="center" vertical="center" wrapText="1"/>
    </xf>
    <xf numFmtId="0" fontId="48" fillId="3" borderId="32" xfId="0" applyNumberFormat="1" applyFont="1" applyFill="1" applyBorder="1" applyAlignment="1">
      <alignment horizontal="center" vertical="center" wrapText="1"/>
    </xf>
    <xf numFmtId="0" fontId="48" fillId="3" borderId="4" xfId="0" applyNumberFormat="1" applyFont="1" applyFill="1" applyBorder="1" applyAlignment="1">
      <alignment horizontal="center" vertical="center" wrapText="1"/>
    </xf>
    <xf numFmtId="49" fontId="78" fillId="2" borderId="1" xfId="10" applyNumberFormat="1" applyFont="1" applyFill="1" applyBorder="1" applyAlignment="1">
      <alignment horizontal="center" vertical="center" wrapText="1"/>
    </xf>
    <xf numFmtId="49" fontId="37" fillId="2" borderId="1" xfId="11" applyNumberFormat="1" applyFont="1" applyFill="1" applyBorder="1" applyAlignment="1">
      <alignment horizontal="center" vertical="center" wrapText="1"/>
    </xf>
    <xf numFmtId="0" fontId="78" fillId="2" borderId="5" xfId="11" applyNumberFormat="1" applyFont="1" applyFill="1" applyBorder="1" applyAlignment="1">
      <alignment horizontal="center" vertical="center" wrapText="1"/>
    </xf>
    <xf numFmtId="0" fontId="78" fillId="2" borderId="10" xfId="11" applyNumberFormat="1" applyFont="1" applyFill="1" applyBorder="1" applyAlignment="1">
      <alignment horizontal="center" vertical="center" wrapText="1"/>
    </xf>
    <xf numFmtId="49" fontId="78" fillId="2" borderId="10" xfId="11" applyNumberFormat="1" applyFont="1" applyFill="1" applyBorder="1" applyAlignment="1">
      <alignment horizontal="center" vertical="center" wrapText="1"/>
    </xf>
    <xf numFmtId="49" fontId="78" fillId="2" borderId="12" xfId="11" applyNumberFormat="1" applyFont="1" applyFill="1" applyBorder="1" applyAlignment="1">
      <alignment horizontal="center" vertical="center" wrapText="1"/>
    </xf>
    <xf numFmtId="49" fontId="78" fillId="2" borderId="11" xfId="11" applyNumberFormat="1" applyFont="1" applyFill="1" applyBorder="1" applyAlignment="1">
      <alignment horizontal="center" vertical="center" wrapText="1"/>
    </xf>
    <xf numFmtId="49" fontId="78" fillId="2" borderId="1" xfId="11" applyNumberFormat="1" applyFont="1" applyFill="1" applyBorder="1" applyAlignment="1">
      <alignment horizontal="center" vertical="center" wrapText="1"/>
    </xf>
    <xf numFmtId="49" fontId="37" fillId="2" borderId="13" xfId="11" applyNumberFormat="1" applyFont="1" applyFill="1" applyBorder="1" applyAlignment="1">
      <alignment horizontal="center" vertical="center" wrapText="1"/>
    </xf>
    <xf numFmtId="49" fontId="37" fillId="2" borderId="4" xfId="11" applyNumberFormat="1" applyFont="1" applyFill="1" applyBorder="1" applyAlignment="1">
      <alignment horizontal="center" vertical="center" wrapText="1"/>
    </xf>
    <xf numFmtId="0" fontId="37" fillId="0" borderId="5" xfId="11" applyNumberFormat="1" applyFont="1" applyFill="1" applyBorder="1" applyAlignment="1">
      <alignment horizontal="center" vertical="center" wrapText="1"/>
    </xf>
    <xf numFmtId="0" fontId="37" fillId="0" borderId="10" xfId="11" applyNumberFormat="1" applyFont="1" applyFill="1" applyBorder="1" applyAlignment="1">
      <alignment horizontal="center" vertical="center" wrapText="1"/>
    </xf>
    <xf numFmtId="0" fontId="78" fillId="2" borderId="1" xfId="11" applyNumberFormat="1" applyFont="1" applyFill="1" applyBorder="1" applyAlignment="1">
      <alignment horizontal="center" vertical="center" wrapText="1"/>
    </xf>
    <xf numFmtId="49" fontId="38" fillId="7" borderId="51" xfId="11" applyNumberFormat="1" applyFont="1" applyFill="1" applyBorder="1" applyAlignment="1">
      <alignment horizontal="center" vertical="center" wrapText="1"/>
    </xf>
    <xf numFmtId="49" fontId="38" fillId="7" borderId="5" xfId="11" applyNumberFormat="1" applyFont="1" applyFill="1" applyBorder="1" applyAlignment="1">
      <alignment horizontal="center" vertical="center" wrapText="1"/>
    </xf>
    <xf numFmtId="49" fontId="38" fillId="7" borderId="10" xfId="11" applyNumberFormat="1" applyFont="1" applyFill="1" applyBorder="1" applyAlignment="1">
      <alignment horizontal="center" vertical="center" wrapText="1"/>
    </xf>
    <xf numFmtId="0" fontId="37" fillId="2" borderId="32" xfId="21" applyFont="1" applyFill="1" applyBorder="1" applyAlignment="1">
      <alignment horizontal="center" vertical="center" wrapText="1"/>
    </xf>
    <xf numFmtId="0" fontId="37" fillId="2" borderId="13" xfId="21" applyFont="1" applyFill="1" applyBorder="1" applyAlignment="1">
      <alignment horizontal="center" vertical="center" wrapText="1"/>
    </xf>
    <xf numFmtId="0" fontId="37" fillId="2" borderId="4" xfId="21" applyFont="1" applyFill="1" applyBorder="1" applyAlignment="1">
      <alignment horizontal="center" vertical="center" wrapText="1"/>
    </xf>
    <xf numFmtId="0" fontId="19" fillId="7" borderId="1" xfId="11" applyNumberFormat="1" applyFont="1" applyFill="1" applyBorder="1" applyAlignment="1">
      <alignment horizontal="center" vertical="center" wrapText="1"/>
    </xf>
    <xf numFmtId="49" fontId="122" fillId="7" borderId="2" xfId="14" applyNumberFormat="1" applyFont="1" applyFill="1" applyBorder="1" applyAlignment="1">
      <alignment horizontal="center" vertical="center"/>
    </xf>
    <xf numFmtId="49" fontId="122" fillId="7" borderId="6" xfId="14" applyNumberFormat="1" applyFont="1" applyFill="1" applyBorder="1" applyAlignment="1">
      <alignment horizontal="center" vertical="center"/>
    </xf>
    <xf numFmtId="49" fontId="122" fillId="7" borderId="7" xfId="14" applyNumberFormat="1" applyFont="1" applyFill="1" applyBorder="1" applyAlignment="1">
      <alignment horizontal="center" vertical="center"/>
    </xf>
    <xf numFmtId="49" fontId="82" fillId="7" borderId="51" xfId="11" applyNumberFormat="1" applyFont="1" applyFill="1" applyBorder="1" applyAlignment="1">
      <alignment horizontal="center" vertical="center" wrapText="1"/>
    </xf>
    <xf numFmtId="0" fontId="29" fillId="0" borderId="65" xfId="0" applyFont="1" applyBorder="1" applyAlignment="1">
      <alignment vertical="center"/>
    </xf>
    <xf numFmtId="0" fontId="29" fillId="0" borderId="63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29" fillId="0" borderId="11" xfId="0" applyFont="1" applyBorder="1" applyAlignment="1">
      <alignment vertical="center"/>
    </xf>
    <xf numFmtId="177" fontId="82" fillId="7" borderId="1" xfId="11" applyNumberFormat="1" applyFont="1" applyFill="1" applyBorder="1" applyAlignment="1">
      <alignment horizontal="center" vertical="center" wrapText="1"/>
    </xf>
    <xf numFmtId="49" fontId="82" fillId="7" borderId="1" xfId="10" applyNumberFormat="1" applyFont="1" applyFill="1" applyBorder="1" applyAlignment="1">
      <alignment horizontal="center" vertical="center" wrapText="1"/>
    </xf>
    <xf numFmtId="0" fontId="17" fillId="2" borderId="13" xfId="21" applyFont="1" applyFill="1" applyBorder="1" applyAlignment="1">
      <alignment horizontal="center" vertical="center" wrapText="1"/>
    </xf>
    <xf numFmtId="0" fontId="17" fillId="2" borderId="4" xfId="21" applyFont="1" applyFill="1" applyBorder="1" applyAlignment="1">
      <alignment horizontal="center" vertical="center" wrapText="1"/>
    </xf>
    <xf numFmtId="178" fontId="38" fillId="7" borderId="32" xfId="11" applyNumberFormat="1" applyFont="1" applyFill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49" fontId="38" fillId="7" borderId="1" xfId="10" applyNumberFormat="1" applyFont="1" applyFill="1" applyBorder="1" applyAlignment="1">
      <alignment horizontal="center" vertical="center" wrapText="1"/>
    </xf>
    <xf numFmtId="49" fontId="38" fillId="7" borderId="32" xfId="11" applyNumberFormat="1" applyFont="1" applyFill="1" applyBorder="1" applyAlignment="1">
      <alignment horizontal="center" vertical="center" wrapText="1"/>
    </xf>
    <xf numFmtId="49" fontId="38" fillId="7" borderId="13" xfId="11" applyNumberFormat="1" applyFont="1" applyFill="1" applyBorder="1" applyAlignment="1">
      <alignment horizontal="center" vertical="center" wrapText="1"/>
    </xf>
    <xf numFmtId="49" fontId="38" fillId="7" borderId="4" xfId="11" applyNumberFormat="1" applyFont="1" applyFill="1" applyBorder="1" applyAlignment="1">
      <alignment horizontal="center" vertical="center" wrapText="1"/>
    </xf>
    <xf numFmtId="0" fontId="48" fillId="7" borderId="1" xfId="11" applyNumberFormat="1" applyFont="1" applyFill="1" applyBorder="1" applyAlignment="1">
      <alignment horizontal="center" vertical="center" wrapText="1"/>
    </xf>
    <xf numFmtId="49" fontId="45" fillId="7" borderId="2" xfId="14" applyNumberFormat="1" applyFont="1" applyFill="1" applyBorder="1" applyAlignment="1">
      <alignment horizontal="center" vertical="center"/>
    </xf>
    <xf numFmtId="49" fontId="45" fillId="7" borderId="22" xfId="14" applyNumberFormat="1" applyFont="1" applyFill="1" applyBorder="1" applyAlignment="1">
      <alignment horizontal="center" vertical="center"/>
    </xf>
    <xf numFmtId="49" fontId="45" fillId="7" borderId="7" xfId="14" applyNumberFormat="1" applyFont="1" applyFill="1" applyBorder="1" applyAlignment="1">
      <alignment horizontal="center" vertical="center"/>
    </xf>
    <xf numFmtId="49" fontId="37" fillId="2" borderId="32" xfId="11" applyNumberFormat="1" applyFont="1" applyFill="1" applyBorder="1" applyAlignment="1">
      <alignment horizontal="center" vertical="center" wrapText="1"/>
    </xf>
    <xf numFmtId="177" fontId="38" fillId="7" borderId="1" xfId="11" applyNumberFormat="1" applyFont="1" applyFill="1" applyBorder="1" applyAlignment="1">
      <alignment horizontal="center" vertical="center" wrapText="1"/>
    </xf>
    <xf numFmtId="49" fontId="45" fillId="7" borderId="32" xfId="14" applyNumberFormat="1" applyFont="1" applyFill="1" applyBorder="1" applyAlignment="1">
      <alignment horizontal="center" vertical="center" wrapText="1"/>
    </xf>
    <xf numFmtId="0" fontId="32" fillId="6" borderId="0" xfId="15" applyFont="1" applyFill="1" applyBorder="1" applyAlignment="1" applyProtection="1">
      <alignment horizontal="center" vertical="center"/>
    </xf>
    <xf numFmtId="49" fontId="38" fillId="7" borderId="1" xfId="11" applyNumberFormat="1" applyFont="1" applyFill="1" applyBorder="1" applyAlignment="1">
      <alignment horizontal="center" vertical="center" wrapText="1"/>
    </xf>
    <xf numFmtId="49" fontId="38" fillId="7" borderId="1" xfId="11" applyNumberFormat="1" applyFont="1" applyFill="1" applyBorder="1" applyAlignment="1">
      <alignment horizontal="center" vertical="center"/>
    </xf>
    <xf numFmtId="177" fontId="41" fillId="0" borderId="1" xfId="9" applyNumberFormat="1" applyFont="1" applyFill="1" applyBorder="1" applyAlignment="1">
      <alignment horizontal="left" vertical="center" wrapText="1"/>
    </xf>
    <xf numFmtId="177" fontId="41" fillId="0" borderId="1" xfId="9" applyNumberFormat="1" applyFont="1" applyFill="1" applyBorder="1" applyAlignment="1">
      <alignment horizontal="center" vertical="center" wrapText="1"/>
    </xf>
    <xf numFmtId="0" fontId="41" fillId="0" borderId="1" xfId="9" applyFont="1" applyFill="1" applyBorder="1" applyAlignment="1">
      <alignment horizontal="center" vertical="center" wrapText="1"/>
    </xf>
    <xf numFmtId="0" fontId="41" fillId="0" borderId="1" xfId="9" applyFont="1" applyFill="1" applyBorder="1" applyAlignment="1">
      <alignment vertical="center" wrapText="1"/>
    </xf>
    <xf numFmtId="0" fontId="32" fillId="0" borderId="12" xfId="15" applyFont="1" applyFill="1" applyBorder="1" applyAlignment="1" applyProtection="1">
      <alignment horizontal="center" vertical="center"/>
    </xf>
    <xf numFmtId="0" fontId="38" fillId="7" borderId="10" xfId="9" applyFont="1" applyFill="1" applyBorder="1" applyAlignment="1">
      <alignment horizontal="center" vertical="center" wrapText="1"/>
    </xf>
    <xf numFmtId="0" fontId="38" fillId="7" borderId="12" xfId="9" applyFont="1" applyFill="1" applyBorder="1" applyAlignment="1">
      <alignment horizontal="center" vertical="center" wrapText="1"/>
    </xf>
    <xf numFmtId="0" fontId="12" fillId="7" borderId="32" xfId="9" applyFont="1" applyFill="1" applyBorder="1" applyAlignment="1">
      <alignment horizontal="center" vertical="center" wrapText="1"/>
    </xf>
    <xf numFmtId="0" fontId="12" fillId="7" borderId="13" xfId="9" applyFont="1" applyFill="1" applyBorder="1" applyAlignment="1">
      <alignment horizontal="center" vertical="center" wrapText="1"/>
    </xf>
    <xf numFmtId="0" fontId="12" fillId="7" borderId="4" xfId="9" applyFont="1" applyFill="1" applyBorder="1" applyAlignment="1">
      <alignment horizontal="center" vertical="center" wrapText="1"/>
    </xf>
    <xf numFmtId="0" fontId="38" fillId="7" borderId="6" xfId="9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 vertical="center" wrapText="1"/>
    </xf>
    <xf numFmtId="0" fontId="29" fillId="7" borderId="7" xfId="0" applyFont="1" applyFill="1" applyBorder="1" applyAlignment="1">
      <alignment horizontal="center" vertical="center" wrapText="1"/>
    </xf>
    <xf numFmtId="0" fontId="38" fillId="7" borderId="2" xfId="9" applyFont="1" applyFill="1" applyBorder="1" applyAlignment="1">
      <alignment horizontal="center" vertical="center" wrapText="1"/>
    </xf>
    <xf numFmtId="0" fontId="38" fillId="7" borderId="7" xfId="9" applyFont="1" applyFill="1" applyBorder="1" applyAlignment="1">
      <alignment horizontal="center" vertical="center" wrapText="1"/>
    </xf>
    <xf numFmtId="179" fontId="41" fillId="0" borderId="1" xfId="9" applyNumberFormat="1" applyFont="1" applyFill="1" applyBorder="1" applyAlignment="1">
      <alignment horizontal="center" vertical="center" wrapText="1"/>
    </xf>
    <xf numFmtId="178" fontId="41" fillId="0" borderId="1" xfId="9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vertical="center" wrapText="1"/>
    </xf>
    <xf numFmtId="0" fontId="12" fillId="7" borderId="13" xfId="9" applyNumberFormat="1" applyFont="1" applyFill="1" applyBorder="1" applyAlignment="1">
      <alignment horizontal="center" vertical="center" wrapText="1"/>
    </xf>
    <xf numFmtId="0" fontId="12" fillId="7" borderId="4" xfId="9" applyNumberFormat="1" applyFont="1" applyFill="1" applyBorder="1" applyAlignment="1">
      <alignment horizontal="center" vertical="center" wrapText="1"/>
    </xf>
    <xf numFmtId="0" fontId="38" fillId="7" borderId="1" xfId="9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48" fillId="3" borderId="1" xfId="0" applyNumberFormat="1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horizontal="center" vertical="center" wrapText="1"/>
    </xf>
    <xf numFmtId="0" fontId="12" fillId="0" borderId="4" xfId="0" applyNumberFormat="1" applyFont="1" applyBorder="1">
      <alignment vertical="center"/>
    </xf>
    <xf numFmtId="49" fontId="37" fillId="3" borderId="32" xfId="0" applyNumberFormat="1" applyFont="1" applyFill="1" applyBorder="1" applyAlignment="1">
      <alignment horizontal="center" vertical="center" wrapText="1"/>
    </xf>
    <xf numFmtId="49" fontId="37" fillId="3" borderId="4" xfId="0" applyNumberFormat="1" applyFont="1" applyFill="1" applyBorder="1" applyAlignment="1">
      <alignment horizontal="center" vertical="center" wrapText="1"/>
    </xf>
    <xf numFmtId="49" fontId="36" fillId="0" borderId="0" xfId="14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37" fillId="2" borderId="2" xfId="14" applyFont="1" applyFill="1" applyBorder="1" applyAlignment="1">
      <alignment horizontal="center" vertical="center" wrapText="1"/>
    </xf>
    <xf numFmtId="0" fontId="37" fillId="2" borderId="22" xfId="14" applyFont="1" applyFill="1" applyBorder="1" applyAlignment="1">
      <alignment horizontal="center" vertical="center" wrapText="1"/>
    </xf>
    <xf numFmtId="0" fontId="37" fillId="2" borderId="7" xfId="14" applyFont="1" applyFill="1" applyBorder="1" applyAlignment="1">
      <alignment horizontal="center" vertical="center" wrapText="1"/>
    </xf>
    <xf numFmtId="0" fontId="37" fillId="2" borderId="1" xfId="12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48" fillId="2" borderId="1" xfId="14" applyNumberFormat="1" applyFont="1" applyFill="1" applyBorder="1" applyAlignment="1">
      <alignment horizontal="center" vertical="center" wrapText="1"/>
    </xf>
    <xf numFmtId="0" fontId="37" fillId="2" borderId="32" xfId="14" applyFont="1" applyFill="1" applyBorder="1" applyAlignment="1">
      <alignment horizontal="center" vertical="center" wrapText="1"/>
    </xf>
    <xf numFmtId="0" fontId="37" fillId="2" borderId="4" xfId="14" applyFont="1" applyFill="1" applyBorder="1" applyAlignment="1">
      <alignment horizontal="center" vertical="center" wrapText="1"/>
    </xf>
    <xf numFmtId="0" fontId="29" fillId="0" borderId="1" xfId="14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41" fillId="0" borderId="1" xfId="14" applyFont="1" applyFill="1" applyBorder="1" applyAlignment="1">
      <alignment vertical="center" wrapText="1"/>
    </xf>
    <xf numFmtId="0" fontId="29" fillId="0" borderId="2" xfId="14" applyFont="1" applyFill="1" applyBorder="1" applyAlignment="1">
      <alignment vertical="center"/>
    </xf>
    <xf numFmtId="0" fontId="29" fillId="0" borderId="22" xfId="0" applyFont="1" applyFill="1" applyBorder="1" applyAlignment="1">
      <alignment vertical="center"/>
    </xf>
    <xf numFmtId="0" fontId="29" fillId="0" borderId="7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left" vertical="center"/>
    </xf>
    <xf numFmtId="0" fontId="12" fillId="0" borderId="1" xfId="14" applyFont="1" applyFill="1" applyBorder="1" applyAlignment="1">
      <alignment vertical="center" wrapText="1"/>
    </xf>
    <xf numFmtId="0" fontId="48" fillId="10" borderId="32" xfId="14" applyNumberFormat="1" applyFont="1" applyFill="1" applyBorder="1" applyAlignment="1">
      <alignment horizontal="center" vertical="center" wrapText="1"/>
    </xf>
    <xf numFmtId="0" fontId="48" fillId="10" borderId="13" xfId="14" applyNumberFormat="1" applyFont="1" applyFill="1" applyBorder="1" applyAlignment="1">
      <alignment horizontal="center" vertical="center" wrapText="1"/>
    </xf>
    <xf numFmtId="0" fontId="48" fillId="10" borderId="4" xfId="14" applyNumberFormat="1" applyFont="1" applyFill="1" applyBorder="1" applyAlignment="1">
      <alignment horizontal="center" vertical="center" wrapText="1"/>
    </xf>
    <xf numFmtId="0" fontId="37" fillId="10" borderId="1" xfId="14" applyFont="1" applyFill="1" applyBorder="1" applyAlignment="1">
      <alignment horizontal="center" vertical="center" wrapText="1"/>
    </xf>
    <xf numFmtId="0" fontId="37" fillId="10" borderId="1" xfId="12" applyFont="1" applyFill="1" applyBorder="1" applyAlignment="1">
      <alignment horizontal="center" vertical="center" wrapText="1"/>
    </xf>
    <xf numFmtId="0" fontId="29" fillId="0" borderId="1" xfId="12" applyFont="1" applyFill="1" applyBorder="1" applyAlignment="1">
      <alignment horizontal="left" vertical="center" wrapText="1"/>
    </xf>
    <xf numFmtId="0" fontId="29" fillId="0" borderId="1" xfId="0" applyFont="1" applyFill="1" applyBorder="1">
      <alignment vertical="center"/>
    </xf>
    <xf numFmtId="0" fontId="37" fillId="2" borderId="1" xfId="14" applyFont="1" applyFill="1" applyBorder="1" applyAlignment="1">
      <alignment horizontal="center" vertical="center" wrapText="1"/>
    </xf>
    <xf numFmtId="0" fontId="41" fillId="0" borderId="2" xfId="14" applyFont="1" applyFill="1" applyBorder="1" applyAlignment="1">
      <alignment vertical="center" wrapText="1"/>
    </xf>
    <xf numFmtId="0" fontId="29" fillId="0" borderId="22" xfId="0" applyFont="1" applyFill="1" applyBorder="1" applyAlignment="1">
      <alignment vertical="center" wrapText="1"/>
    </xf>
    <xf numFmtId="0" fontId="29" fillId="0" borderId="7" xfId="0" applyFont="1" applyFill="1" applyBorder="1" applyAlignment="1">
      <alignment vertical="center" wrapText="1"/>
    </xf>
    <xf numFmtId="0" fontId="48" fillId="2" borderId="32" xfId="14" applyNumberFormat="1" applyFont="1" applyFill="1" applyBorder="1" applyAlignment="1">
      <alignment horizontal="center" vertical="center" wrapText="1"/>
    </xf>
    <xf numFmtId="0" fontId="48" fillId="2" borderId="13" xfId="14" applyNumberFormat="1" applyFont="1" applyFill="1" applyBorder="1" applyAlignment="1">
      <alignment horizontal="center" vertical="center" wrapText="1"/>
    </xf>
    <xf numFmtId="0" fontId="48" fillId="2" borderId="4" xfId="14" applyNumberFormat="1" applyFont="1" applyFill="1" applyBorder="1" applyAlignment="1">
      <alignment horizontal="center" vertical="center" wrapText="1"/>
    </xf>
    <xf numFmtId="0" fontId="41" fillId="0" borderId="6" xfId="14" applyFont="1" applyFill="1" applyBorder="1" applyAlignment="1">
      <alignment vertical="center" wrapText="1"/>
    </xf>
    <xf numFmtId="0" fontId="41" fillId="0" borderId="7" xfId="14" applyFont="1" applyFill="1" applyBorder="1" applyAlignment="1">
      <alignment vertical="center" wrapText="1"/>
    </xf>
    <xf numFmtId="177" fontId="29" fillId="0" borderId="1" xfId="14" applyNumberFormat="1" applyFont="1" applyFill="1" applyBorder="1" applyAlignment="1">
      <alignment horizontal="left" vertical="center" wrapText="1"/>
    </xf>
    <xf numFmtId="177" fontId="29" fillId="0" borderId="2" xfId="14" applyNumberFormat="1" applyFont="1" applyFill="1" applyBorder="1" applyAlignment="1">
      <alignment horizontal="left" vertical="center" wrapText="1"/>
    </xf>
    <xf numFmtId="177" fontId="29" fillId="0" borderId="6" xfId="14" applyNumberFormat="1" applyFont="1" applyFill="1" applyBorder="1" applyAlignment="1">
      <alignment horizontal="left" vertical="center" wrapText="1"/>
    </xf>
    <xf numFmtId="177" fontId="29" fillId="0" borderId="7" xfId="14" applyNumberFormat="1" applyFont="1" applyFill="1" applyBorder="1" applyAlignment="1">
      <alignment horizontal="left" vertical="center" wrapText="1"/>
    </xf>
    <xf numFmtId="0" fontId="27" fillId="11" borderId="12" xfId="15" applyFont="1" applyFill="1" applyBorder="1" applyAlignment="1" applyProtection="1">
      <alignment horizontal="center" vertical="center" wrapText="1"/>
    </xf>
    <xf numFmtId="0" fontId="48" fillId="7" borderId="32" xfId="14" applyNumberFormat="1" applyFont="1" applyFill="1" applyBorder="1" applyAlignment="1">
      <alignment horizontal="center" vertical="center" wrapText="1"/>
    </xf>
    <xf numFmtId="0" fontId="48" fillId="7" borderId="13" xfId="14" applyNumberFormat="1" applyFont="1" applyFill="1" applyBorder="1" applyAlignment="1">
      <alignment horizontal="center" vertical="center" wrapText="1"/>
    </xf>
    <xf numFmtId="0" fontId="48" fillId="7" borderId="4" xfId="14" applyNumberFormat="1" applyFont="1" applyFill="1" applyBorder="1" applyAlignment="1">
      <alignment horizontal="center" vertical="center" wrapText="1"/>
    </xf>
    <xf numFmtId="0" fontId="37" fillId="7" borderId="32" xfId="14" applyFont="1" applyFill="1" applyBorder="1" applyAlignment="1">
      <alignment horizontal="center" vertical="center" wrapText="1"/>
    </xf>
    <xf numFmtId="0" fontId="37" fillId="7" borderId="22" xfId="14" applyFont="1" applyFill="1" applyBorder="1" applyAlignment="1">
      <alignment horizontal="center" vertical="center" wrapText="1"/>
    </xf>
    <xf numFmtId="0" fontId="37" fillId="2" borderId="10" xfId="14" applyFont="1" applyFill="1" applyBorder="1" applyAlignment="1">
      <alignment horizontal="center" vertical="center" wrapText="1"/>
    </xf>
    <xf numFmtId="0" fontId="37" fillId="2" borderId="12" xfId="14" applyFont="1" applyFill="1" applyBorder="1" applyAlignment="1">
      <alignment horizontal="center" vertical="center" wrapText="1"/>
    </xf>
    <xf numFmtId="0" fontId="37" fillId="2" borderId="11" xfId="14" applyFont="1" applyFill="1" applyBorder="1" applyAlignment="1">
      <alignment horizontal="center" vertical="center" wrapText="1"/>
    </xf>
    <xf numFmtId="0" fontId="37" fillId="2" borderId="3" xfId="12" applyFont="1" applyFill="1" applyBorder="1" applyAlignment="1">
      <alignment horizontal="center" vertical="center" wrapText="1"/>
    </xf>
    <xf numFmtId="0" fontId="29" fillId="0" borderId="13" xfId="0" applyFont="1" applyBorder="1">
      <alignment vertical="center"/>
    </xf>
    <xf numFmtId="0" fontId="29" fillId="0" borderId="4" xfId="0" applyFont="1" applyBorder="1">
      <alignment vertical="center"/>
    </xf>
    <xf numFmtId="0" fontId="37" fillId="2" borderId="3" xfId="14" applyFont="1" applyFill="1" applyBorder="1" applyAlignment="1">
      <alignment horizontal="center" vertical="center" wrapText="1"/>
    </xf>
    <xf numFmtId="0" fontId="37" fillId="2" borderId="2" xfId="12" applyFont="1" applyFill="1" applyBorder="1" applyAlignment="1">
      <alignment horizontal="center" vertical="center" wrapText="1"/>
    </xf>
    <xf numFmtId="0" fontId="37" fillId="2" borderId="7" xfId="12" applyFont="1" applyFill="1" applyBorder="1" applyAlignment="1">
      <alignment horizontal="center" vertical="center" wrapText="1"/>
    </xf>
    <xf numFmtId="49" fontId="27" fillId="11" borderId="12" xfId="0" applyNumberFormat="1" applyFont="1" applyFill="1" applyBorder="1" applyAlignment="1">
      <alignment horizontal="center" vertical="center" wrapText="1"/>
    </xf>
    <xf numFmtId="0" fontId="37" fillId="2" borderId="9" xfId="12" applyFont="1" applyFill="1" applyBorder="1" applyAlignment="1">
      <alignment horizontal="center" vertical="center" wrapText="1"/>
    </xf>
    <xf numFmtId="0" fontId="37" fillId="2" borderId="11" xfId="12" applyFont="1" applyFill="1" applyBorder="1" applyAlignment="1">
      <alignment horizontal="center" vertical="center" wrapText="1"/>
    </xf>
    <xf numFmtId="49" fontId="27" fillId="11" borderId="11" xfId="0" applyNumberFormat="1" applyFont="1" applyFill="1" applyBorder="1" applyAlignment="1">
      <alignment horizontal="center" vertical="center" wrapText="1"/>
    </xf>
    <xf numFmtId="0" fontId="37" fillId="2" borderId="50" xfId="12" applyFont="1" applyFill="1" applyBorder="1" applyAlignment="1">
      <alignment horizontal="center" vertical="center" wrapText="1"/>
    </xf>
    <xf numFmtId="49" fontId="27" fillId="11" borderId="12" xfId="15" applyNumberFormat="1" applyFont="1" applyFill="1" applyBorder="1" applyAlignment="1" applyProtection="1">
      <alignment horizontal="center" vertical="center" wrapText="1"/>
    </xf>
    <xf numFmtId="49" fontId="99" fillId="0" borderId="0" xfId="15" applyNumberFormat="1" applyFont="1" applyFill="1" applyBorder="1" applyAlignment="1" applyProtection="1">
      <alignment horizontal="center" vertical="center" wrapText="1"/>
    </xf>
    <xf numFmtId="0" fontId="48" fillId="7" borderId="1" xfId="14" applyNumberFormat="1" applyFont="1" applyFill="1" applyBorder="1" applyAlignment="1">
      <alignment horizontal="center" vertical="center" wrapText="1"/>
    </xf>
    <xf numFmtId="0" fontId="37" fillId="7" borderId="3" xfId="0" applyFont="1" applyFill="1" applyBorder="1" applyAlignment="1">
      <alignment horizontal="center" vertical="center" wrapText="1"/>
    </xf>
    <xf numFmtId="0" fontId="37" fillId="7" borderId="51" xfId="0" applyFont="1" applyFill="1" applyBorder="1" applyAlignment="1">
      <alignment horizontal="center" vertical="center" wrapText="1"/>
    </xf>
    <xf numFmtId="0" fontId="37" fillId="7" borderId="50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7" fillId="7" borderId="11" xfId="0" applyFont="1" applyFill="1" applyBorder="1" applyAlignment="1">
      <alignment horizontal="center" vertical="center" wrapText="1"/>
    </xf>
    <xf numFmtId="49" fontId="36" fillId="0" borderId="12" xfId="14" applyNumberFormat="1" applyFont="1" applyFill="1" applyBorder="1" applyAlignment="1">
      <alignment horizontal="center" vertical="center" wrapText="1"/>
    </xf>
    <xf numFmtId="0" fontId="37" fillId="10" borderId="13" xfId="12" applyFont="1" applyFill="1" applyBorder="1" applyAlignment="1">
      <alignment horizontal="center" vertical="center" wrapText="1"/>
    </xf>
    <xf numFmtId="0" fontId="37" fillId="10" borderId="4" xfId="12" applyFont="1" applyFill="1" applyBorder="1" applyAlignment="1">
      <alignment horizontal="center" vertical="center" wrapText="1"/>
    </xf>
    <xf numFmtId="0" fontId="37" fillId="10" borderId="32" xfId="14" applyFont="1" applyFill="1" applyBorder="1" applyAlignment="1">
      <alignment horizontal="center" vertical="center" wrapText="1"/>
    </xf>
    <xf numFmtId="0" fontId="37" fillId="10" borderId="4" xfId="14" applyFont="1" applyFill="1" applyBorder="1" applyAlignment="1">
      <alignment horizontal="center" vertical="center" wrapText="1"/>
    </xf>
    <xf numFmtId="0" fontId="37" fillId="10" borderId="2" xfId="14" applyFont="1" applyFill="1" applyBorder="1" applyAlignment="1">
      <alignment horizontal="center" vertical="center" wrapText="1"/>
    </xf>
    <xf numFmtId="0" fontId="37" fillId="10" borderId="7" xfId="14" applyFont="1" applyFill="1" applyBorder="1" applyAlignment="1">
      <alignment horizontal="center" vertical="center" wrapText="1"/>
    </xf>
    <xf numFmtId="0" fontId="38" fillId="7" borderId="55" xfId="0" applyFont="1" applyFill="1" applyBorder="1" applyAlignment="1">
      <alignment horizontal="center" vertical="center" wrapText="1"/>
    </xf>
    <xf numFmtId="0" fontId="38" fillId="7" borderId="56" xfId="0" applyFont="1" applyFill="1" applyBorder="1" applyAlignment="1">
      <alignment horizontal="center" vertical="center" wrapText="1"/>
    </xf>
    <xf numFmtId="0" fontId="38" fillId="7" borderId="62" xfId="0" applyFont="1" applyFill="1" applyBorder="1" applyAlignment="1">
      <alignment horizontal="center" vertical="center" wrapText="1"/>
    </xf>
    <xf numFmtId="0" fontId="38" fillId="7" borderId="58" xfId="0" applyFont="1" applyFill="1" applyBorder="1" applyAlignment="1">
      <alignment horizontal="center" vertical="center" wrapText="1"/>
    </xf>
    <xf numFmtId="0" fontId="38" fillId="7" borderId="59" xfId="0" applyFont="1" applyFill="1" applyBorder="1" applyAlignment="1">
      <alignment horizontal="center" vertical="center" wrapText="1"/>
    </xf>
    <xf numFmtId="0" fontId="38" fillId="7" borderId="60" xfId="0" applyFont="1" applyFill="1" applyBorder="1" applyAlignment="1">
      <alignment horizontal="center" vertical="center" wrapText="1"/>
    </xf>
    <xf numFmtId="0" fontId="38" fillId="7" borderId="58" xfId="15" applyFont="1" applyFill="1" applyBorder="1" applyAlignment="1" applyProtection="1">
      <alignment horizontal="center" vertical="center" wrapText="1"/>
    </xf>
    <xf numFmtId="0" fontId="38" fillId="7" borderId="60" xfId="15" applyFont="1" applyFill="1" applyBorder="1" applyAlignment="1" applyProtection="1">
      <alignment horizontal="center" vertical="center" wrapText="1"/>
    </xf>
    <xf numFmtId="0" fontId="38" fillId="7" borderId="23" xfId="0" applyFont="1" applyFill="1" applyBorder="1" applyAlignment="1">
      <alignment horizontal="center" vertical="center" wrapText="1"/>
    </xf>
    <xf numFmtId="0" fontId="38" fillId="7" borderId="17" xfId="0" applyFont="1" applyFill="1" applyBorder="1" applyAlignment="1">
      <alignment horizontal="center" vertical="center" wrapText="1"/>
    </xf>
    <xf numFmtId="0" fontId="38" fillId="7" borderId="24" xfId="0" applyFont="1" applyFill="1" applyBorder="1" applyAlignment="1">
      <alignment horizontal="center" vertical="center" wrapText="1"/>
    </xf>
    <xf numFmtId="0" fontId="38" fillId="7" borderId="0" xfId="0" applyFont="1" applyFill="1" applyBorder="1" applyAlignment="1">
      <alignment horizontal="center" vertical="center" wrapText="1"/>
    </xf>
    <xf numFmtId="0" fontId="38" fillId="7" borderId="14" xfId="0" applyFont="1" applyFill="1" applyBorder="1" applyAlignment="1">
      <alignment horizontal="center" vertical="center" wrapText="1"/>
    </xf>
    <xf numFmtId="0" fontId="38" fillId="7" borderId="18" xfId="0" applyFont="1" applyFill="1" applyBorder="1" applyAlignment="1">
      <alignment horizontal="center" vertical="center" wrapText="1"/>
    </xf>
    <xf numFmtId="0" fontId="38" fillId="7" borderId="19" xfId="0" applyFont="1" applyFill="1" applyBorder="1" applyAlignment="1">
      <alignment horizontal="center" vertical="center" wrapText="1"/>
    </xf>
    <xf numFmtId="0" fontId="38" fillId="7" borderId="15" xfId="0" applyFont="1" applyFill="1" applyBorder="1" applyAlignment="1">
      <alignment horizontal="center" vertical="center" wrapText="1"/>
    </xf>
    <xf numFmtId="0" fontId="38" fillId="7" borderId="20" xfId="0" applyFont="1" applyFill="1" applyBorder="1" applyAlignment="1">
      <alignment horizontal="center" vertical="center" wrapText="1"/>
    </xf>
    <xf numFmtId="0" fontId="38" fillId="7" borderId="21" xfId="0" applyFont="1" applyFill="1" applyBorder="1" applyAlignment="1">
      <alignment horizontal="center" vertical="center" wrapText="1"/>
    </xf>
    <xf numFmtId="0" fontId="38" fillId="7" borderId="38" xfId="0" applyFont="1" applyFill="1" applyBorder="1" applyAlignment="1">
      <alignment horizontal="center" vertical="center" wrapText="1"/>
    </xf>
    <xf numFmtId="0" fontId="38" fillId="7" borderId="42" xfId="0" applyFont="1" applyFill="1" applyBorder="1" applyAlignment="1">
      <alignment horizontal="center" vertical="center" wrapText="1"/>
    </xf>
    <xf numFmtId="0" fontId="38" fillId="7" borderId="43" xfId="0" applyFont="1" applyFill="1" applyBorder="1" applyAlignment="1">
      <alignment horizontal="center" vertical="center" wrapText="1"/>
    </xf>
    <xf numFmtId="0" fontId="38" fillId="7" borderId="39" xfId="0" applyFont="1" applyFill="1" applyBorder="1" applyAlignment="1">
      <alignment horizontal="center" vertical="center" wrapText="1"/>
    </xf>
    <xf numFmtId="0" fontId="38" fillId="7" borderId="40" xfId="0" applyFont="1" applyFill="1" applyBorder="1" applyAlignment="1">
      <alignment horizontal="center" vertical="center" wrapText="1"/>
    </xf>
    <xf numFmtId="0" fontId="38" fillId="7" borderId="8" xfId="0" applyFont="1" applyFill="1" applyBorder="1" applyAlignment="1">
      <alignment horizontal="center" vertical="center" wrapText="1"/>
    </xf>
    <xf numFmtId="0" fontId="38" fillId="7" borderId="41" xfId="0" applyFont="1" applyFill="1" applyBorder="1" applyAlignment="1">
      <alignment horizontal="center" vertical="center" wrapText="1"/>
    </xf>
    <xf numFmtId="0" fontId="38" fillId="7" borderId="38" xfId="15" applyFont="1" applyFill="1" applyBorder="1" applyAlignment="1" applyProtection="1">
      <alignment horizontal="center" vertical="center" wrapText="1"/>
    </xf>
    <xf numFmtId="0" fontId="38" fillId="7" borderId="43" xfId="15" applyFont="1" applyFill="1" applyBorder="1" applyAlignment="1" applyProtection="1">
      <alignment horizontal="center" vertical="center" wrapText="1"/>
    </xf>
    <xf numFmtId="0" fontId="38" fillId="7" borderId="34" xfId="0" applyFont="1" applyFill="1" applyBorder="1" applyAlignment="1">
      <alignment horizontal="center" vertical="center" wrapText="1"/>
    </xf>
    <xf numFmtId="0" fontId="38" fillId="7" borderId="42" xfId="15" applyFont="1" applyFill="1" applyBorder="1" applyAlignment="1" applyProtection="1">
      <alignment horizontal="center" vertical="center" wrapText="1"/>
    </xf>
    <xf numFmtId="0" fontId="48" fillId="7" borderId="33" xfId="0" applyNumberFormat="1" applyFont="1" applyFill="1" applyBorder="1" applyAlignment="1">
      <alignment horizontal="center" vertical="center" wrapText="1"/>
    </xf>
    <xf numFmtId="0" fontId="48" fillId="7" borderId="5" xfId="0" applyNumberFormat="1" applyFont="1" applyFill="1" applyBorder="1" applyAlignment="1">
      <alignment horizontal="center" vertical="center" wrapText="1"/>
    </xf>
    <xf numFmtId="0" fontId="48" fillId="7" borderId="10" xfId="0" applyNumberFormat="1" applyFont="1" applyFill="1" applyBorder="1" applyAlignment="1">
      <alignment horizontal="center" vertical="center" wrapText="1"/>
    </xf>
    <xf numFmtId="0" fontId="38" fillId="7" borderId="46" xfId="0" applyFont="1" applyFill="1" applyBorder="1" applyAlignment="1">
      <alignment horizontal="center" vertical="center" wrapText="1"/>
    </xf>
    <xf numFmtId="0" fontId="38" fillId="7" borderId="47" xfId="0" applyFont="1" applyFill="1" applyBorder="1" applyAlignment="1">
      <alignment horizontal="center" vertical="center" wrapText="1"/>
    </xf>
    <xf numFmtId="0" fontId="38" fillId="7" borderId="48" xfId="0" applyFont="1" applyFill="1" applyBorder="1" applyAlignment="1">
      <alignment horizontal="center" vertical="center" wrapText="1"/>
    </xf>
    <xf numFmtId="0" fontId="38" fillId="7" borderId="49" xfId="0" applyFont="1" applyFill="1" applyBorder="1" applyAlignment="1">
      <alignment horizontal="center" vertical="center" wrapText="1"/>
    </xf>
    <xf numFmtId="0" fontId="38" fillId="7" borderId="37" xfId="0" applyFont="1" applyFill="1" applyBorder="1" applyAlignment="1">
      <alignment horizontal="center" vertical="center" wrapText="1"/>
    </xf>
    <xf numFmtId="0" fontId="42" fillId="7" borderId="32" xfId="0" applyFont="1" applyFill="1" applyBorder="1" applyAlignment="1">
      <alignment horizontal="center" vertical="center" wrapText="1"/>
    </xf>
    <xf numFmtId="0" fontId="42" fillId="7" borderId="13" xfId="0" applyFont="1" applyFill="1" applyBorder="1" applyAlignment="1">
      <alignment horizontal="center" vertical="center" wrapText="1"/>
    </xf>
    <xf numFmtId="0" fontId="42" fillId="7" borderId="4" xfId="0" applyFont="1" applyFill="1" applyBorder="1" applyAlignment="1">
      <alignment horizontal="center" vertical="center" wrapText="1"/>
    </xf>
    <xf numFmtId="0" fontId="38" fillId="7" borderId="33" xfId="0" applyFont="1" applyFill="1" applyBorder="1" applyAlignment="1">
      <alignment horizontal="center" vertical="center" wrapText="1"/>
    </xf>
    <xf numFmtId="0" fontId="38" fillId="7" borderId="35" xfId="0" applyFont="1" applyFill="1" applyBorder="1" applyAlignment="1">
      <alignment horizontal="center" vertical="center" wrapText="1"/>
    </xf>
    <xf numFmtId="0" fontId="38" fillId="7" borderId="10" xfId="0" applyFont="1" applyFill="1" applyBorder="1" applyAlignment="1">
      <alignment horizontal="center" vertical="center" wrapText="1"/>
    </xf>
    <xf numFmtId="0" fontId="38" fillId="7" borderId="12" xfId="0" applyFont="1" applyFill="1" applyBorder="1" applyAlignment="1">
      <alignment horizontal="center" vertical="center" wrapText="1"/>
    </xf>
    <xf numFmtId="0" fontId="38" fillId="7" borderId="11" xfId="0" applyFont="1" applyFill="1" applyBorder="1" applyAlignment="1">
      <alignment horizontal="center" vertical="center" wrapText="1"/>
    </xf>
    <xf numFmtId="0" fontId="38" fillId="7" borderId="1" xfId="0" quotePrefix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7" fillId="7" borderId="31" xfId="14" applyNumberFormat="1" applyFont="1" applyFill="1" applyBorder="1" applyAlignment="1">
      <alignment horizontal="center" vertical="center" wrapText="1"/>
    </xf>
    <xf numFmtId="0" fontId="37" fillId="7" borderId="13" xfId="14" applyNumberFormat="1" applyFont="1" applyFill="1" applyBorder="1" applyAlignment="1">
      <alignment horizontal="center" vertical="center" wrapText="1"/>
    </xf>
    <xf numFmtId="0" fontId="37" fillId="7" borderId="4" xfId="14" applyNumberFormat="1" applyFont="1" applyFill="1" applyBorder="1" applyAlignment="1">
      <alignment horizontal="center" vertical="center" wrapText="1"/>
    </xf>
    <xf numFmtId="0" fontId="37" fillId="7" borderId="31" xfId="14" applyFont="1" applyFill="1" applyBorder="1" applyAlignment="1">
      <alignment horizontal="center" vertical="center" wrapText="1"/>
    </xf>
    <xf numFmtId="0" fontId="37" fillId="7" borderId="51" xfId="14" applyFont="1" applyFill="1" applyBorder="1" applyAlignment="1">
      <alignment horizontal="center" vertical="center" wrapText="1"/>
    </xf>
    <xf numFmtId="0" fontId="37" fillId="7" borderId="50" xfId="14" applyFont="1" applyFill="1" applyBorder="1" applyAlignment="1">
      <alignment horizontal="center" vertical="center" wrapText="1"/>
    </xf>
    <xf numFmtId="0" fontId="37" fillId="7" borderId="5" xfId="14" applyFont="1" applyFill="1" applyBorder="1" applyAlignment="1">
      <alignment horizontal="center" vertical="center" wrapText="1"/>
    </xf>
    <xf numFmtId="0" fontId="37" fillId="7" borderId="9" xfId="14" applyFont="1" applyFill="1" applyBorder="1" applyAlignment="1">
      <alignment horizontal="center" vertical="center" wrapText="1"/>
    </xf>
    <xf numFmtId="0" fontId="37" fillId="7" borderId="10" xfId="14" applyFont="1" applyFill="1" applyBorder="1" applyAlignment="1">
      <alignment horizontal="center" vertical="center" wrapText="1"/>
    </xf>
    <xf numFmtId="0" fontId="37" fillId="7" borderId="11" xfId="14" applyFont="1" applyFill="1" applyBorder="1" applyAlignment="1">
      <alignment horizontal="center" vertical="center" wrapText="1"/>
    </xf>
    <xf numFmtId="0" fontId="17" fillId="2" borderId="32" xfId="21" applyFont="1" applyFill="1" applyBorder="1" applyAlignment="1">
      <alignment horizontal="center" vertical="center" wrapText="1"/>
    </xf>
    <xf numFmtId="49" fontId="62" fillId="5" borderId="12" xfId="14" applyNumberFormat="1" applyFont="1" applyFill="1" applyBorder="1" applyAlignment="1">
      <alignment horizontal="center" vertical="center" wrapText="1"/>
    </xf>
    <xf numFmtId="0" fontId="37" fillId="7" borderId="54" xfId="14" applyFont="1" applyFill="1" applyBorder="1" applyAlignment="1">
      <alignment horizontal="center" vertical="center" wrapText="1"/>
    </xf>
    <xf numFmtId="0" fontId="37" fillId="2" borderId="1" xfId="12" applyFont="1" applyFill="1" applyBorder="1" applyAlignment="1">
      <alignment horizontal="left" vertical="center" wrapText="1"/>
    </xf>
    <xf numFmtId="49" fontId="37" fillId="2" borderId="1" xfId="14" applyNumberFormat="1" applyFont="1" applyFill="1" applyBorder="1" applyAlignment="1">
      <alignment horizontal="center" vertical="center" wrapText="1"/>
    </xf>
    <xf numFmtId="0" fontId="37" fillId="2" borderId="51" xfId="14" applyFont="1" applyFill="1" applyBorder="1" applyAlignment="1">
      <alignment horizontal="center" vertical="center" wrapText="1"/>
    </xf>
    <xf numFmtId="0" fontId="37" fillId="2" borderId="8" xfId="14" applyFont="1" applyFill="1" applyBorder="1" applyAlignment="1">
      <alignment horizontal="center" vertical="center" wrapText="1"/>
    </xf>
    <xf numFmtId="0" fontId="37" fillId="7" borderId="8" xfId="14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46" fillId="0" borderId="1" xfId="3" applyFont="1" applyFill="1" applyBorder="1" applyAlignment="1">
      <alignment horizontal="center" vertical="center" wrapText="1"/>
    </xf>
    <xf numFmtId="0" fontId="46" fillId="0" borderId="1" xfId="3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12" fillId="0" borderId="1" xfId="4" applyFont="1" applyFill="1" applyBorder="1" applyAlignment="1">
      <alignment horizontal="center" vertical="center" wrapText="1"/>
    </xf>
    <xf numFmtId="0" fontId="37" fillId="7" borderId="1" xfId="12" applyFont="1" applyFill="1" applyBorder="1" applyAlignment="1">
      <alignment horizontal="left" vertical="center" wrapText="1"/>
    </xf>
    <xf numFmtId="185" fontId="12" fillId="0" borderId="2" xfId="4" applyNumberFormat="1" applyFont="1" applyFill="1" applyBorder="1" applyAlignment="1">
      <alignment horizontal="center" vertical="center" wrapText="1"/>
    </xf>
    <xf numFmtId="185" fontId="12" fillId="0" borderId="7" xfId="4" applyNumberFormat="1" applyFont="1" applyFill="1" applyBorder="1" applyAlignment="1">
      <alignment horizontal="center" vertical="center" wrapText="1"/>
    </xf>
    <xf numFmtId="0" fontId="37" fillId="2" borderId="32" xfId="12" applyFont="1" applyFill="1" applyBorder="1" applyAlignment="1">
      <alignment horizontal="left" vertical="center" wrapText="1"/>
    </xf>
    <xf numFmtId="0" fontId="12" fillId="0" borderId="2" xfId="4" applyFont="1" applyFill="1" applyBorder="1" applyAlignment="1">
      <alignment horizontal="center" vertical="center" wrapText="1"/>
    </xf>
    <xf numFmtId="0" fontId="12" fillId="0" borderId="7" xfId="4" applyFont="1" applyFill="1" applyBorder="1" applyAlignment="1">
      <alignment horizontal="center" vertical="center" wrapText="1"/>
    </xf>
    <xf numFmtId="0" fontId="37" fillId="7" borderId="8" xfId="0" applyFont="1" applyFill="1" applyBorder="1" applyAlignment="1">
      <alignment horizontal="center" vertical="center" wrapText="1"/>
    </xf>
    <xf numFmtId="177" fontId="41" fillId="0" borderId="1" xfId="0" applyNumberFormat="1" applyFont="1" applyFill="1" applyBorder="1" applyAlignment="1">
      <alignment horizontal="center" vertical="center" wrapText="1"/>
    </xf>
    <xf numFmtId="181" fontId="43" fillId="0" borderId="1" xfId="14" applyNumberFormat="1" applyFont="1" applyFill="1" applyBorder="1" applyAlignment="1">
      <alignment horizontal="center" vertical="center" wrapText="1"/>
    </xf>
    <xf numFmtId="182" fontId="43" fillId="0" borderId="1" xfId="14" applyNumberFormat="1" applyFont="1" applyFill="1" applyBorder="1" applyAlignment="1">
      <alignment horizontal="center" vertical="center" wrapText="1"/>
    </xf>
    <xf numFmtId="180" fontId="41" fillId="0" borderId="1" xfId="0" applyNumberFormat="1" applyFont="1" applyFill="1" applyBorder="1" applyAlignment="1">
      <alignment horizontal="center" vertical="center" wrapText="1"/>
    </xf>
    <xf numFmtId="49" fontId="62" fillId="5" borderId="0" xfId="14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54" xfId="0" applyFont="1" applyFill="1" applyBorder="1" applyAlignment="1">
      <alignment horizontal="center" vertical="center" wrapText="1"/>
    </xf>
    <xf numFmtId="0" fontId="37" fillId="7" borderId="7" xfId="0" applyFont="1" applyFill="1" applyBorder="1" applyAlignment="1">
      <alignment horizontal="center" vertical="center" wrapText="1"/>
    </xf>
  </cellXfs>
  <cellStyles count="600">
    <cellStyle name="MS Sans Serif" xfId="1"/>
    <cellStyle name="Normal_AOS MOSFET selector - 20061229" xfId="2"/>
    <cellStyle name="Normal_Sheet1" xfId="19"/>
    <cellStyle name="常规" xfId="0" builtinId="0"/>
    <cellStyle name="超链接" xfId="15" builtinId="8"/>
    <cellStyle name="樣式 1" xfId="16"/>
    <cellStyle name="一般 10 2" xfId="490"/>
    <cellStyle name="一般 10 3" xfId="557"/>
    <cellStyle name="一般 10 4" xfId="569"/>
    <cellStyle name="一般 10 5" xfId="525"/>
    <cellStyle name="一般 2" xfId="3"/>
    <cellStyle name="一般 2 2" xfId="22"/>
    <cellStyle name="一般 2 2 10" xfId="46"/>
    <cellStyle name="一般 2 2 11" xfId="34"/>
    <cellStyle name="一般 2 2 12" xfId="31"/>
    <cellStyle name="一般 2 2 13" xfId="47"/>
    <cellStyle name="一般 2 2 14" xfId="35"/>
    <cellStyle name="一般 2 2 15" xfId="59"/>
    <cellStyle name="一般 2 2 16" xfId="28"/>
    <cellStyle name="一般 2 2 17" xfId="57"/>
    <cellStyle name="一般 2 2 18" xfId="61"/>
    <cellStyle name="一般 2 2 19" xfId="70"/>
    <cellStyle name="一般 2 2 2" xfId="23"/>
    <cellStyle name="一般 2 2 2 10" xfId="107"/>
    <cellStyle name="一般 2 2 2 11" xfId="116"/>
    <cellStyle name="一般 2 2 2 12" xfId="125"/>
    <cellStyle name="一般 2 2 2 13" xfId="134"/>
    <cellStyle name="一般 2 2 2 14" xfId="143"/>
    <cellStyle name="一般 2 2 2 15" xfId="152"/>
    <cellStyle name="一般 2 2 2 16" xfId="161"/>
    <cellStyle name="一般 2 2 2 17" xfId="170"/>
    <cellStyle name="一般 2 2 2 18" xfId="179"/>
    <cellStyle name="一般 2 2 2 19" xfId="187"/>
    <cellStyle name="一般 2 2 2 2" xfId="26"/>
    <cellStyle name="一般 2 2 2 2 10" xfId="108"/>
    <cellStyle name="一般 2 2 2 2 11" xfId="117"/>
    <cellStyle name="一般 2 2 2 2 12" xfId="126"/>
    <cellStyle name="一般 2 2 2 2 13" xfId="135"/>
    <cellStyle name="一般 2 2 2 2 14" xfId="144"/>
    <cellStyle name="一般 2 2 2 2 15" xfId="153"/>
    <cellStyle name="一般 2 2 2 2 16" xfId="162"/>
    <cellStyle name="一般 2 2 2 2 17" xfId="171"/>
    <cellStyle name="一般 2 2 2 2 18" xfId="180"/>
    <cellStyle name="一般 2 2 2 2 19" xfId="188"/>
    <cellStyle name="一般 2 2 2 2 2" xfId="27"/>
    <cellStyle name="一般 2 2 2 2 2 10" xfId="121"/>
    <cellStyle name="一般 2 2 2 2 2 11" xfId="130"/>
    <cellStyle name="一般 2 2 2 2 2 12" xfId="139"/>
    <cellStyle name="一般 2 2 2 2 2 13" xfId="148"/>
    <cellStyle name="一般 2 2 2 2 2 14" xfId="157"/>
    <cellStyle name="一般 2 2 2 2 2 15" xfId="166"/>
    <cellStyle name="一般 2 2 2 2 2 16" xfId="175"/>
    <cellStyle name="一般 2 2 2 2 2 17" xfId="184"/>
    <cellStyle name="一般 2 2 2 2 2 18" xfId="192"/>
    <cellStyle name="一般 2 2 2 2 2 19" xfId="201"/>
    <cellStyle name="一般 2 2 2 2 2 2" xfId="44"/>
    <cellStyle name="一般 2 2 2 2 2 2 10" xfId="122"/>
    <cellStyle name="一般 2 2 2 2 2 2 11" xfId="131"/>
    <cellStyle name="一般 2 2 2 2 2 2 12" xfId="140"/>
    <cellStyle name="一般 2 2 2 2 2 2 13" xfId="149"/>
    <cellStyle name="一般 2 2 2 2 2 2 14" xfId="158"/>
    <cellStyle name="一般 2 2 2 2 2 2 15" xfId="167"/>
    <cellStyle name="一般 2 2 2 2 2 2 16" xfId="176"/>
    <cellStyle name="一般 2 2 2 2 2 2 17" xfId="185"/>
    <cellStyle name="一般 2 2 2 2 2 2 18" xfId="193"/>
    <cellStyle name="一般 2 2 2 2 2 2 19" xfId="202"/>
    <cellStyle name="一般 2 2 2 2 2 2 2" xfId="45"/>
    <cellStyle name="一般 2 2 2 2 2 2 2 2" xfId="504"/>
    <cellStyle name="一般 2 2 2 2 2 2 2 2 2" xfId="505"/>
    <cellStyle name="一般 2 2 2 2 2 2 2 2 2 2" xfId="598"/>
    <cellStyle name="一般 2 2 2 2 2 2 2 2 2 2 2" xfId="599"/>
    <cellStyle name="一般 2 2 2 2 2 2 2 2 2 2 3" xfId="590"/>
    <cellStyle name="一般 2 2 2 2 2 2 2 2 2 3" xfId="591"/>
    <cellStyle name="一般 2 2 2 2 2 2 2 2 3" xfId="526"/>
    <cellStyle name="一般 2 2 2 2 2 2 2 2 4" xfId="516"/>
    <cellStyle name="一般 2 2 2 2 2 2 2 2 5" xfId="532"/>
    <cellStyle name="一般 2 2 2 2 2 2 2 2 6" xfId="587"/>
    <cellStyle name="一般 2 2 2 2 2 2 2 2 7" xfId="592"/>
    <cellStyle name="一般 2 2 2 2 2 2 2 3" xfId="528"/>
    <cellStyle name="一般 2 2 2 2 2 2 2 4" xfId="515"/>
    <cellStyle name="一般 2 2 2 2 2 2 2 5" xfId="559"/>
    <cellStyle name="一般 2 2 2 2 2 2 2 6" xfId="586"/>
    <cellStyle name="一般 2 2 2 2 2 2 2 7" xfId="593"/>
    <cellStyle name="一般 2 2 2 2 2 2 20" xfId="211"/>
    <cellStyle name="一般 2 2 2 2 2 2 21" xfId="220"/>
    <cellStyle name="一般 2 2 2 2 2 2 22" xfId="228"/>
    <cellStyle name="一般 2 2 2 2 2 2 23" xfId="237"/>
    <cellStyle name="一般 2 2 2 2 2 2 24" xfId="246"/>
    <cellStyle name="一般 2 2 2 2 2 2 25" xfId="254"/>
    <cellStyle name="一般 2 2 2 2 2 2 26" xfId="264"/>
    <cellStyle name="一般 2 2 2 2 2 2 27" xfId="274"/>
    <cellStyle name="一般 2 2 2 2 2 2 28" xfId="283"/>
    <cellStyle name="一般 2 2 2 2 2 2 29" xfId="292"/>
    <cellStyle name="一般 2 2 2 2 2 2 3" xfId="56"/>
    <cellStyle name="一般 2 2 2 2 2 2 30" xfId="301"/>
    <cellStyle name="一般 2 2 2 2 2 2 31" xfId="310"/>
    <cellStyle name="一般 2 2 2 2 2 2 32" xfId="319"/>
    <cellStyle name="一般 2 2 2 2 2 2 33" xfId="328"/>
    <cellStyle name="一般 2 2 2 2 2 2 34" xfId="337"/>
    <cellStyle name="一般 2 2 2 2 2 2 35" xfId="346"/>
    <cellStyle name="一般 2 2 2 2 2 2 36" xfId="355"/>
    <cellStyle name="一般 2 2 2 2 2 2 37" xfId="364"/>
    <cellStyle name="一般 2 2 2 2 2 2 38" xfId="373"/>
    <cellStyle name="一般 2 2 2 2 2 2 39" xfId="382"/>
    <cellStyle name="一般 2 2 2 2 2 2 4" xfId="68"/>
    <cellStyle name="一般 2 2 2 2 2 2 40" xfId="390"/>
    <cellStyle name="一般 2 2 2 2 2 2 41" xfId="398"/>
    <cellStyle name="一般 2 2 2 2 2 2 42" xfId="406"/>
    <cellStyle name="一般 2 2 2 2 2 2 43" xfId="414"/>
    <cellStyle name="一般 2 2 2 2 2 2 44" xfId="422"/>
    <cellStyle name="一般 2 2 2 2 2 2 45" xfId="430"/>
    <cellStyle name="一般 2 2 2 2 2 2 46" xfId="438"/>
    <cellStyle name="一般 2 2 2 2 2 2 47" xfId="446"/>
    <cellStyle name="一般 2 2 2 2 2 2 48" xfId="454"/>
    <cellStyle name="一般 2 2 2 2 2 2 49" xfId="462"/>
    <cellStyle name="一般 2 2 2 2 2 2 5" xfId="77"/>
    <cellStyle name="一般 2 2 2 2 2 2 50" xfId="470"/>
    <cellStyle name="一般 2 2 2 2 2 2 51" xfId="478"/>
    <cellStyle name="一般 2 2 2 2 2 2 52" xfId="489"/>
    <cellStyle name="一般 2 2 2 2 2 2 53" xfId="511"/>
    <cellStyle name="一般 2 2 2 2 2 2 54" xfId="482"/>
    <cellStyle name="一般 2 2 2 2 2 2 55" xfId="572"/>
    <cellStyle name="一般 2 2 2 2 2 2 56" xfId="585"/>
    <cellStyle name="一般 2 2 2 2 2 2 57" xfId="594"/>
    <cellStyle name="一般 2 2 2 2 2 2 6" xfId="86"/>
    <cellStyle name="一般 2 2 2 2 2 2 7" xfId="95"/>
    <cellStyle name="一般 2 2 2 2 2 2 8" xfId="104"/>
    <cellStyle name="一般 2 2 2 2 2 2 9" xfId="113"/>
    <cellStyle name="一般 2 2 2 2 2 20" xfId="210"/>
    <cellStyle name="一般 2 2 2 2 2 21" xfId="219"/>
    <cellStyle name="一般 2 2 2 2 2 22" xfId="227"/>
    <cellStyle name="一般 2 2 2 2 2 23" xfId="236"/>
    <cellStyle name="一般 2 2 2 2 2 24" xfId="245"/>
    <cellStyle name="一般 2 2 2 2 2 25" xfId="253"/>
    <cellStyle name="一般 2 2 2 2 2 26" xfId="263"/>
    <cellStyle name="一般 2 2 2 2 2 27" xfId="273"/>
    <cellStyle name="一般 2 2 2 2 2 28" xfId="282"/>
    <cellStyle name="一般 2 2 2 2 2 29" xfId="291"/>
    <cellStyle name="一般 2 2 2 2 2 3" xfId="55"/>
    <cellStyle name="一般 2 2 2 2 2 3 2" xfId="496"/>
    <cellStyle name="一般 2 2 2 2 2 3 2 2" xfId="510"/>
    <cellStyle name="一般 2 2 2 2 2 3 2 3" xfId="480"/>
    <cellStyle name="一般 2 2 2 2 2 3 2 4" xfId="514"/>
    <cellStyle name="一般 2 2 2 2 2 3 2 5" xfId="512"/>
    <cellStyle name="一般 2 2 2 2 2 3 3" xfId="548"/>
    <cellStyle name="一般 2 2 2 2 2 3 4" xfId="536"/>
    <cellStyle name="一般 2 2 2 2 2 3 5" xfId="544"/>
    <cellStyle name="一般 2 2 2 2 2 30" xfId="300"/>
    <cellStyle name="一般 2 2 2 2 2 31" xfId="309"/>
    <cellStyle name="一般 2 2 2 2 2 32" xfId="318"/>
    <cellStyle name="一般 2 2 2 2 2 33" xfId="327"/>
    <cellStyle name="一般 2 2 2 2 2 34" xfId="336"/>
    <cellStyle name="一般 2 2 2 2 2 35" xfId="345"/>
    <cellStyle name="一般 2 2 2 2 2 36" xfId="354"/>
    <cellStyle name="一般 2 2 2 2 2 37" xfId="363"/>
    <cellStyle name="一般 2 2 2 2 2 38" xfId="372"/>
    <cellStyle name="一般 2 2 2 2 2 39" xfId="381"/>
    <cellStyle name="一般 2 2 2 2 2 4" xfId="67"/>
    <cellStyle name="一般 2 2 2 2 2 40" xfId="389"/>
    <cellStyle name="一般 2 2 2 2 2 41" xfId="397"/>
    <cellStyle name="一般 2 2 2 2 2 42" xfId="405"/>
    <cellStyle name="一般 2 2 2 2 2 43" xfId="413"/>
    <cellStyle name="一般 2 2 2 2 2 44" xfId="421"/>
    <cellStyle name="一般 2 2 2 2 2 45" xfId="429"/>
    <cellStyle name="一般 2 2 2 2 2 46" xfId="437"/>
    <cellStyle name="一般 2 2 2 2 2 47" xfId="445"/>
    <cellStyle name="一般 2 2 2 2 2 48" xfId="453"/>
    <cellStyle name="一般 2 2 2 2 2 49" xfId="461"/>
    <cellStyle name="一般 2 2 2 2 2 5" xfId="76"/>
    <cellStyle name="一般 2 2 2 2 2 50" xfId="469"/>
    <cellStyle name="一般 2 2 2 2 2 51" xfId="477"/>
    <cellStyle name="一般 2 2 2 2 2 52" xfId="488"/>
    <cellStyle name="一般 2 2 2 2 2 53" xfId="558"/>
    <cellStyle name="一般 2 2 2 2 2 54" xfId="553"/>
    <cellStyle name="一般 2 2 2 2 2 55" xfId="542"/>
    <cellStyle name="一般 2 2 2 2 2 56" xfId="584"/>
    <cellStyle name="一般 2 2 2 2 2 57" xfId="595"/>
    <cellStyle name="一般 2 2 2 2 2 6" xfId="85"/>
    <cellStyle name="一般 2 2 2 2 2 7" xfId="94"/>
    <cellStyle name="一般 2 2 2 2 2 8" xfId="103"/>
    <cellStyle name="一般 2 2 2 2 2 9" xfId="112"/>
    <cellStyle name="一般 2 2 2 2 20" xfId="197"/>
    <cellStyle name="一般 2 2 2 2 21" xfId="206"/>
    <cellStyle name="一般 2 2 2 2 22" xfId="215"/>
    <cellStyle name="一般 2 2 2 2 23" xfId="223"/>
    <cellStyle name="一般 2 2 2 2 24" xfId="232"/>
    <cellStyle name="一般 2 2 2 2 25" xfId="241"/>
    <cellStyle name="一般 2 2 2 2 26" xfId="249"/>
    <cellStyle name="一般 2 2 2 2 27" xfId="259"/>
    <cellStyle name="一般 2 2 2 2 28" xfId="269"/>
    <cellStyle name="一般 2 2 2 2 29" xfId="278"/>
    <cellStyle name="一般 2 2 2 2 3" xfId="40"/>
    <cellStyle name="一般 2 2 2 2 3 2" xfId="495"/>
    <cellStyle name="一般 2 2 2 2 3 2 2" xfId="500"/>
    <cellStyle name="一般 2 2 2 2 3 2 3" xfId="537"/>
    <cellStyle name="一般 2 2 2 2 3 2 4" xfId="546"/>
    <cellStyle name="一般 2 2 2 2 3 2 5" xfId="529"/>
    <cellStyle name="一般 2 2 2 2 3 3" xfId="551"/>
    <cellStyle name="一般 2 2 2 2 3 4" xfId="513"/>
    <cellStyle name="一般 2 2 2 2 3 5" xfId="578"/>
    <cellStyle name="一般 2 2 2 2 30" xfId="287"/>
    <cellStyle name="一般 2 2 2 2 31" xfId="296"/>
    <cellStyle name="一般 2 2 2 2 32" xfId="305"/>
    <cellStyle name="一般 2 2 2 2 33" xfId="314"/>
    <cellStyle name="一般 2 2 2 2 34" xfId="323"/>
    <cellStyle name="一般 2 2 2 2 35" xfId="332"/>
    <cellStyle name="一般 2 2 2 2 36" xfId="341"/>
    <cellStyle name="一般 2 2 2 2 37" xfId="350"/>
    <cellStyle name="一般 2 2 2 2 38" xfId="359"/>
    <cellStyle name="一般 2 2 2 2 39" xfId="368"/>
    <cellStyle name="一般 2 2 2 2 4" xfId="51"/>
    <cellStyle name="一般 2 2 2 2 40" xfId="377"/>
    <cellStyle name="一般 2 2 2 2 41" xfId="385"/>
    <cellStyle name="一般 2 2 2 2 42" xfId="393"/>
    <cellStyle name="一般 2 2 2 2 43" xfId="401"/>
    <cellStyle name="一般 2 2 2 2 44" xfId="409"/>
    <cellStyle name="一般 2 2 2 2 45" xfId="417"/>
    <cellStyle name="一般 2 2 2 2 46" xfId="425"/>
    <cellStyle name="一般 2 2 2 2 47" xfId="433"/>
    <cellStyle name="一般 2 2 2 2 48" xfId="441"/>
    <cellStyle name="一般 2 2 2 2 49" xfId="449"/>
    <cellStyle name="一般 2 2 2 2 5" xfId="63"/>
    <cellStyle name="一般 2 2 2 2 50" xfId="457"/>
    <cellStyle name="一般 2 2 2 2 51" xfId="465"/>
    <cellStyle name="一般 2 2 2 2 52" xfId="473"/>
    <cellStyle name="一般 2 2 2 2 53" xfId="484"/>
    <cellStyle name="一般 2 2 2 2 54" xfId="570"/>
    <cellStyle name="一般 2 2 2 2 55" xfId="520"/>
    <cellStyle name="一般 2 2 2 2 56" xfId="533"/>
    <cellStyle name="一般 2 2 2 2 57" xfId="583"/>
    <cellStyle name="一般 2 2 2 2 58" xfId="596"/>
    <cellStyle name="一般 2 2 2 2 6" xfId="72"/>
    <cellStyle name="一般 2 2 2 2 7" xfId="81"/>
    <cellStyle name="一般 2 2 2 2 8" xfId="90"/>
    <cellStyle name="一般 2 2 2 2 9" xfId="99"/>
    <cellStyle name="一般 2 2 2 20" xfId="196"/>
    <cellStyle name="一般 2 2 2 21" xfId="205"/>
    <cellStyle name="一般 2 2 2 22" xfId="214"/>
    <cellStyle name="一般 2 2 2 23" xfId="222"/>
    <cellStyle name="一般 2 2 2 24" xfId="231"/>
    <cellStyle name="一般 2 2 2 25" xfId="240"/>
    <cellStyle name="一般 2 2 2 26" xfId="248"/>
    <cellStyle name="一般 2 2 2 27" xfId="258"/>
    <cellStyle name="一般 2 2 2 28" xfId="268"/>
    <cellStyle name="一般 2 2 2 29" xfId="277"/>
    <cellStyle name="一般 2 2 2 3" xfId="39"/>
    <cellStyle name="一般 2 2 2 3 10" xfId="119"/>
    <cellStyle name="一般 2 2 2 3 11" xfId="128"/>
    <cellStyle name="一般 2 2 2 3 12" xfId="137"/>
    <cellStyle name="一般 2 2 2 3 13" xfId="146"/>
    <cellStyle name="一般 2 2 2 3 14" xfId="155"/>
    <cellStyle name="一般 2 2 2 3 15" xfId="164"/>
    <cellStyle name="一般 2 2 2 3 16" xfId="173"/>
    <cellStyle name="一般 2 2 2 3 17" xfId="182"/>
    <cellStyle name="一般 2 2 2 3 18" xfId="190"/>
    <cellStyle name="一般 2 2 2 3 19" xfId="199"/>
    <cellStyle name="一般 2 2 2 3 2" xfId="42"/>
    <cellStyle name="一般 2 2 2 3 2 2" xfId="499"/>
    <cellStyle name="一般 2 2 2 3 2 2 2" xfId="502"/>
    <cellStyle name="一般 2 2 2 3 2 2 3" xfId="531"/>
    <cellStyle name="一般 2 2 2 3 2 2 4" xfId="574"/>
    <cellStyle name="一般 2 2 2 3 2 2 5" xfId="577"/>
    <cellStyle name="一般 2 2 2 3 2 3" xfId="538"/>
    <cellStyle name="一般 2 2 2 3 2 4" xfId="576"/>
    <cellStyle name="一般 2 2 2 3 2 5" xfId="524"/>
    <cellStyle name="一般 2 2 2 3 20" xfId="208"/>
    <cellStyle name="一般 2 2 2 3 21" xfId="217"/>
    <cellStyle name="一般 2 2 2 3 22" xfId="225"/>
    <cellStyle name="一般 2 2 2 3 23" xfId="234"/>
    <cellStyle name="一般 2 2 2 3 24" xfId="243"/>
    <cellStyle name="一般 2 2 2 3 25" xfId="251"/>
    <cellStyle name="一般 2 2 2 3 26" xfId="261"/>
    <cellStyle name="一般 2 2 2 3 27" xfId="271"/>
    <cellStyle name="一般 2 2 2 3 28" xfId="280"/>
    <cellStyle name="一般 2 2 2 3 29" xfId="289"/>
    <cellStyle name="一般 2 2 2 3 3" xfId="53"/>
    <cellStyle name="一般 2 2 2 3 30" xfId="298"/>
    <cellStyle name="一般 2 2 2 3 31" xfId="307"/>
    <cellStyle name="一般 2 2 2 3 32" xfId="316"/>
    <cellStyle name="一般 2 2 2 3 33" xfId="325"/>
    <cellStyle name="一般 2 2 2 3 34" xfId="334"/>
    <cellStyle name="一般 2 2 2 3 35" xfId="343"/>
    <cellStyle name="一般 2 2 2 3 36" xfId="352"/>
    <cellStyle name="一般 2 2 2 3 37" xfId="361"/>
    <cellStyle name="一般 2 2 2 3 38" xfId="370"/>
    <cellStyle name="一般 2 2 2 3 39" xfId="379"/>
    <cellStyle name="一般 2 2 2 3 4" xfId="65"/>
    <cellStyle name="一般 2 2 2 3 40" xfId="387"/>
    <cellStyle name="一般 2 2 2 3 41" xfId="395"/>
    <cellStyle name="一般 2 2 2 3 42" xfId="403"/>
    <cellStyle name="一般 2 2 2 3 43" xfId="411"/>
    <cellStyle name="一般 2 2 2 3 44" xfId="419"/>
    <cellStyle name="一般 2 2 2 3 45" xfId="427"/>
    <cellStyle name="一般 2 2 2 3 46" xfId="435"/>
    <cellStyle name="一般 2 2 2 3 47" xfId="443"/>
    <cellStyle name="一般 2 2 2 3 48" xfId="451"/>
    <cellStyle name="一般 2 2 2 3 49" xfId="459"/>
    <cellStyle name="一般 2 2 2 3 5" xfId="74"/>
    <cellStyle name="一般 2 2 2 3 50" xfId="467"/>
    <cellStyle name="一般 2 2 2 3 51" xfId="475"/>
    <cellStyle name="一般 2 2 2 3 52" xfId="486"/>
    <cellStyle name="一般 2 2 2 3 53" xfId="564"/>
    <cellStyle name="一般 2 2 2 3 54" xfId="534"/>
    <cellStyle name="一般 2 2 2 3 55" xfId="549"/>
    <cellStyle name="一般 2 2 2 3 6" xfId="83"/>
    <cellStyle name="一般 2 2 2 3 7" xfId="92"/>
    <cellStyle name="一般 2 2 2 3 8" xfId="101"/>
    <cellStyle name="一般 2 2 2 3 9" xfId="110"/>
    <cellStyle name="一般 2 2 2 30" xfId="286"/>
    <cellStyle name="一般 2 2 2 31" xfId="295"/>
    <cellStyle name="一般 2 2 2 32" xfId="304"/>
    <cellStyle name="一般 2 2 2 33" xfId="313"/>
    <cellStyle name="一般 2 2 2 34" xfId="322"/>
    <cellStyle name="一般 2 2 2 35" xfId="331"/>
    <cellStyle name="一般 2 2 2 36" xfId="340"/>
    <cellStyle name="一般 2 2 2 37" xfId="349"/>
    <cellStyle name="一般 2 2 2 38" xfId="358"/>
    <cellStyle name="一般 2 2 2 39" xfId="367"/>
    <cellStyle name="一般 2 2 2 4" xfId="50"/>
    <cellStyle name="一般 2 2 2 4 2" xfId="493"/>
    <cellStyle name="一般 2 2 2 4 2 2" xfId="506"/>
    <cellStyle name="一般 2 2 2 4 2 3" xfId="519"/>
    <cellStyle name="一般 2 2 2 4 2 4" xfId="567"/>
    <cellStyle name="一般 2 2 2 4 2 5" xfId="527"/>
    <cellStyle name="一般 2 2 2 4 3" xfId="554"/>
    <cellStyle name="一般 2 2 2 4 4" xfId="550"/>
    <cellStyle name="一般 2 2 2 4 5" xfId="568"/>
    <cellStyle name="一般 2 2 2 40" xfId="376"/>
    <cellStyle name="一般 2 2 2 41" xfId="384"/>
    <cellStyle name="一般 2 2 2 42" xfId="392"/>
    <cellStyle name="一般 2 2 2 43" xfId="400"/>
    <cellStyle name="一般 2 2 2 44" xfId="408"/>
    <cellStyle name="一般 2 2 2 45" xfId="416"/>
    <cellStyle name="一般 2 2 2 46" xfId="424"/>
    <cellStyle name="一般 2 2 2 47" xfId="432"/>
    <cellStyle name="一般 2 2 2 48" xfId="440"/>
    <cellStyle name="一般 2 2 2 49" xfId="448"/>
    <cellStyle name="一般 2 2 2 5" xfId="62"/>
    <cellStyle name="一般 2 2 2 50" xfId="456"/>
    <cellStyle name="一般 2 2 2 51" xfId="464"/>
    <cellStyle name="一般 2 2 2 52" xfId="472"/>
    <cellStyle name="一般 2 2 2 53" xfId="483"/>
    <cellStyle name="一般 2 2 2 54" xfId="571"/>
    <cellStyle name="一般 2 2 2 55" xfId="522"/>
    <cellStyle name="一般 2 2 2 56" xfId="523"/>
    <cellStyle name="一般 2 2 2 57" xfId="582"/>
    <cellStyle name="一般 2 2 2 58" xfId="597"/>
    <cellStyle name="一般 2 2 2 6" xfId="71"/>
    <cellStyle name="一般 2 2 2 7" xfId="80"/>
    <cellStyle name="一般 2 2 2 8" xfId="89"/>
    <cellStyle name="一般 2 2 2 9" xfId="98"/>
    <cellStyle name="一般 2 2 20" xfId="79"/>
    <cellStyle name="一般 2 2 21" xfId="88"/>
    <cellStyle name="一般 2 2 22" xfId="97"/>
    <cellStyle name="一般 2 2 23" xfId="106"/>
    <cellStyle name="一般 2 2 24" xfId="115"/>
    <cellStyle name="一般 2 2 25" xfId="124"/>
    <cellStyle name="一般 2 2 26" xfId="133"/>
    <cellStyle name="一般 2 2 27" xfId="142"/>
    <cellStyle name="一般 2 2 28" xfId="151"/>
    <cellStyle name="一般 2 2 29" xfId="213"/>
    <cellStyle name="一般 2 2 3" xfId="24"/>
    <cellStyle name="一般 2 2 3 10" xfId="118"/>
    <cellStyle name="一般 2 2 3 11" xfId="127"/>
    <cellStyle name="一般 2 2 3 12" xfId="136"/>
    <cellStyle name="一般 2 2 3 13" xfId="145"/>
    <cellStyle name="一般 2 2 3 14" xfId="154"/>
    <cellStyle name="一般 2 2 3 15" xfId="163"/>
    <cellStyle name="一般 2 2 3 16" xfId="172"/>
    <cellStyle name="一般 2 2 3 17" xfId="181"/>
    <cellStyle name="一般 2 2 3 18" xfId="189"/>
    <cellStyle name="一般 2 2 3 19" xfId="198"/>
    <cellStyle name="一般 2 2 3 2" xfId="41"/>
    <cellStyle name="一般 2 2 3 2 10" xfId="120"/>
    <cellStyle name="一般 2 2 3 2 11" xfId="129"/>
    <cellStyle name="一般 2 2 3 2 12" xfId="138"/>
    <cellStyle name="一般 2 2 3 2 13" xfId="147"/>
    <cellStyle name="一般 2 2 3 2 14" xfId="156"/>
    <cellStyle name="一般 2 2 3 2 15" xfId="165"/>
    <cellStyle name="一般 2 2 3 2 16" xfId="174"/>
    <cellStyle name="一般 2 2 3 2 17" xfId="183"/>
    <cellStyle name="一般 2 2 3 2 18" xfId="191"/>
    <cellStyle name="一般 2 2 3 2 19" xfId="200"/>
    <cellStyle name="一般 2 2 3 2 2" xfId="43"/>
    <cellStyle name="一般 2 2 3 2 2 2" xfId="501"/>
    <cellStyle name="一般 2 2 3 2 2 2 2" xfId="503"/>
    <cellStyle name="一般 2 2 3 2 2 2 3" xfId="498"/>
    <cellStyle name="一般 2 2 3 2 2 2 4" xfId="539"/>
    <cellStyle name="一般 2 2 3 2 2 2 5" xfId="566"/>
    <cellStyle name="一般 2 2 3 2 2 3" xfId="535"/>
    <cellStyle name="一般 2 2 3 2 2 4" xfId="562"/>
    <cellStyle name="一般 2 2 3 2 2 5" xfId="530"/>
    <cellStyle name="一般 2 2 3 2 20" xfId="209"/>
    <cellStyle name="一般 2 2 3 2 21" xfId="218"/>
    <cellStyle name="一般 2 2 3 2 22" xfId="226"/>
    <cellStyle name="一般 2 2 3 2 23" xfId="235"/>
    <cellStyle name="一般 2 2 3 2 24" xfId="244"/>
    <cellStyle name="一般 2 2 3 2 25" xfId="252"/>
    <cellStyle name="一般 2 2 3 2 26" xfId="262"/>
    <cellStyle name="一般 2 2 3 2 27" xfId="272"/>
    <cellStyle name="一般 2 2 3 2 28" xfId="281"/>
    <cellStyle name="一般 2 2 3 2 29" xfId="290"/>
    <cellStyle name="一般 2 2 3 2 3" xfId="54"/>
    <cellStyle name="一般 2 2 3 2 30" xfId="299"/>
    <cellStyle name="一般 2 2 3 2 31" xfId="308"/>
    <cellStyle name="一般 2 2 3 2 32" xfId="317"/>
    <cellStyle name="一般 2 2 3 2 33" xfId="326"/>
    <cellStyle name="一般 2 2 3 2 34" xfId="335"/>
    <cellStyle name="一般 2 2 3 2 35" xfId="344"/>
    <cellStyle name="一般 2 2 3 2 36" xfId="353"/>
    <cellStyle name="一般 2 2 3 2 37" xfId="362"/>
    <cellStyle name="一般 2 2 3 2 38" xfId="371"/>
    <cellStyle name="一般 2 2 3 2 39" xfId="380"/>
    <cellStyle name="一般 2 2 3 2 4" xfId="66"/>
    <cellStyle name="一般 2 2 3 2 40" xfId="388"/>
    <cellStyle name="一般 2 2 3 2 41" xfId="396"/>
    <cellStyle name="一般 2 2 3 2 42" xfId="404"/>
    <cellStyle name="一般 2 2 3 2 43" xfId="412"/>
    <cellStyle name="一般 2 2 3 2 44" xfId="420"/>
    <cellStyle name="一般 2 2 3 2 45" xfId="428"/>
    <cellStyle name="一般 2 2 3 2 46" xfId="436"/>
    <cellStyle name="一般 2 2 3 2 47" xfId="444"/>
    <cellStyle name="一般 2 2 3 2 48" xfId="452"/>
    <cellStyle name="一般 2 2 3 2 49" xfId="460"/>
    <cellStyle name="一般 2 2 3 2 5" xfId="75"/>
    <cellStyle name="一般 2 2 3 2 50" xfId="468"/>
    <cellStyle name="一般 2 2 3 2 51" xfId="476"/>
    <cellStyle name="一般 2 2 3 2 52" xfId="487"/>
    <cellStyle name="一般 2 2 3 2 53" xfId="561"/>
    <cellStyle name="一般 2 2 3 2 54" xfId="543"/>
    <cellStyle name="一般 2 2 3 2 55" xfId="573"/>
    <cellStyle name="一般 2 2 3 2 6" xfId="84"/>
    <cellStyle name="一般 2 2 3 2 7" xfId="93"/>
    <cellStyle name="一般 2 2 3 2 8" xfId="102"/>
    <cellStyle name="一般 2 2 3 2 9" xfId="111"/>
    <cellStyle name="一般 2 2 3 20" xfId="207"/>
    <cellStyle name="一般 2 2 3 21" xfId="216"/>
    <cellStyle name="一般 2 2 3 22" xfId="224"/>
    <cellStyle name="一般 2 2 3 23" xfId="233"/>
    <cellStyle name="一般 2 2 3 24" xfId="242"/>
    <cellStyle name="一般 2 2 3 25" xfId="250"/>
    <cellStyle name="一般 2 2 3 26" xfId="260"/>
    <cellStyle name="一般 2 2 3 27" xfId="270"/>
    <cellStyle name="一般 2 2 3 28" xfId="279"/>
    <cellStyle name="一般 2 2 3 29" xfId="288"/>
    <cellStyle name="一般 2 2 3 3" xfId="52"/>
    <cellStyle name="一般 2 2 3 3 2" xfId="494"/>
    <cellStyle name="一般 2 2 3 3 2 2" xfId="508"/>
    <cellStyle name="一般 2 2 3 3 2 3" xfId="517"/>
    <cellStyle name="一般 2 2 3 3 2 4" xfId="540"/>
    <cellStyle name="一般 2 2 3 3 2 5" xfId="547"/>
    <cellStyle name="一般 2 2 3 3 3" xfId="552"/>
    <cellStyle name="一般 2 2 3 3 4" xfId="563"/>
    <cellStyle name="一般 2 2 3 3 5" xfId="521"/>
    <cellStyle name="一般 2 2 3 30" xfId="297"/>
    <cellStyle name="一般 2 2 3 31" xfId="306"/>
    <cellStyle name="一般 2 2 3 32" xfId="315"/>
    <cellStyle name="一般 2 2 3 33" xfId="324"/>
    <cellStyle name="一般 2 2 3 34" xfId="333"/>
    <cellStyle name="一般 2 2 3 35" xfId="342"/>
    <cellStyle name="一般 2 2 3 36" xfId="351"/>
    <cellStyle name="一般 2 2 3 37" xfId="360"/>
    <cellStyle name="一般 2 2 3 38" xfId="369"/>
    <cellStyle name="一般 2 2 3 39" xfId="378"/>
    <cellStyle name="一般 2 2 3 4" xfId="64"/>
    <cellStyle name="一般 2 2 3 40" xfId="386"/>
    <cellStyle name="一般 2 2 3 41" xfId="394"/>
    <cellStyle name="一般 2 2 3 42" xfId="402"/>
    <cellStyle name="一般 2 2 3 43" xfId="410"/>
    <cellStyle name="一般 2 2 3 44" xfId="418"/>
    <cellStyle name="一般 2 2 3 45" xfId="426"/>
    <cellStyle name="一般 2 2 3 46" xfId="434"/>
    <cellStyle name="一般 2 2 3 47" xfId="442"/>
    <cellStyle name="一般 2 2 3 48" xfId="450"/>
    <cellStyle name="一般 2 2 3 49" xfId="458"/>
    <cellStyle name="一般 2 2 3 5" xfId="73"/>
    <cellStyle name="一般 2 2 3 50" xfId="466"/>
    <cellStyle name="一般 2 2 3 51" xfId="474"/>
    <cellStyle name="一般 2 2 3 52" xfId="485"/>
    <cellStyle name="一般 2 2 3 53" xfId="565"/>
    <cellStyle name="一般 2 2 3 54" xfId="518"/>
    <cellStyle name="一般 2 2 3 55" xfId="555"/>
    <cellStyle name="一般 2 2 3 6" xfId="82"/>
    <cellStyle name="一般 2 2 3 7" xfId="91"/>
    <cellStyle name="一般 2 2 3 8" xfId="100"/>
    <cellStyle name="一般 2 2 3 9" xfId="109"/>
    <cellStyle name="一般 2 2 30" xfId="204"/>
    <cellStyle name="一般 2 2 31" xfId="230"/>
    <cellStyle name="一般 2 2 32" xfId="239"/>
    <cellStyle name="一般 2 2 33" xfId="160"/>
    <cellStyle name="一般 2 2 34" xfId="257"/>
    <cellStyle name="一般 2 2 35" xfId="178"/>
    <cellStyle name="一般 2 2 36" xfId="169"/>
    <cellStyle name="一般 2 2 37" xfId="49"/>
    <cellStyle name="一般 2 2 38" xfId="265"/>
    <cellStyle name="一般 2 2 39" xfId="195"/>
    <cellStyle name="一般 2 2 4" xfId="29"/>
    <cellStyle name="一般 2 2 4 2" xfId="492"/>
    <cellStyle name="一般 2 2 4 2 2" xfId="497"/>
    <cellStyle name="一般 2 2 4 2 3" xfId="545"/>
    <cellStyle name="一般 2 2 4 2 4" xfId="507"/>
    <cellStyle name="一般 2 2 4 2 5" xfId="560"/>
    <cellStyle name="一般 2 2 4 3" xfId="556"/>
    <cellStyle name="一般 2 2 4 4" xfId="541"/>
    <cellStyle name="一般 2 2 4 5" xfId="509"/>
    <cellStyle name="一般 2 2 40" xfId="255"/>
    <cellStyle name="一般 2 2 41" xfId="267"/>
    <cellStyle name="一般 2 2 42" xfId="276"/>
    <cellStyle name="一般 2 2 43" xfId="285"/>
    <cellStyle name="一般 2 2 44" xfId="294"/>
    <cellStyle name="一般 2 2 45" xfId="303"/>
    <cellStyle name="一般 2 2 46" xfId="312"/>
    <cellStyle name="一般 2 2 47" xfId="321"/>
    <cellStyle name="一般 2 2 48" xfId="330"/>
    <cellStyle name="一般 2 2 49" xfId="339"/>
    <cellStyle name="一般 2 2 5" xfId="32"/>
    <cellStyle name="一般 2 2 50" xfId="348"/>
    <cellStyle name="一般 2 2 51" xfId="357"/>
    <cellStyle name="一般 2 2 52" xfId="366"/>
    <cellStyle name="一般 2 2 53" xfId="375"/>
    <cellStyle name="一般 2 2 54" xfId="479"/>
    <cellStyle name="一般 2 2 55" xfId="481"/>
    <cellStyle name="一般 2 2 56" xfId="575"/>
    <cellStyle name="一般 2 2 57" xfId="579"/>
    <cellStyle name="一般 2 2 58" xfId="581"/>
    <cellStyle name="一般 2 2 59" xfId="588"/>
    <cellStyle name="一般 2 2 6" xfId="30"/>
    <cellStyle name="一般 2 2 7" xfId="33"/>
    <cellStyle name="一般 2 2 8" xfId="36"/>
    <cellStyle name="一般 2 2 9" xfId="58"/>
    <cellStyle name="一般 2 3" xfId="25"/>
    <cellStyle name="一般 2 4" xfId="38"/>
    <cellStyle name="一般 2 5" xfId="491"/>
    <cellStyle name="一般 2 6" xfId="580"/>
    <cellStyle name="一般 2 7" xfId="589"/>
    <cellStyle name="一般 3" xfId="4"/>
    <cellStyle name="一般 4" xfId="5"/>
    <cellStyle name="一般 5" xfId="6"/>
    <cellStyle name="一般 6" xfId="7"/>
    <cellStyle name="一般 7" xfId="8"/>
    <cellStyle name="一般 9 10" xfId="114"/>
    <cellStyle name="一般 9 11" xfId="123"/>
    <cellStyle name="一般 9 12" xfId="132"/>
    <cellStyle name="一般 9 13" xfId="141"/>
    <cellStyle name="一般 9 14" xfId="150"/>
    <cellStyle name="一般 9 15" xfId="159"/>
    <cellStyle name="一般 9 16" xfId="168"/>
    <cellStyle name="一般 9 17" xfId="177"/>
    <cellStyle name="一般 9 18" xfId="186"/>
    <cellStyle name="一般 9 19" xfId="194"/>
    <cellStyle name="一般 9 2" xfId="37"/>
    <cellStyle name="一般 9 20" xfId="203"/>
    <cellStyle name="一般 9 21" xfId="212"/>
    <cellStyle name="一般 9 22" xfId="221"/>
    <cellStyle name="一般 9 23" xfId="229"/>
    <cellStyle name="一般 9 24" xfId="238"/>
    <cellStyle name="一般 9 25" xfId="247"/>
    <cellStyle name="一般 9 26" xfId="256"/>
    <cellStyle name="一般 9 27" xfId="266"/>
    <cellStyle name="一般 9 28" xfId="275"/>
    <cellStyle name="一般 9 29" xfId="284"/>
    <cellStyle name="一般 9 3" xfId="48"/>
    <cellStyle name="一般 9 30" xfId="293"/>
    <cellStyle name="一般 9 31" xfId="302"/>
    <cellStyle name="一般 9 32" xfId="311"/>
    <cellStyle name="一般 9 33" xfId="320"/>
    <cellStyle name="一般 9 34" xfId="329"/>
    <cellStyle name="一般 9 35" xfId="338"/>
    <cellStyle name="一般 9 36" xfId="347"/>
    <cellStyle name="一般 9 37" xfId="356"/>
    <cellStyle name="一般 9 38" xfId="365"/>
    <cellStyle name="一般 9 39" xfId="374"/>
    <cellStyle name="一般 9 4" xfId="60"/>
    <cellStyle name="一般 9 40" xfId="383"/>
    <cellStyle name="一般 9 41" xfId="391"/>
    <cellStyle name="一般 9 42" xfId="399"/>
    <cellStyle name="一般 9 43" xfId="407"/>
    <cellStyle name="一般 9 44" xfId="415"/>
    <cellStyle name="一般 9 45" xfId="423"/>
    <cellStyle name="一般 9 46" xfId="431"/>
    <cellStyle name="一般 9 47" xfId="439"/>
    <cellStyle name="一般 9 48" xfId="447"/>
    <cellStyle name="一般 9 49" xfId="455"/>
    <cellStyle name="一般 9 5" xfId="69"/>
    <cellStyle name="一般 9 50" xfId="463"/>
    <cellStyle name="一般 9 51" xfId="471"/>
    <cellStyle name="一般 9 6" xfId="78"/>
    <cellStyle name="一般 9 7" xfId="87"/>
    <cellStyle name="一般 9 8" xfId="96"/>
    <cellStyle name="一般 9 9" xfId="105"/>
    <cellStyle name="一般_Book2" xfId="9"/>
    <cellStyle name="一般_MOSFET_Cat._2" xfId="18"/>
    <cellStyle name="一般_MOSFET_DATA" xfId="17"/>
    <cellStyle name="一般_power mosfet-ALL" xfId="10"/>
    <cellStyle name="一般_UTC LDO 20080725" xfId="21"/>
    <cellStyle name="一般_UTC_MOSFET_Catalog_Test-1" xfId="11"/>
    <cellStyle name="一般_UTC_MOSFET_Catalog-planar power mosfet---xls" xfId="12"/>
    <cellStyle name="一般_產品型錄DISCRETE---2008--V1" xfId="20"/>
    <cellStyle name="一般_產品型錄DISCRETE---2008--改版(未發行)-1" xfId="13"/>
    <cellStyle name="一般_產品型錄DISCRETE---2008--改版(未發行)-1-範版本-18" xfId="14"/>
  </cellStyles>
  <dxfs count="0"/>
  <tableStyles count="0" defaultTableStyle="TableStyleMedium9" defaultPivotStyle="PivotStyleLight16"/>
  <colors>
    <mruColors>
      <color rgb="FFFFFFFF"/>
      <color rgb="FFCCFFFF"/>
      <color rgb="FFC0C0C0"/>
      <color rgb="FF3D0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emf"/><Relationship Id="rId3" Type="http://schemas.openxmlformats.org/officeDocument/2006/relationships/image" Target="../media/image92.emf"/><Relationship Id="rId7" Type="http://schemas.openxmlformats.org/officeDocument/2006/relationships/image" Target="../media/image96.png"/><Relationship Id="rId12" Type="http://schemas.openxmlformats.org/officeDocument/2006/relationships/image" Target="../media/image101.emf"/><Relationship Id="rId2" Type="http://schemas.openxmlformats.org/officeDocument/2006/relationships/image" Target="../media/image91.emf"/><Relationship Id="rId1" Type="http://schemas.openxmlformats.org/officeDocument/2006/relationships/image" Target="../media/image90.emf"/><Relationship Id="rId6" Type="http://schemas.openxmlformats.org/officeDocument/2006/relationships/image" Target="../media/image95.emf"/><Relationship Id="rId11" Type="http://schemas.openxmlformats.org/officeDocument/2006/relationships/image" Target="../media/image100.emf"/><Relationship Id="rId5" Type="http://schemas.openxmlformats.org/officeDocument/2006/relationships/image" Target="../media/image94.emf"/><Relationship Id="rId10" Type="http://schemas.openxmlformats.org/officeDocument/2006/relationships/image" Target="../media/image99.jpeg"/><Relationship Id="rId4" Type="http://schemas.openxmlformats.org/officeDocument/2006/relationships/image" Target="../media/image93.emf"/><Relationship Id="rId9" Type="http://schemas.openxmlformats.org/officeDocument/2006/relationships/image" Target="../media/image9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emf"/><Relationship Id="rId2" Type="http://schemas.openxmlformats.org/officeDocument/2006/relationships/image" Target="../media/image104.emf"/><Relationship Id="rId1" Type="http://schemas.openxmlformats.org/officeDocument/2006/relationships/image" Target="../media/image103.emf"/><Relationship Id="rId6" Type="http://schemas.openxmlformats.org/officeDocument/2006/relationships/image" Target="../media/image107.jpeg"/><Relationship Id="rId5" Type="http://schemas.openxmlformats.org/officeDocument/2006/relationships/image" Target="../media/image81.emf"/><Relationship Id="rId4" Type="http://schemas.openxmlformats.org/officeDocument/2006/relationships/image" Target="../media/image10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9.emf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emf"/><Relationship Id="rId13" Type="http://schemas.openxmlformats.org/officeDocument/2006/relationships/image" Target="../media/image122.emf"/><Relationship Id="rId18" Type="http://schemas.openxmlformats.org/officeDocument/2006/relationships/image" Target="../media/image127.png"/><Relationship Id="rId3" Type="http://schemas.openxmlformats.org/officeDocument/2006/relationships/image" Target="../media/image112.emf"/><Relationship Id="rId21" Type="http://schemas.openxmlformats.org/officeDocument/2006/relationships/image" Target="../media/image130.jpeg"/><Relationship Id="rId7" Type="http://schemas.openxmlformats.org/officeDocument/2006/relationships/image" Target="../media/image116.emf"/><Relationship Id="rId12" Type="http://schemas.openxmlformats.org/officeDocument/2006/relationships/image" Target="../media/image121.emf"/><Relationship Id="rId17" Type="http://schemas.openxmlformats.org/officeDocument/2006/relationships/image" Target="../media/image126.emf"/><Relationship Id="rId2" Type="http://schemas.openxmlformats.org/officeDocument/2006/relationships/image" Target="../media/image111.emf"/><Relationship Id="rId16" Type="http://schemas.openxmlformats.org/officeDocument/2006/relationships/image" Target="../media/image125.emf"/><Relationship Id="rId20" Type="http://schemas.openxmlformats.org/officeDocument/2006/relationships/image" Target="../media/image129.jpeg"/><Relationship Id="rId1" Type="http://schemas.openxmlformats.org/officeDocument/2006/relationships/image" Target="../media/image110.emf"/><Relationship Id="rId6" Type="http://schemas.openxmlformats.org/officeDocument/2006/relationships/image" Target="../media/image115.emf"/><Relationship Id="rId11" Type="http://schemas.openxmlformats.org/officeDocument/2006/relationships/image" Target="../media/image120.emf"/><Relationship Id="rId5" Type="http://schemas.openxmlformats.org/officeDocument/2006/relationships/image" Target="../media/image114.emf"/><Relationship Id="rId15" Type="http://schemas.openxmlformats.org/officeDocument/2006/relationships/image" Target="../media/image124.emf"/><Relationship Id="rId10" Type="http://schemas.openxmlformats.org/officeDocument/2006/relationships/image" Target="../media/image119.emf"/><Relationship Id="rId19" Type="http://schemas.openxmlformats.org/officeDocument/2006/relationships/image" Target="../media/image128.png"/><Relationship Id="rId4" Type="http://schemas.openxmlformats.org/officeDocument/2006/relationships/image" Target="../media/image113.png"/><Relationship Id="rId9" Type="http://schemas.openxmlformats.org/officeDocument/2006/relationships/image" Target="../media/image118.emf"/><Relationship Id="rId14" Type="http://schemas.openxmlformats.org/officeDocument/2006/relationships/image" Target="../media/image123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4.emf"/><Relationship Id="rId3" Type="http://schemas.openxmlformats.org/officeDocument/2006/relationships/image" Target="../media/image11.emf"/><Relationship Id="rId21" Type="http://schemas.openxmlformats.org/officeDocument/2006/relationships/image" Target="../media/image29.emf"/><Relationship Id="rId7" Type="http://schemas.openxmlformats.org/officeDocument/2006/relationships/image" Target="../media/image15.emf"/><Relationship Id="rId12" Type="http://schemas.openxmlformats.org/officeDocument/2006/relationships/image" Target="../media/image20.emf"/><Relationship Id="rId17" Type="http://schemas.openxmlformats.org/officeDocument/2006/relationships/image" Target="../media/image25.png"/><Relationship Id="rId25" Type="http://schemas.openxmlformats.org/officeDocument/2006/relationships/image" Target="../media/image33.emf"/><Relationship Id="rId2" Type="http://schemas.openxmlformats.org/officeDocument/2006/relationships/image" Target="../media/image10.emf"/><Relationship Id="rId16" Type="http://schemas.openxmlformats.org/officeDocument/2006/relationships/image" Target="../media/image24.emf"/><Relationship Id="rId20" Type="http://schemas.openxmlformats.org/officeDocument/2006/relationships/image" Target="../media/image28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11" Type="http://schemas.openxmlformats.org/officeDocument/2006/relationships/image" Target="../media/image19.emf"/><Relationship Id="rId24" Type="http://schemas.openxmlformats.org/officeDocument/2006/relationships/image" Target="../media/image32.emf"/><Relationship Id="rId5" Type="http://schemas.openxmlformats.org/officeDocument/2006/relationships/image" Target="../media/image13.emf"/><Relationship Id="rId15" Type="http://schemas.openxmlformats.org/officeDocument/2006/relationships/image" Target="../media/image23.emf"/><Relationship Id="rId23" Type="http://schemas.openxmlformats.org/officeDocument/2006/relationships/image" Target="../media/image31.emf"/><Relationship Id="rId10" Type="http://schemas.openxmlformats.org/officeDocument/2006/relationships/image" Target="../media/image18.emf"/><Relationship Id="rId19" Type="http://schemas.openxmlformats.org/officeDocument/2006/relationships/image" Target="../media/image27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Relationship Id="rId14" Type="http://schemas.openxmlformats.org/officeDocument/2006/relationships/image" Target="../media/image22.emf"/><Relationship Id="rId22" Type="http://schemas.openxmlformats.org/officeDocument/2006/relationships/image" Target="../media/image30.emf"/><Relationship Id="rId27" Type="http://schemas.openxmlformats.org/officeDocument/2006/relationships/image" Target="../media/image35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13" Type="http://schemas.openxmlformats.org/officeDocument/2006/relationships/image" Target="../media/image48.emf"/><Relationship Id="rId18" Type="http://schemas.openxmlformats.org/officeDocument/2006/relationships/image" Target="../media/image53.emf"/><Relationship Id="rId26" Type="http://schemas.openxmlformats.org/officeDocument/2006/relationships/image" Target="../media/image61.emf"/><Relationship Id="rId3" Type="http://schemas.openxmlformats.org/officeDocument/2006/relationships/image" Target="../media/image38.png"/><Relationship Id="rId21" Type="http://schemas.openxmlformats.org/officeDocument/2006/relationships/image" Target="../media/image56.emf"/><Relationship Id="rId34" Type="http://schemas.openxmlformats.org/officeDocument/2006/relationships/image" Target="../media/image69.emf"/><Relationship Id="rId7" Type="http://schemas.openxmlformats.org/officeDocument/2006/relationships/image" Target="../media/image42.emf"/><Relationship Id="rId12" Type="http://schemas.openxmlformats.org/officeDocument/2006/relationships/image" Target="../media/image47.emf"/><Relationship Id="rId17" Type="http://schemas.openxmlformats.org/officeDocument/2006/relationships/image" Target="../media/image52.emf"/><Relationship Id="rId25" Type="http://schemas.openxmlformats.org/officeDocument/2006/relationships/image" Target="../media/image60.emf"/><Relationship Id="rId33" Type="http://schemas.openxmlformats.org/officeDocument/2006/relationships/image" Target="../media/image68.emf"/><Relationship Id="rId38" Type="http://schemas.openxmlformats.org/officeDocument/2006/relationships/image" Target="../media/image73.emf"/><Relationship Id="rId2" Type="http://schemas.openxmlformats.org/officeDocument/2006/relationships/image" Target="../media/image37.jpeg"/><Relationship Id="rId16" Type="http://schemas.openxmlformats.org/officeDocument/2006/relationships/image" Target="../media/image51.emf"/><Relationship Id="rId20" Type="http://schemas.openxmlformats.org/officeDocument/2006/relationships/image" Target="../media/image55.emf"/><Relationship Id="rId29" Type="http://schemas.openxmlformats.org/officeDocument/2006/relationships/image" Target="../media/image64.emf"/><Relationship Id="rId1" Type="http://schemas.openxmlformats.org/officeDocument/2006/relationships/image" Target="../media/image36.jpeg"/><Relationship Id="rId6" Type="http://schemas.openxmlformats.org/officeDocument/2006/relationships/image" Target="../media/image41.png"/><Relationship Id="rId11" Type="http://schemas.openxmlformats.org/officeDocument/2006/relationships/image" Target="../media/image46.emf"/><Relationship Id="rId24" Type="http://schemas.openxmlformats.org/officeDocument/2006/relationships/image" Target="../media/image59.emf"/><Relationship Id="rId32" Type="http://schemas.openxmlformats.org/officeDocument/2006/relationships/image" Target="../media/image67.emf"/><Relationship Id="rId37" Type="http://schemas.openxmlformats.org/officeDocument/2006/relationships/image" Target="../media/image72.emf"/><Relationship Id="rId5" Type="http://schemas.openxmlformats.org/officeDocument/2006/relationships/image" Target="../media/image40.png"/><Relationship Id="rId15" Type="http://schemas.openxmlformats.org/officeDocument/2006/relationships/image" Target="../media/image50.emf"/><Relationship Id="rId23" Type="http://schemas.openxmlformats.org/officeDocument/2006/relationships/image" Target="../media/image58.emf"/><Relationship Id="rId28" Type="http://schemas.openxmlformats.org/officeDocument/2006/relationships/image" Target="../media/image63.emf"/><Relationship Id="rId36" Type="http://schemas.openxmlformats.org/officeDocument/2006/relationships/image" Target="../media/image71.emf"/><Relationship Id="rId10" Type="http://schemas.openxmlformats.org/officeDocument/2006/relationships/image" Target="../media/image45.emf"/><Relationship Id="rId19" Type="http://schemas.openxmlformats.org/officeDocument/2006/relationships/image" Target="../media/image54.emf"/><Relationship Id="rId31" Type="http://schemas.openxmlformats.org/officeDocument/2006/relationships/image" Target="../media/image66.emf"/><Relationship Id="rId4" Type="http://schemas.openxmlformats.org/officeDocument/2006/relationships/image" Target="../media/image39.png"/><Relationship Id="rId9" Type="http://schemas.openxmlformats.org/officeDocument/2006/relationships/image" Target="../media/image44.emf"/><Relationship Id="rId14" Type="http://schemas.openxmlformats.org/officeDocument/2006/relationships/image" Target="../media/image49.emf"/><Relationship Id="rId22" Type="http://schemas.openxmlformats.org/officeDocument/2006/relationships/image" Target="../media/image57.emf"/><Relationship Id="rId27" Type="http://schemas.openxmlformats.org/officeDocument/2006/relationships/image" Target="../media/image62.emf"/><Relationship Id="rId30" Type="http://schemas.openxmlformats.org/officeDocument/2006/relationships/image" Target="../media/image65.emf"/><Relationship Id="rId35" Type="http://schemas.openxmlformats.org/officeDocument/2006/relationships/image" Target="../media/image70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emf"/><Relationship Id="rId3" Type="http://schemas.openxmlformats.org/officeDocument/2006/relationships/image" Target="../media/image80.emf"/><Relationship Id="rId7" Type="http://schemas.openxmlformats.org/officeDocument/2006/relationships/image" Target="../media/image84.emf"/><Relationship Id="rId12" Type="http://schemas.openxmlformats.org/officeDocument/2006/relationships/image" Target="../media/image89.emf"/><Relationship Id="rId2" Type="http://schemas.openxmlformats.org/officeDocument/2006/relationships/image" Target="../media/image79.emf"/><Relationship Id="rId1" Type="http://schemas.openxmlformats.org/officeDocument/2006/relationships/image" Target="../media/image78.emf"/><Relationship Id="rId6" Type="http://schemas.openxmlformats.org/officeDocument/2006/relationships/image" Target="../media/image83.emf"/><Relationship Id="rId11" Type="http://schemas.openxmlformats.org/officeDocument/2006/relationships/image" Target="../media/image88.emf"/><Relationship Id="rId5" Type="http://schemas.openxmlformats.org/officeDocument/2006/relationships/image" Target="../media/image82.emf"/><Relationship Id="rId10" Type="http://schemas.openxmlformats.org/officeDocument/2006/relationships/image" Target="../media/image87.emf"/><Relationship Id="rId4" Type="http://schemas.openxmlformats.org/officeDocument/2006/relationships/image" Target="../media/image81.emf"/><Relationship Id="rId9" Type="http://schemas.openxmlformats.org/officeDocument/2006/relationships/image" Target="../media/image86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7.emf"/><Relationship Id="rId1" Type="http://schemas.openxmlformats.org/officeDocument/2006/relationships/image" Target="../media/image76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6.emf"/><Relationship Id="rId1" Type="http://schemas.openxmlformats.org/officeDocument/2006/relationships/image" Target="../media/image7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2</xdr:row>
      <xdr:rowOff>60959</xdr:rowOff>
    </xdr:from>
    <xdr:to>
      <xdr:col>1</xdr:col>
      <xdr:colOff>741680</xdr:colOff>
      <xdr:row>5</xdr:row>
      <xdr:rowOff>2114</xdr:rowOff>
    </xdr:to>
    <xdr:pic>
      <xdr:nvPicPr>
        <xdr:cNvPr id="2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" y="629919"/>
          <a:ext cx="1384300" cy="78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135344</xdr:colOff>
      <xdr:row>2</xdr:row>
      <xdr:rowOff>70032</xdr:rowOff>
    </xdr:from>
    <xdr:to>
      <xdr:col>3</xdr:col>
      <xdr:colOff>758715</xdr:colOff>
      <xdr:row>4</xdr:row>
      <xdr:rowOff>406400</xdr:rowOff>
    </xdr:to>
    <xdr:pic>
      <xdr:nvPicPr>
        <xdr:cNvPr id="3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35264" y="638992"/>
          <a:ext cx="1497131" cy="763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90766</xdr:colOff>
      <xdr:row>22</xdr:row>
      <xdr:rowOff>82736</xdr:rowOff>
    </xdr:from>
    <xdr:to>
      <xdr:col>0</xdr:col>
      <xdr:colOff>1154206</xdr:colOff>
      <xdr:row>24</xdr:row>
      <xdr:rowOff>75481</xdr:rowOff>
    </xdr:to>
    <xdr:pic>
      <xdr:nvPicPr>
        <xdr:cNvPr id="2" name="Picture 185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766" y="5569136"/>
          <a:ext cx="1063440" cy="558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12</xdr:row>
      <xdr:rowOff>78441</xdr:rowOff>
    </xdr:from>
    <xdr:to>
      <xdr:col>0</xdr:col>
      <xdr:colOff>1165412</xdr:colOff>
      <xdr:row>14</xdr:row>
      <xdr:rowOff>42956</xdr:rowOff>
    </xdr:to>
    <xdr:pic>
      <xdr:nvPicPr>
        <xdr:cNvPr id="27" name="Picture 185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3227294"/>
          <a:ext cx="1051112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63233</xdr:colOff>
      <xdr:row>42</xdr:row>
      <xdr:rowOff>81644</xdr:rowOff>
    </xdr:from>
    <xdr:to>
      <xdr:col>0</xdr:col>
      <xdr:colOff>1199029</xdr:colOff>
      <xdr:row>44</xdr:row>
      <xdr:rowOff>14970</xdr:rowOff>
    </xdr:to>
    <xdr:pic>
      <xdr:nvPicPr>
        <xdr:cNvPr id="28" name="Picture 185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233" y="10330544"/>
          <a:ext cx="1135796" cy="549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63232</xdr:colOff>
      <xdr:row>75</xdr:row>
      <xdr:rowOff>112059</xdr:rowOff>
    </xdr:from>
    <xdr:to>
      <xdr:col>0</xdr:col>
      <xdr:colOff>1221440</xdr:colOff>
      <xdr:row>77</xdr:row>
      <xdr:rowOff>177427</xdr:rowOff>
    </xdr:to>
    <xdr:pic>
      <xdr:nvPicPr>
        <xdr:cNvPr id="29" name="Picture 185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232" y="18180984"/>
          <a:ext cx="1158208" cy="681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40821</xdr:colOff>
      <xdr:row>124</xdr:row>
      <xdr:rowOff>54431</xdr:rowOff>
    </xdr:from>
    <xdr:to>
      <xdr:col>0</xdr:col>
      <xdr:colOff>1221441</xdr:colOff>
      <xdr:row>126</xdr:row>
      <xdr:rowOff>20544</xdr:rowOff>
    </xdr:to>
    <xdr:pic>
      <xdr:nvPicPr>
        <xdr:cNvPr id="30" name="Picture 185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821" y="27581681"/>
          <a:ext cx="1180620" cy="582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40821</xdr:colOff>
      <xdr:row>138</xdr:row>
      <xdr:rowOff>54429</xdr:rowOff>
    </xdr:from>
    <xdr:to>
      <xdr:col>0</xdr:col>
      <xdr:colOff>1199029</xdr:colOff>
      <xdr:row>140</xdr:row>
      <xdr:rowOff>20543</xdr:rowOff>
    </xdr:to>
    <xdr:pic>
      <xdr:nvPicPr>
        <xdr:cNvPr id="31" name="Picture 185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821" y="30715404"/>
          <a:ext cx="1158208" cy="582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113718</xdr:colOff>
      <xdr:row>164</xdr:row>
      <xdr:rowOff>57150</xdr:rowOff>
    </xdr:from>
    <xdr:to>
      <xdr:col>1</xdr:col>
      <xdr:colOff>723899</xdr:colOff>
      <xdr:row>164</xdr:row>
      <xdr:rowOff>371813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418643" y="6219825"/>
          <a:ext cx="610181" cy="314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152694</xdr:colOff>
      <xdr:row>169</xdr:row>
      <xdr:rowOff>73925</xdr:rowOff>
    </xdr:from>
    <xdr:to>
      <xdr:col>1</xdr:col>
      <xdr:colOff>735583</xdr:colOff>
      <xdr:row>169</xdr:row>
      <xdr:rowOff>352424</xdr:rowOff>
    </xdr:to>
    <xdr:pic>
      <xdr:nvPicPr>
        <xdr:cNvPr id="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619" y="8427350"/>
          <a:ext cx="582889" cy="278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149797</xdr:colOff>
      <xdr:row>170</xdr:row>
      <xdr:rowOff>81462</xdr:rowOff>
    </xdr:from>
    <xdr:to>
      <xdr:col>1</xdr:col>
      <xdr:colOff>729061</xdr:colOff>
      <xdr:row>170</xdr:row>
      <xdr:rowOff>352425</xdr:rowOff>
    </xdr:to>
    <xdr:pic>
      <xdr:nvPicPr>
        <xdr:cNvPr id="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1454722" y="8873037"/>
          <a:ext cx="579264" cy="270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166988</xdr:colOff>
      <xdr:row>171</xdr:row>
      <xdr:rowOff>81462</xdr:rowOff>
    </xdr:from>
    <xdr:to>
      <xdr:col>1</xdr:col>
      <xdr:colOff>729907</xdr:colOff>
      <xdr:row>171</xdr:row>
      <xdr:rowOff>390525</xdr:rowOff>
    </xdr:to>
    <xdr:pic>
      <xdr:nvPicPr>
        <xdr:cNvPr id="1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1471913" y="9311187"/>
          <a:ext cx="562919" cy="309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132719</xdr:colOff>
      <xdr:row>156</xdr:row>
      <xdr:rowOff>38101</xdr:rowOff>
    </xdr:from>
    <xdr:to>
      <xdr:col>1</xdr:col>
      <xdr:colOff>723901</xdr:colOff>
      <xdr:row>156</xdr:row>
      <xdr:rowOff>378629</xdr:rowOff>
    </xdr:to>
    <xdr:pic>
      <xdr:nvPicPr>
        <xdr:cNvPr id="1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1437644" y="4448176"/>
          <a:ext cx="591182" cy="340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159</xdr:row>
      <xdr:rowOff>95250</xdr:rowOff>
    </xdr:from>
    <xdr:to>
      <xdr:col>1</xdr:col>
      <xdr:colOff>685799</xdr:colOff>
      <xdr:row>159</xdr:row>
      <xdr:rowOff>371474</xdr:rowOff>
    </xdr:to>
    <xdr:pic>
      <xdr:nvPicPr>
        <xdr:cNvPr id="15" name="圖片 5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1466850" y="5381625"/>
          <a:ext cx="523874" cy="276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113718</xdr:colOff>
      <xdr:row>163</xdr:row>
      <xdr:rowOff>57150</xdr:rowOff>
    </xdr:from>
    <xdr:to>
      <xdr:col>1</xdr:col>
      <xdr:colOff>723899</xdr:colOff>
      <xdr:row>163</xdr:row>
      <xdr:rowOff>371813</xdr:rowOff>
    </xdr:to>
    <xdr:pic>
      <xdr:nvPicPr>
        <xdr:cNvPr id="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418643" y="5781675"/>
          <a:ext cx="610181" cy="314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32078</xdr:colOff>
      <xdr:row>166</xdr:row>
      <xdr:rowOff>26810</xdr:rowOff>
    </xdr:from>
    <xdr:to>
      <xdr:col>1</xdr:col>
      <xdr:colOff>536913</xdr:colOff>
      <xdr:row>166</xdr:row>
      <xdr:rowOff>204107</xdr:rowOff>
    </xdr:to>
    <xdr:pic>
      <xdr:nvPicPr>
        <xdr:cNvPr id="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338364" y="62265881"/>
          <a:ext cx="504835" cy="177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151527</xdr:colOff>
      <xdr:row>168</xdr:row>
      <xdr:rowOff>76200</xdr:rowOff>
    </xdr:from>
    <xdr:to>
      <xdr:col>1</xdr:col>
      <xdr:colOff>723901</xdr:colOff>
      <xdr:row>168</xdr:row>
      <xdr:rowOff>381000</xdr:rowOff>
    </xdr:to>
    <xdr:pic>
      <xdr:nvPicPr>
        <xdr:cNvPr id="1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1456452" y="7991475"/>
          <a:ext cx="572374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161924</xdr:colOff>
      <xdr:row>167</xdr:row>
      <xdr:rowOff>33620</xdr:rowOff>
    </xdr:from>
    <xdr:to>
      <xdr:col>1</xdr:col>
      <xdr:colOff>704849</xdr:colOff>
      <xdr:row>167</xdr:row>
      <xdr:rowOff>380999</xdr:rowOff>
    </xdr:to>
    <xdr:pic>
      <xdr:nvPicPr>
        <xdr:cNvPr id="2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1466849" y="7510745"/>
          <a:ext cx="542925" cy="347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142874</xdr:colOff>
      <xdr:row>153</xdr:row>
      <xdr:rowOff>41910</xdr:rowOff>
    </xdr:from>
    <xdr:to>
      <xdr:col>1</xdr:col>
      <xdr:colOff>702113</xdr:colOff>
      <xdr:row>153</xdr:row>
      <xdr:rowOff>355748</xdr:rowOff>
    </xdr:to>
    <xdr:pic>
      <xdr:nvPicPr>
        <xdr:cNvPr id="2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7799" y="2699385"/>
          <a:ext cx="559239" cy="31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142874</xdr:colOff>
      <xdr:row>154</xdr:row>
      <xdr:rowOff>41910</xdr:rowOff>
    </xdr:from>
    <xdr:to>
      <xdr:col>1</xdr:col>
      <xdr:colOff>702113</xdr:colOff>
      <xdr:row>154</xdr:row>
      <xdr:rowOff>355748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7799" y="3137535"/>
          <a:ext cx="559239" cy="31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139565</xdr:colOff>
      <xdr:row>155</xdr:row>
      <xdr:rowOff>47625</xdr:rowOff>
    </xdr:from>
    <xdr:to>
      <xdr:col>1</xdr:col>
      <xdr:colOff>695325</xdr:colOff>
      <xdr:row>155</xdr:row>
      <xdr:rowOff>352425</xdr:rowOff>
    </xdr:to>
    <xdr:pic>
      <xdr:nvPicPr>
        <xdr:cNvPr id="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1444490" y="4019550"/>
          <a:ext cx="5557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135906</xdr:colOff>
      <xdr:row>173</xdr:row>
      <xdr:rowOff>58250</xdr:rowOff>
    </xdr:from>
    <xdr:to>
      <xdr:col>1</xdr:col>
      <xdr:colOff>768170</xdr:colOff>
      <xdr:row>173</xdr:row>
      <xdr:rowOff>342899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440831" y="10164275"/>
          <a:ext cx="632264" cy="284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161606</xdr:colOff>
      <xdr:row>174</xdr:row>
      <xdr:rowOff>57150</xdr:rowOff>
    </xdr:from>
    <xdr:to>
      <xdr:col>1</xdr:col>
      <xdr:colOff>731776</xdr:colOff>
      <xdr:row>174</xdr:row>
      <xdr:rowOff>365607</xdr:rowOff>
    </xdr:to>
    <xdr:pic>
      <xdr:nvPicPr>
        <xdr:cNvPr id="34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1466531" y="10601325"/>
          <a:ext cx="570170" cy="30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182</xdr:row>
      <xdr:rowOff>82151</xdr:rowOff>
    </xdr:from>
    <xdr:to>
      <xdr:col>1</xdr:col>
      <xdr:colOff>721198</xdr:colOff>
      <xdr:row>182</xdr:row>
      <xdr:rowOff>333375</xdr:rowOff>
    </xdr:to>
    <xdr:pic>
      <xdr:nvPicPr>
        <xdr:cNvPr id="3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1447800" y="12855176"/>
          <a:ext cx="578323" cy="251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183</xdr:row>
      <xdr:rowOff>82151</xdr:rowOff>
    </xdr:from>
    <xdr:to>
      <xdr:col>1</xdr:col>
      <xdr:colOff>721198</xdr:colOff>
      <xdr:row>183</xdr:row>
      <xdr:rowOff>333375</xdr:rowOff>
    </xdr:to>
    <xdr:pic>
      <xdr:nvPicPr>
        <xdr:cNvPr id="3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1447800" y="13293326"/>
          <a:ext cx="578323" cy="251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136811</xdr:colOff>
      <xdr:row>152</xdr:row>
      <xdr:rowOff>57150</xdr:rowOff>
    </xdr:from>
    <xdr:to>
      <xdr:col>1</xdr:col>
      <xdr:colOff>719535</xdr:colOff>
      <xdr:row>152</xdr:row>
      <xdr:rowOff>372028</xdr:rowOff>
    </xdr:to>
    <xdr:pic>
      <xdr:nvPicPr>
        <xdr:cNvPr id="3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1441736" y="1400175"/>
          <a:ext cx="582724" cy="314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100590</xdr:colOff>
      <xdr:row>158</xdr:row>
      <xdr:rowOff>19051</xdr:rowOff>
    </xdr:from>
    <xdr:to>
      <xdr:col>1</xdr:col>
      <xdr:colOff>745396</xdr:colOff>
      <xdr:row>158</xdr:row>
      <xdr:rowOff>371475</xdr:rowOff>
    </xdr:to>
    <xdr:pic>
      <xdr:nvPicPr>
        <xdr:cNvPr id="3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1405515" y="4867276"/>
          <a:ext cx="644806" cy="352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458561</xdr:colOff>
      <xdr:row>166</xdr:row>
      <xdr:rowOff>180175</xdr:rowOff>
    </xdr:from>
    <xdr:to>
      <xdr:col>1</xdr:col>
      <xdr:colOff>826149</xdr:colOff>
      <xdr:row>166</xdr:row>
      <xdr:rowOff>421822</xdr:rowOff>
    </xdr:to>
    <xdr:pic>
      <xdr:nvPicPr>
        <xdr:cNvPr id="39" name="圖片 38" descr="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64847" y="62419246"/>
          <a:ext cx="367588" cy="241647"/>
        </a:xfrm>
        <a:prstGeom prst="rect">
          <a:avLst/>
        </a:prstGeom>
      </xdr:spPr>
    </xdr:pic>
    <xdr:clientData/>
  </xdr:twoCellAnchor>
  <xdr:twoCellAnchor editAs="oneCell">
    <xdr:from>
      <xdr:col>1</xdr:col>
      <xdr:colOff>94757</xdr:colOff>
      <xdr:row>172</xdr:row>
      <xdr:rowOff>66674</xdr:rowOff>
    </xdr:from>
    <xdr:to>
      <xdr:col>1</xdr:col>
      <xdr:colOff>783852</xdr:colOff>
      <xdr:row>172</xdr:row>
      <xdr:rowOff>317687</xdr:rowOff>
    </xdr:to>
    <xdr:pic>
      <xdr:nvPicPr>
        <xdr:cNvPr id="40" name="圖片 39" descr="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99682" y="9734549"/>
          <a:ext cx="689095" cy="2510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162</xdr:row>
      <xdr:rowOff>54549</xdr:rowOff>
    </xdr:from>
    <xdr:to>
      <xdr:col>1</xdr:col>
      <xdr:colOff>723151</xdr:colOff>
      <xdr:row>162</xdr:row>
      <xdr:rowOff>390525</xdr:rowOff>
    </xdr:to>
    <xdr:pic>
      <xdr:nvPicPr>
        <xdr:cNvPr id="3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 bwMode="auto">
        <a:xfrm>
          <a:off x="1423707" y="55871049"/>
          <a:ext cx="599326" cy="335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166269</xdr:colOff>
      <xdr:row>161</xdr:row>
      <xdr:rowOff>66675</xdr:rowOff>
    </xdr:from>
    <xdr:to>
      <xdr:col>1</xdr:col>
      <xdr:colOff>720383</xdr:colOff>
      <xdr:row>161</xdr:row>
      <xdr:rowOff>385285</xdr:rowOff>
    </xdr:to>
    <xdr:pic>
      <xdr:nvPicPr>
        <xdr:cNvPr id="3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1466151" y="55446146"/>
          <a:ext cx="554114" cy="318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139565</xdr:colOff>
      <xdr:row>160</xdr:row>
      <xdr:rowOff>47625</xdr:rowOff>
    </xdr:from>
    <xdr:to>
      <xdr:col>1</xdr:col>
      <xdr:colOff>695325</xdr:colOff>
      <xdr:row>160</xdr:row>
      <xdr:rowOff>352425</xdr:rowOff>
    </xdr:to>
    <xdr:pic>
      <xdr:nvPicPr>
        <xdr:cNvPr id="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1439447" y="59360360"/>
          <a:ext cx="5557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103415</xdr:colOff>
      <xdr:row>157</xdr:row>
      <xdr:rowOff>54429</xdr:rowOff>
    </xdr:from>
    <xdr:to>
      <xdr:col>1</xdr:col>
      <xdr:colOff>789214</xdr:colOff>
      <xdr:row>157</xdr:row>
      <xdr:rowOff>397329</xdr:rowOff>
    </xdr:to>
    <xdr:pic>
      <xdr:nvPicPr>
        <xdr:cNvPr id="94004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09701" y="57748715"/>
          <a:ext cx="685799" cy="342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142875</xdr:colOff>
      <xdr:row>182</xdr:row>
      <xdr:rowOff>82151</xdr:rowOff>
    </xdr:from>
    <xdr:to>
      <xdr:col>1</xdr:col>
      <xdr:colOff>721198</xdr:colOff>
      <xdr:row>182</xdr:row>
      <xdr:rowOff>333375</xdr:rowOff>
    </xdr:to>
    <xdr:pic>
      <xdr:nvPicPr>
        <xdr:cNvPr id="4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1447800" y="67109576"/>
          <a:ext cx="578323" cy="251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182</xdr:row>
      <xdr:rowOff>82151</xdr:rowOff>
    </xdr:from>
    <xdr:to>
      <xdr:col>1</xdr:col>
      <xdr:colOff>683098</xdr:colOff>
      <xdr:row>182</xdr:row>
      <xdr:rowOff>333375</xdr:rowOff>
    </xdr:to>
    <xdr:pic>
      <xdr:nvPicPr>
        <xdr:cNvPr id="4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1447800" y="67109576"/>
          <a:ext cx="540223" cy="251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182</xdr:row>
      <xdr:rowOff>82151</xdr:rowOff>
    </xdr:from>
    <xdr:to>
      <xdr:col>1</xdr:col>
      <xdr:colOff>683098</xdr:colOff>
      <xdr:row>182</xdr:row>
      <xdr:rowOff>333375</xdr:rowOff>
    </xdr:to>
    <xdr:pic>
      <xdr:nvPicPr>
        <xdr:cNvPr id="4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1447800" y="67109576"/>
          <a:ext cx="540223" cy="251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94757</xdr:colOff>
      <xdr:row>172</xdr:row>
      <xdr:rowOff>66674</xdr:rowOff>
    </xdr:from>
    <xdr:to>
      <xdr:col>2</xdr:col>
      <xdr:colOff>2802</xdr:colOff>
      <xdr:row>172</xdr:row>
      <xdr:rowOff>317687</xdr:rowOff>
    </xdr:to>
    <xdr:pic>
      <xdr:nvPicPr>
        <xdr:cNvPr id="45" name="圖片 44" descr="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99682" y="63979424"/>
          <a:ext cx="841495" cy="251013"/>
        </a:xfrm>
        <a:prstGeom prst="rect">
          <a:avLst/>
        </a:prstGeom>
      </xdr:spPr>
    </xdr:pic>
    <xdr:clientData/>
  </xdr:twoCellAnchor>
  <xdr:twoCellAnchor editAs="oneCell">
    <xdr:from>
      <xdr:col>1</xdr:col>
      <xdr:colOff>113718</xdr:colOff>
      <xdr:row>165</xdr:row>
      <xdr:rowOff>57150</xdr:rowOff>
    </xdr:from>
    <xdr:to>
      <xdr:col>1</xdr:col>
      <xdr:colOff>723899</xdr:colOff>
      <xdr:row>165</xdr:row>
      <xdr:rowOff>371813</xdr:rowOff>
    </xdr:to>
    <xdr:pic>
      <xdr:nvPicPr>
        <xdr:cNvPr id="4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1420004" y="61425364"/>
          <a:ext cx="610181" cy="314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113718</xdr:colOff>
      <xdr:row>165</xdr:row>
      <xdr:rowOff>57150</xdr:rowOff>
    </xdr:from>
    <xdr:to>
      <xdr:col>1</xdr:col>
      <xdr:colOff>685799</xdr:colOff>
      <xdr:row>165</xdr:row>
      <xdr:rowOff>371813</xdr:rowOff>
    </xdr:to>
    <xdr:pic>
      <xdr:nvPicPr>
        <xdr:cNvPr id="4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799518" y="77724000"/>
          <a:ext cx="572081" cy="314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113718</xdr:colOff>
      <xdr:row>165</xdr:row>
      <xdr:rowOff>57150</xdr:rowOff>
    </xdr:from>
    <xdr:to>
      <xdr:col>1</xdr:col>
      <xdr:colOff>685799</xdr:colOff>
      <xdr:row>165</xdr:row>
      <xdr:rowOff>371813</xdr:rowOff>
    </xdr:to>
    <xdr:pic>
      <xdr:nvPicPr>
        <xdr:cNvPr id="4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799518" y="77724000"/>
          <a:ext cx="572081" cy="314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134471</xdr:colOff>
      <xdr:row>2</xdr:row>
      <xdr:rowOff>28575</xdr:rowOff>
    </xdr:from>
    <xdr:to>
      <xdr:col>0</xdr:col>
      <xdr:colOff>1199029</xdr:colOff>
      <xdr:row>4</xdr:row>
      <xdr:rowOff>72091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471" y="638175"/>
          <a:ext cx="1064558" cy="614643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157693</xdr:colOff>
      <xdr:row>5</xdr:row>
      <xdr:rowOff>76201</xdr:rowOff>
    </xdr:from>
    <xdr:to>
      <xdr:col>0</xdr:col>
      <xdr:colOff>1228724</xdr:colOff>
      <xdr:row>7</xdr:row>
      <xdr:rowOff>212482</xdr:rowOff>
    </xdr:to>
    <xdr:pic>
      <xdr:nvPicPr>
        <xdr:cNvPr id="2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693" y="1419226"/>
          <a:ext cx="1071031" cy="552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171449</xdr:colOff>
      <xdr:row>491</xdr:row>
      <xdr:rowOff>81915</xdr:rowOff>
    </xdr:from>
    <xdr:to>
      <xdr:col>0</xdr:col>
      <xdr:colOff>1212094</xdr:colOff>
      <xdr:row>493</xdr:row>
      <xdr:rowOff>204888</xdr:rowOff>
    </xdr:to>
    <xdr:pic>
      <xdr:nvPicPr>
        <xdr:cNvPr id="3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9" y="125459490"/>
          <a:ext cx="1040645" cy="53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142873</xdr:colOff>
      <xdr:row>183</xdr:row>
      <xdr:rowOff>66675</xdr:rowOff>
    </xdr:from>
    <xdr:to>
      <xdr:col>0</xdr:col>
      <xdr:colOff>1247774</xdr:colOff>
      <xdr:row>185</xdr:row>
      <xdr:rowOff>213045</xdr:rowOff>
    </xdr:to>
    <xdr:pic>
      <xdr:nvPicPr>
        <xdr:cNvPr id="4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3" y="41319450"/>
          <a:ext cx="1104901" cy="52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133349</xdr:colOff>
      <xdr:row>231</xdr:row>
      <xdr:rowOff>57149</xdr:rowOff>
    </xdr:from>
    <xdr:to>
      <xdr:col>0</xdr:col>
      <xdr:colOff>1266825</xdr:colOff>
      <xdr:row>233</xdr:row>
      <xdr:rowOff>262617</xdr:rowOff>
    </xdr:to>
    <xdr:pic>
      <xdr:nvPicPr>
        <xdr:cNvPr id="5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49" y="52282724"/>
          <a:ext cx="1133476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142873</xdr:colOff>
      <xdr:row>528</xdr:row>
      <xdr:rowOff>62865</xdr:rowOff>
    </xdr:from>
    <xdr:to>
      <xdr:col>0</xdr:col>
      <xdr:colOff>1299882</xdr:colOff>
      <xdr:row>530</xdr:row>
      <xdr:rowOff>239102</xdr:rowOff>
    </xdr:to>
    <xdr:pic>
      <xdr:nvPicPr>
        <xdr:cNvPr id="6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3" y="134723953"/>
          <a:ext cx="1157009" cy="542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167220</xdr:colOff>
      <xdr:row>47</xdr:row>
      <xdr:rowOff>47624</xdr:rowOff>
    </xdr:from>
    <xdr:to>
      <xdr:col>0</xdr:col>
      <xdr:colOff>1257299</xdr:colOff>
      <xdr:row>49</xdr:row>
      <xdr:rowOff>257050</xdr:rowOff>
    </xdr:to>
    <xdr:pic>
      <xdr:nvPicPr>
        <xdr:cNvPr id="7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220" y="11010899"/>
          <a:ext cx="1090079" cy="584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133347</xdr:colOff>
      <xdr:row>279</xdr:row>
      <xdr:rowOff>76199</xdr:rowOff>
    </xdr:from>
    <xdr:to>
      <xdr:col>0</xdr:col>
      <xdr:colOff>1247774</xdr:colOff>
      <xdr:row>281</xdr:row>
      <xdr:rowOff>234043</xdr:rowOff>
    </xdr:to>
    <xdr:pic>
      <xdr:nvPicPr>
        <xdr:cNvPr id="8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47" y="63274574"/>
          <a:ext cx="1114427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161924</xdr:colOff>
      <xdr:row>327</xdr:row>
      <xdr:rowOff>57149</xdr:rowOff>
    </xdr:from>
    <xdr:to>
      <xdr:col>0</xdr:col>
      <xdr:colOff>1247775</xdr:colOff>
      <xdr:row>329</xdr:row>
      <xdr:rowOff>256341</xdr:rowOff>
    </xdr:to>
    <xdr:pic>
      <xdr:nvPicPr>
        <xdr:cNvPr id="9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4" y="74228324"/>
          <a:ext cx="1085851" cy="574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209549</xdr:colOff>
      <xdr:row>131</xdr:row>
      <xdr:rowOff>57151</xdr:rowOff>
    </xdr:from>
    <xdr:to>
      <xdr:col>0</xdr:col>
      <xdr:colOff>1257300</xdr:colOff>
      <xdr:row>133</xdr:row>
      <xdr:rowOff>243567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9549" y="30222826"/>
          <a:ext cx="1047751" cy="561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174625</xdr:colOff>
      <xdr:row>447</xdr:row>
      <xdr:rowOff>73024</xdr:rowOff>
    </xdr:from>
    <xdr:to>
      <xdr:col>0</xdr:col>
      <xdr:colOff>1247775</xdr:colOff>
      <xdr:row>449</xdr:row>
      <xdr:rowOff>226311</xdr:rowOff>
    </xdr:to>
    <xdr:pic>
      <xdr:nvPicPr>
        <xdr:cNvPr id="11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625" y="110820199"/>
          <a:ext cx="1073150" cy="52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109009</xdr:colOff>
      <xdr:row>375</xdr:row>
      <xdr:rowOff>47626</xdr:rowOff>
    </xdr:from>
    <xdr:to>
      <xdr:col>0</xdr:col>
      <xdr:colOff>1266824</xdr:colOff>
      <xdr:row>377</xdr:row>
      <xdr:rowOff>254269</xdr:rowOff>
    </xdr:to>
    <xdr:pic>
      <xdr:nvPicPr>
        <xdr:cNvPr id="12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09" y="85191601"/>
          <a:ext cx="1157815" cy="58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107951</xdr:colOff>
      <xdr:row>411</xdr:row>
      <xdr:rowOff>57151</xdr:rowOff>
    </xdr:from>
    <xdr:to>
      <xdr:col>0</xdr:col>
      <xdr:colOff>1247775</xdr:colOff>
      <xdr:row>412</xdr:row>
      <xdr:rowOff>62800</xdr:rowOff>
    </xdr:to>
    <xdr:pic>
      <xdr:nvPicPr>
        <xdr:cNvPr id="1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951" y="98002726"/>
          <a:ext cx="1139824" cy="571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152401</xdr:colOff>
      <xdr:row>483</xdr:row>
      <xdr:rowOff>66675</xdr:rowOff>
    </xdr:from>
    <xdr:to>
      <xdr:col>0</xdr:col>
      <xdr:colOff>1228725</xdr:colOff>
      <xdr:row>485</xdr:row>
      <xdr:rowOff>225489</xdr:rowOff>
    </xdr:to>
    <xdr:pic>
      <xdr:nvPicPr>
        <xdr:cNvPr id="14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1" y="123615450"/>
          <a:ext cx="1076324" cy="534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88899</xdr:colOff>
      <xdr:row>603</xdr:row>
      <xdr:rowOff>60324</xdr:rowOff>
    </xdr:from>
    <xdr:to>
      <xdr:col>0</xdr:col>
      <xdr:colOff>1228724</xdr:colOff>
      <xdr:row>605</xdr:row>
      <xdr:rowOff>214993</xdr:rowOff>
    </xdr:to>
    <xdr:pic>
      <xdr:nvPicPr>
        <xdr:cNvPr id="1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899" y="152822274"/>
          <a:ext cx="1139825" cy="530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89</xdr:row>
      <xdr:rowOff>57149</xdr:rowOff>
    </xdr:from>
    <xdr:to>
      <xdr:col>0</xdr:col>
      <xdr:colOff>1266825</xdr:colOff>
      <xdr:row>91</xdr:row>
      <xdr:rowOff>214993</xdr:rowOff>
    </xdr:to>
    <xdr:pic>
      <xdr:nvPicPr>
        <xdr:cNvPr id="16" name="Picture 592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5" y="20621624"/>
          <a:ext cx="1123950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565</xdr:row>
      <xdr:rowOff>47625</xdr:rowOff>
    </xdr:from>
    <xdr:to>
      <xdr:col>0</xdr:col>
      <xdr:colOff>1209675</xdr:colOff>
      <xdr:row>567</xdr:row>
      <xdr:rowOff>231330</xdr:rowOff>
    </xdr:to>
    <xdr:pic>
      <xdr:nvPicPr>
        <xdr:cNvPr id="17" name="圖片 16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2875" y="143522700"/>
          <a:ext cx="1066800" cy="5592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2</xdr:row>
      <xdr:rowOff>53129</xdr:rowOff>
    </xdr:from>
    <xdr:to>
      <xdr:col>0</xdr:col>
      <xdr:colOff>1636058</xdr:colOff>
      <xdr:row>4</xdr:row>
      <xdr:rowOff>226651</xdr:rowOff>
    </xdr:to>
    <xdr:pic>
      <xdr:nvPicPr>
        <xdr:cNvPr id="2" name="Picture 3" descr="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562" t="27083" r="59375" b="55626"/>
        <a:stretch>
          <a:fillRect/>
        </a:stretch>
      </xdr:blipFill>
      <xdr:spPr bwMode="auto">
        <a:xfrm>
          <a:off x="114299" y="688129"/>
          <a:ext cx="1521759" cy="577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159739</xdr:colOff>
      <xdr:row>5</xdr:row>
      <xdr:rowOff>0</xdr:rowOff>
    </xdr:from>
    <xdr:to>
      <xdr:col>1</xdr:col>
      <xdr:colOff>765811</xdr:colOff>
      <xdr:row>6</xdr:row>
      <xdr:rowOff>120366</xdr:rowOff>
    </xdr:to>
    <xdr:pic>
      <xdr:nvPicPr>
        <xdr:cNvPr id="2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6025" y="1380853"/>
          <a:ext cx="606072" cy="310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171451</xdr:colOff>
      <xdr:row>5</xdr:row>
      <xdr:rowOff>0</xdr:rowOff>
    </xdr:from>
    <xdr:to>
      <xdr:col>1</xdr:col>
      <xdr:colOff>765811</xdr:colOff>
      <xdr:row>6</xdr:row>
      <xdr:rowOff>112395</xdr:rowOff>
    </xdr:to>
    <xdr:pic>
      <xdr:nvPicPr>
        <xdr:cNvPr id="3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6376" y="1687829"/>
          <a:ext cx="59436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273606</xdr:colOff>
      <xdr:row>13</xdr:row>
      <xdr:rowOff>57150</xdr:rowOff>
    </xdr:from>
    <xdr:to>
      <xdr:col>1</xdr:col>
      <xdr:colOff>1195626</xdr:colOff>
      <xdr:row>13</xdr:row>
      <xdr:rowOff>704850</xdr:rowOff>
    </xdr:to>
    <xdr:pic>
      <xdr:nvPicPr>
        <xdr:cNvPr id="2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54488" y="5256679"/>
          <a:ext cx="92202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266562</xdr:colOff>
      <xdr:row>14</xdr:row>
      <xdr:rowOff>88900</xdr:rowOff>
    </xdr:from>
    <xdr:to>
      <xdr:col>1</xdr:col>
      <xdr:colOff>1203822</xdr:colOff>
      <xdr:row>14</xdr:row>
      <xdr:rowOff>713740</xdr:rowOff>
    </xdr:to>
    <xdr:pic>
      <xdr:nvPicPr>
        <xdr:cNvPr id="3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47444" y="6050429"/>
          <a:ext cx="93726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253595</xdr:colOff>
      <xdr:row>16</xdr:row>
      <xdr:rowOff>49306</xdr:rowOff>
    </xdr:from>
    <xdr:to>
      <xdr:col>1</xdr:col>
      <xdr:colOff>1206095</xdr:colOff>
      <xdr:row>16</xdr:row>
      <xdr:rowOff>727486</xdr:rowOff>
    </xdr:to>
    <xdr:pic>
      <xdr:nvPicPr>
        <xdr:cNvPr id="5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34477" y="7534835"/>
          <a:ext cx="95250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292953</xdr:colOff>
      <xdr:row>17</xdr:row>
      <xdr:rowOff>138473</xdr:rowOff>
    </xdr:from>
    <xdr:to>
      <xdr:col>1</xdr:col>
      <xdr:colOff>1163811</xdr:colOff>
      <xdr:row>17</xdr:row>
      <xdr:rowOff>641937</xdr:rowOff>
    </xdr:to>
    <xdr:pic>
      <xdr:nvPicPr>
        <xdr:cNvPr id="6" name="圖片 3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73835" y="8386002"/>
          <a:ext cx="870858" cy="503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271976</xdr:colOff>
      <xdr:row>18</xdr:row>
      <xdr:rowOff>108857</xdr:rowOff>
    </xdr:from>
    <xdr:to>
      <xdr:col>1</xdr:col>
      <xdr:colOff>1193996</xdr:colOff>
      <xdr:row>18</xdr:row>
      <xdr:rowOff>646339</xdr:rowOff>
    </xdr:to>
    <xdr:pic>
      <xdr:nvPicPr>
        <xdr:cNvPr id="7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48376" y="9119507"/>
          <a:ext cx="922020" cy="5374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302150</xdr:colOff>
      <xdr:row>19</xdr:row>
      <xdr:rowOff>112939</xdr:rowOff>
    </xdr:from>
    <xdr:to>
      <xdr:col>1</xdr:col>
      <xdr:colOff>1206390</xdr:colOff>
      <xdr:row>19</xdr:row>
      <xdr:rowOff>653143</xdr:rowOff>
    </xdr:to>
    <xdr:pic>
      <xdr:nvPicPr>
        <xdr:cNvPr id="8" name="Picture 814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3032" y="9884468"/>
          <a:ext cx="904240" cy="540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311674</xdr:colOff>
      <xdr:row>20</xdr:row>
      <xdr:rowOff>114300</xdr:rowOff>
    </xdr:from>
    <xdr:to>
      <xdr:col>1</xdr:col>
      <xdr:colOff>1206389</xdr:colOff>
      <xdr:row>20</xdr:row>
      <xdr:rowOff>628650</xdr:rowOff>
    </xdr:to>
    <xdr:pic>
      <xdr:nvPicPr>
        <xdr:cNvPr id="9" name="Picture 814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92556" y="10647829"/>
          <a:ext cx="89471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253999</xdr:colOff>
      <xdr:row>21</xdr:row>
      <xdr:rowOff>122092</xdr:rowOff>
    </xdr:from>
    <xdr:to>
      <xdr:col>1</xdr:col>
      <xdr:colOff>1183639</xdr:colOff>
      <xdr:row>21</xdr:row>
      <xdr:rowOff>625930</xdr:rowOff>
    </xdr:to>
    <xdr:pic>
      <xdr:nvPicPr>
        <xdr:cNvPr id="10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30399" y="11418742"/>
          <a:ext cx="929640" cy="50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266699</xdr:colOff>
      <xdr:row>22</xdr:row>
      <xdr:rowOff>112567</xdr:rowOff>
    </xdr:from>
    <xdr:to>
      <xdr:col>1</xdr:col>
      <xdr:colOff>1196339</xdr:colOff>
      <xdr:row>22</xdr:row>
      <xdr:rowOff>626917</xdr:rowOff>
    </xdr:to>
    <xdr:pic>
      <xdr:nvPicPr>
        <xdr:cNvPr id="11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43099" y="12171217"/>
          <a:ext cx="92964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279399</xdr:colOff>
      <xdr:row>23</xdr:row>
      <xdr:rowOff>110886</xdr:rowOff>
    </xdr:from>
    <xdr:to>
      <xdr:col>1</xdr:col>
      <xdr:colOff>1186179</xdr:colOff>
      <xdr:row>23</xdr:row>
      <xdr:rowOff>653812</xdr:rowOff>
    </xdr:to>
    <xdr:pic>
      <xdr:nvPicPr>
        <xdr:cNvPr id="12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60281" y="12930415"/>
          <a:ext cx="906780" cy="542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280894</xdr:colOff>
      <xdr:row>24</xdr:row>
      <xdr:rowOff>83993</xdr:rowOff>
    </xdr:from>
    <xdr:to>
      <xdr:col>1</xdr:col>
      <xdr:colOff>1165412</xdr:colOff>
      <xdr:row>24</xdr:row>
      <xdr:rowOff>645969</xdr:rowOff>
    </xdr:to>
    <xdr:pic>
      <xdr:nvPicPr>
        <xdr:cNvPr id="13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61776" y="13665522"/>
          <a:ext cx="884518" cy="561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244288</xdr:colOff>
      <xdr:row>26</xdr:row>
      <xdr:rowOff>112567</xdr:rowOff>
    </xdr:from>
    <xdr:to>
      <xdr:col>1</xdr:col>
      <xdr:colOff>1204408</xdr:colOff>
      <xdr:row>26</xdr:row>
      <xdr:rowOff>625928</xdr:rowOff>
    </xdr:to>
    <xdr:pic>
      <xdr:nvPicPr>
        <xdr:cNvPr id="14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25170" y="15218096"/>
          <a:ext cx="960120" cy="513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244288</xdr:colOff>
      <xdr:row>27</xdr:row>
      <xdr:rowOff>103042</xdr:rowOff>
    </xdr:from>
    <xdr:to>
      <xdr:col>1</xdr:col>
      <xdr:colOff>1204408</xdr:colOff>
      <xdr:row>27</xdr:row>
      <xdr:rowOff>617393</xdr:rowOff>
    </xdr:to>
    <xdr:pic>
      <xdr:nvPicPr>
        <xdr:cNvPr id="15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25170" y="15970571"/>
          <a:ext cx="960120" cy="51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269688</xdr:colOff>
      <xdr:row>28</xdr:row>
      <xdr:rowOff>141142</xdr:rowOff>
    </xdr:from>
    <xdr:to>
      <xdr:col>1</xdr:col>
      <xdr:colOff>1153608</xdr:colOff>
      <xdr:row>28</xdr:row>
      <xdr:rowOff>655493</xdr:rowOff>
    </xdr:to>
    <xdr:pic>
      <xdr:nvPicPr>
        <xdr:cNvPr id="16" name="圖片 10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50570" y="16770671"/>
          <a:ext cx="883920" cy="51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256988</xdr:colOff>
      <xdr:row>29</xdr:row>
      <xdr:rowOff>122092</xdr:rowOff>
    </xdr:from>
    <xdr:to>
      <xdr:col>1</xdr:col>
      <xdr:colOff>1209488</xdr:colOff>
      <xdr:row>29</xdr:row>
      <xdr:rowOff>655493</xdr:rowOff>
    </xdr:to>
    <xdr:pic>
      <xdr:nvPicPr>
        <xdr:cNvPr id="17" name="Picture 814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37870" y="17513621"/>
          <a:ext cx="952500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304160</xdr:colOff>
      <xdr:row>30</xdr:row>
      <xdr:rowOff>122092</xdr:rowOff>
    </xdr:from>
    <xdr:to>
      <xdr:col>1</xdr:col>
      <xdr:colOff>1168214</xdr:colOff>
      <xdr:row>30</xdr:row>
      <xdr:rowOff>674543</xdr:rowOff>
    </xdr:to>
    <xdr:pic>
      <xdr:nvPicPr>
        <xdr:cNvPr id="18" name="Picture 802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85042" y="18275621"/>
          <a:ext cx="864054" cy="5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283304</xdr:colOff>
      <xdr:row>31</xdr:row>
      <xdr:rowOff>103043</xdr:rowOff>
    </xdr:from>
    <xdr:to>
      <xdr:col>1</xdr:col>
      <xdr:colOff>1204632</xdr:colOff>
      <xdr:row>31</xdr:row>
      <xdr:rowOff>625929</xdr:rowOff>
    </xdr:to>
    <xdr:pic>
      <xdr:nvPicPr>
        <xdr:cNvPr id="19" name="Picture 802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64186" y="19018572"/>
          <a:ext cx="921328" cy="52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324970</xdr:colOff>
      <xdr:row>32</xdr:row>
      <xdr:rowOff>116650</xdr:rowOff>
    </xdr:from>
    <xdr:to>
      <xdr:col>1</xdr:col>
      <xdr:colOff>1153646</xdr:colOff>
      <xdr:row>32</xdr:row>
      <xdr:rowOff>639536</xdr:rowOff>
    </xdr:to>
    <xdr:pic>
      <xdr:nvPicPr>
        <xdr:cNvPr id="20" name="Picture 802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05852" y="19794179"/>
          <a:ext cx="828676" cy="52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241298</xdr:colOff>
      <xdr:row>62</xdr:row>
      <xdr:rowOff>95250</xdr:rowOff>
    </xdr:from>
    <xdr:to>
      <xdr:col>1</xdr:col>
      <xdr:colOff>1254758</xdr:colOff>
      <xdr:row>64</xdr:row>
      <xdr:rowOff>123998</xdr:rowOff>
    </xdr:to>
    <xdr:pic>
      <xdr:nvPicPr>
        <xdr:cNvPr id="21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-5400000">
          <a:off x="1370963" y="31588710"/>
          <a:ext cx="210693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175984</xdr:colOff>
      <xdr:row>64</xdr:row>
      <xdr:rowOff>95250</xdr:rowOff>
    </xdr:from>
    <xdr:to>
      <xdr:col>1</xdr:col>
      <xdr:colOff>1319892</xdr:colOff>
      <xdr:row>64</xdr:row>
      <xdr:rowOff>857250</xdr:rowOff>
    </xdr:to>
    <xdr:pic>
      <xdr:nvPicPr>
        <xdr:cNvPr id="22" name="圖片 10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52384" y="33327975"/>
          <a:ext cx="1143908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190498</xdr:colOff>
      <xdr:row>65</xdr:row>
      <xdr:rowOff>123824</xdr:rowOff>
    </xdr:from>
    <xdr:to>
      <xdr:col>1</xdr:col>
      <xdr:colOff>1347107</xdr:colOff>
      <xdr:row>67</xdr:row>
      <xdr:rowOff>83993</xdr:rowOff>
    </xdr:to>
    <xdr:pic>
      <xdr:nvPicPr>
        <xdr:cNvPr id="23" name="圖片 10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66898" y="34299524"/>
          <a:ext cx="1156609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270328</xdr:colOff>
      <xdr:row>79</xdr:row>
      <xdr:rowOff>81642</xdr:rowOff>
    </xdr:from>
    <xdr:to>
      <xdr:col>0</xdr:col>
      <xdr:colOff>1265464</xdr:colOff>
      <xdr:row>80</xdr:row>
      <xdr:rowOff>187959</xdr:rowOff>
    </xdr:to>
    <xdr:pic>
      <xdr:nvPicPr>
        <xdr:cNvPr id="24" name="圖片 10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0328" y="40353342"/>
          <a:ext cx="995136" cy="487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312964</xdr:colOff>
      <xdr:row>79</xdr:row>
      <xdr:rowOff>95250</xdr:rowOff>
    </xdr:from>
    <xdr:to>
      <xdr:col>1</xdr:col>
      <xdr:colOff>1319892</xdr:colOff>
      <xdr:row>80</xdr:row>
      <xdr:rowOff>190500</xdr:rowOff>
    </xdr:to>
    <xdr:pic>
      <xdr:nvPicPr>
        <xdr:cNvPr id="25" name="圖片 10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89364" y="40366950"/>
          <a:ext cx="100692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204110</xdr:colOff>
      <xdr:row>51</xdr:row>
      <xdr:rowOff>95250</xdr:rowOff>
    </xdr:from>
    <xdr:to>
      <xdr:col>1</xdr:col>
      <xdr:colOff>1279071</xdr:colOff>
      <xdr:row>51</xdr:row>
      <xdr:rowOff>628650</xdr:rowOff>
    </xdr:to>
    <xdr:pic>
      <xdr:nvPicPr>
        <xdr:cNvPr id="26" name="圖片 25" descr="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16200000">
          <a:off x="2151291" y="27504119"/>
          <a:ext cx="533400" cy="1074961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71</xdr:row>
      <xdr:rowOff>82177</xdr:rowOff>
    </xdr:from>
    <xdr:to>
      <xdr:col>0</xdr:col>
      <xdr:colOff>1311088</xdr:colOff>
      <xdr:row>72</xdr:row>
      <xdr:rowOff>192417</xdr:rowOff>
    </xdr:to>
    <xdr:pic>
      <xdr:nvPicPr>
        <xdr:cNvPr id="27" name="圖片 10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47382" y="37711530"/>
          <a:ext cx="963706" cy="491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241480</xdr:colOff>
      <xdr:row>71</xdr:row>
      <xdr:rowOff>78441</xdr:rowOff>
    </xdr:from>
    <xdr:to>
      <xdr:col>1</xdr:col>
      <xdr:colOff>1199829</xdr:colOff>
      <xdr:row>72</xdr:row>
      <xdr:rowOff>196096</xdr:rowOff>
    </xdr:to>
    <xdr:pic>
      <xdr:nvPicPr>
        <xdr:cNvPr id="28" name="圖片 10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22362" y="37707794"/>
          <a:ext cx="958349" cy="498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276412</xdr:colOff>
      <xdr:row>12</xdr:row>
      <xdr:rowOff>63500</xdr:rowOff>
    </xdr:from>
    <xdr:to>
      <xdr:col>1</xdr:col>
      <xdr:colOff>1198432</xdr:colOff>
      <xdr:row>12</xdr:row>
      <xdr:rowOff>711200</xdr:rowOff>
    </xdr:to>
    <xdr:pic>
      <xdr:nvPicPr>
        <xdr:cNvPr id="29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57294" y="4501029"/>
          <a:ext cx="92202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269875</xdr:colOff>
      <xdr:row>11</xdr:row>
      <xdr:rowOff>63500</xdr:rowOff>
    </xdr:from>
    <xdr:to>
      <xdr:col>1</xdr:col>
      <xdr:colOff>1191895</xdr:colOff>
      <xdr:row>11</xdr:row>
      <xdr:rowOff>711200</xdr:rowOff>
    </xdr:to>
    <xdr:pic>
      <xdr:nvPicPr>
        <xdr:cNvPr id="30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46275" y="3740150"/>
          <a:ext cx="92202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91</xdr:row>
      <xdr:rowOff>71436</xdr:rowOff>
    </xdr:from>
    <xdr:to>
      <xdr:col>1</xdr:col>
      <xdr:colOff>1233261</xdr:colOff>
      <xdr:row>92</xdr:row>
      <xdr:rowOff>177753</xdr:rowOff>
    </xdr:to>
    <xdr:pic>
      <xdr:nvPicPr>
        <xdr:cNvPr id="31" name="圖片 10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14525" y="45600936"/>
          <a:ext cx="995136" cy="487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276944</xdr:colOff>
      <xdr:row>25</xdr:row>
      <xdr:rowOff>82417</xdr:rowOff>
    </xdr:from>
    <xdr:to>
      <xdr:col>1</xdr:col>
      <xdr:colOff>1202229</xdr:colOff>
      <xdr:row>25</xdr:row>
      <xdr:rowOff>654234</xdr:rowOff>
    </xdr:to>
    <xdr:pic>
      <xdr:nvPicPr>
        <xdr:cNvPr id="32" name="圖片 31" descr="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957826" y="14425946"/>
          <a:ext cx="925285" cy="571817"/>
        </a:xfrm>
        <a:prstGeom prst="rect">
          <a:avLst/>
        </a:prstGeom>
      </xdr:spPr>
    </xdr:pic>
    <xdr:clientData/>
  </xdr:twoCellAnchor>
  <xdr:twoCellAnchor editAs="oneCell">
    <xdr:from>
      <xdr:col>1</xdr:col>
      <xdr:colOff>279261</xdr:colOff>
      <xdr:row>15</xdr:row>
      <xdr:rowOff>99786</xdr:rowOff>
    </xdr:from>
    <xdr:to>
      <xdr:col>1</xdr:col>
      <xdr:colOff>1251856</xdr:colOff>
      <xdr:row>15</xdr:row>
      <xdr:rowOff>724626</xdr:rowOff>
    </xdr:to>
    <xdr:pic>
      <xdr:nvPicPr>
        <xdr:cNvPr id="33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2940" y="6808107"/>
          <a:ext cx="972595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117675</xdr:colOff>
      <xdr:row>40</xdr:row>
      <xdr:rowOff>317766</xdr:rowOff>
    </xdr:from>
    <xdr:to>
      <xdr:col>1</xdr:col>
      <xdr:colOff>1342093</xdr:colOff>
      <xdr:row>40</xdr:row>
      <xdr:rowOff>612322</xdr:rowOff>
    </xdr:to>
    <xdr:pic>
      <xdr:nvPicPr>
        <xdr:cNvPr id="34" name="圖片 10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791354" y="26076087"/>
          <a:ext cx="1224418" cy="294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136071</xdr:colOff>
      <xdr:row>41</xdr:row>
      <xdr:rowOff>258536</xdr:rowOff>
    </xdr:from>
    <xdr:to>
      <xdr:col>1</xdr:col>
      <xdr:colOff>1360489</xdr:colOff>
      <xdr:row>41</xdr:row>
      <xdr:rowOff>553092</xdr:rowOff>
    </xdr:to>
    <xdr:pic>
      <xdr:nvPicPr>
        <xdr:cNvPr id="35" name="圖片 10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09750" y="26778857"/>
          <a:ext cx="1224418" cy="294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149679</xdr:colOff>
      <xdr:row>42</xdr:row>
      <xdr:rowOff>231322</xdr:rowOff>
    </xdr:from>
    <xdr:to>
      <xdr:col>1</xdr:col>
      <xdr:colOff>1374097</xdr:colOff>
      <xdr:row>43</xdr:row>
      <xdr:rowOff>144878</xdr:rowOff>
    </xdr:to>
    <xdr:pic>
      <xdr:nvPicPr>
        <xdr:cNvPr id="36" name="圖片 10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23358" y="27513643"/>
          <a:ext cx="1224418" cy="294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108312</xdr:colOff>
      <xdr:row>5</xdr:row>
      <xdr:rowOff>178525</xdr:rowOff>
    </xdr:from>
    <xdr:to>
      <xdr:col>2</xdr:col>
      <xdr:colOff>1360714</xdr:colOff>
      <xdr:row>5</xdr:row>
      <xdr:rowOff>1285875</xdr:rowOff>
    </xdr:to>
    <xdr:pic>
      <xdr:nvPicPr>
        <xdr:cNvPr id="2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4712" y="2324825"/>
          <a:ext cx="1252402" cy="110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6</xdr:row>
      <xdr:rowOff>188321</xdr:rowOff>
    </xdr:from>
    <xdr:to>
      <xdr:col>2</xdr:col>
      <xdr:colOff>1314304</xdr:colOff>
      <xdr:row>6</xdr:row>
      <xdr:rowOff>1265464</xdr:rowOff>
    </xdr:to>
    <xdr:pic>
      <xdr:nvPicPr>
        <xdr:cNvPr id="3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9232" y="4120785"/>
          <a:ext cx="1171429" cy="1077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120015</xdr:colOff>
      <xdr:row>8</xdr:row>
      <xdr:rowOff>147501</xdr:rowOff>
    </xdr:from>
    <xdr:to>
      <xdr:col>2</xdr:col>
      <xdr:colOff>1337697</xdr:colOff>
      <xdr:row>8</xdr:row>
      <xdr:rowOff>1306286</xdr:rowOff>
    </xdr:to>
    <xdr:pic>
      <xdr:nvPicPr>
        <xdr:cNvPr id="4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372" y="7182394"/>
          <a:ext cx="1217682" cy="1158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77289</xdr:colOff>
      <xdr:row>9</xdr:row>
      <xdr:rowOff>91167</xdr:rowOff>
    </xdr:from>
    <xdr:to>
      <xdr:col>2</xdr:col>
      <xdr:colOff>1383515</xdr:colOff>
      <xdr:row>9</xdr:row>
      <xdr:rowOff>1368403</xdr:rowOff>
    </xdr:to>
    <xdr:pic>
      <xdr:nvPicPr>
        <xdr:cNvPr id="5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3646" y="8677274"/>
          <a:ext cx="1306226" cy="127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88990</xdr:colOff>
      <xdr:row>10</xdr:row>
      <xdr:rowOff>158386</xdr:rowOff>
    </xdr:from>
    <xdr:to>
      <xdr:col>2</xdr:col>
      <xdr:colOff>1367852</xdr:colOff>
      <xdr:row>10</xdr:row>
      <xdr:rowOff>1371600</xdr:rowOff>
    </xdr:to>
    <xdr:pic>
      <xdr:nvPicPr>
        <xdr:cNvPr id="6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5347" y="10295707"/>
          <a:ext cx="1278862" cy="1213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122191</xdr:colOff>
      <xdr:row>11</xdr:row>
      <xdr:rowOff>165463</xdr:rowOff>
    </xdr:from>
    <xdr:to>
      <xdr:col>2</xdr:col>
      <xdr:colOff>1333501</xdr:colOff>
      <xdr:row>11</xdr:row>
      <xdr:rowOff>1325499</xdr:rowOff>
    </xdr:to>
    <xdr:pic>
      <xdr:nvPicPr>
        <xdr:cNvPr id="7" name="Picture 200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8548" y="11853999"/>
          <a:ext cx="1211310" cy="1160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104504</xdr:colOff>
      <xdr:row>12</xdr:row>
      <xdr:rowOff>161106</xdr:rowOff>
    </xdr:from>
    <xdr:to>
      <xdr:col>2</xdr:col>
      <xdr:colOff>1355206</xdr:colOff>
      <xdr:row>12</xdr:row>
      <xdr:rowOff>1265463</xdr:rowOff>
    </xdr:to>
    <xdr:pic>
      <xdr:nvPicPr>
        <xdr:cNvPr id="9" name="Picture 20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70861" y="13400856"/>
          <a:ext cx="1250702" cy="1104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116205</xdr:colOff>
      <xdr:row>14</xdr:row>
      <xdr:rowOff>215536</xdr:rowOff>
    </xdr:from>
    <xdr:to>
      <xdr:col>2</xdr:col>
      <xdr:colOff>1353180</xdr:colOff>
      <xdr:row>14</xdr:row>
      <xdr:rowOff>1455964</xdr:rowOff>
    </xdr:to>
    <xdr:pic>
      <xdr:nvPicPr>
        <xdr:cNvPr id="10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82562" y="16557715"/>
          <a:ext cx="1236975" cy="1240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116205</xdr:colOff>
      <xdr:row>15</xdr:row>
      <xdr:rowOff>201930</xdr:rowOff>
    </xdr:from>
    <xdr:to>
      <xdr:col>2</xdr:col>
      <xdr:colOff>1347731</xdr:colOff>
      <xdr:row>15</xdr:row>
      <xdr:rowOff>1319893</xdr:rowOff>
    </xdr:to>
    <xdr:pic>
      <xdr:nvPicPr>
        <xdr:cNvPr id="11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82562" y="19646537"/>
          <a:ext cx="1231526" cy="1117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135526</xdr:colOff>
      <xdr:row>21</xdr:row>
      <xdr:rowOff>108313</xdr:rowOff>
    </xdr:from>
    <xdr:to>
      <xdr:col>2</xdr:col>
      <xdr:colOff>1313910</xdr:colOff>
      <xdr:row>21</xdr:row>
      <xdr:rowOff>1181100</xdr:rowOff>
    </xdr:to>
    <xdr:pic>
      <xdr:nvPicPr>
        <xdr:cNvPr id="12" name="Picture 200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01883" y="25757777"/>
          <a:ext cx="1178384" cy="107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18</xdr:row>
      <xdr:rowOff>121919</xdr:rowOff>
    </xdr:from>
    <xdr:to>
      <xdr:col>2</xdr:col>
      <xdr:colOff>1336753</xdr:colOff>
      <xdr:row>18</xdr:row>
      <xdr:rowOff>1387929</xdr:rowOff>
    </xdr:to>
    <xdr:pic>
      <xdr:nvPicPr>
        <xdr:cNvPr id="13" name="Picture 200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0657" y="21117740"/>
          <a:ext cx="1222453" cy="1266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112396</xdr:colOff>
      <xdr:row>20</xdr:row>
      <xdr:rowOff>203560</xdr:rowOff>
    </xdr:from>
    <xdr:to>
      <xdr:col>2</xdr:col>
      <xdr:colOff>1337429</xdr:colOff>
      <xdr:row>20</xdr:row>
      <xdr:rowOff>1333499</xdr:rowOff>
    </xdr:to>
    <xdr:pic>
      <xdr:nvPicPr>
        <xdr:cNvPr id="14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78753" y="24301810"/>
          <a:ext cx="1225033" cy="1129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147229</xdr:colOff>
      <xdr:row>22</xdr:row>
      <xdr:rowOff>133892</xdr:rowOff>
    </xdr:from>
    <xdr:to>
      <xdr:col>2</xdr:col>
      <xdr:colOff>1302637</xdr:colOff>
      <xdr:row>22</xdr:row>
      <xdr:rowOff>1401536</xdr:rowOff>
    </xdr:to>
    <xdr:pic>
      <xdr:nvPicPr>
        <xdr:cNvPr id="15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3586" y="27334571"/>
          <a:ext cx="1155408" cy="1267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27</xdr:row>
      <xdr:rowOff>172265</xdr:rowOff>
    </xdr:from>
    <xdr:to>
      <xdr:col>2</xdr:col>
      <xdr:colOff>1345306</xdr:colOff>
      <xdr:row>27</xdr:row>
      <xdr:rowOff>1390650</xdr:rowOff>
    </xdr:to>
    <xdr:pic>
      <xdr:nvPicPr>
        <xdr:cNvPr id="16" name="Picture 20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80657" y="33577801"/>
          <a:ext cx="1231006" cy="1218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149132</xdr:colOff>
      <xdr:row>25</xdr:row>
      <xdr:rowOff>133351</xdr:rowOff>
    </xdr:from>
    <xdr:to>
      <xdr:col>2</xdr:col>
      <xdr:colOff>1296503</xdr:colOff>
      <xdr:row>25</xdr:row>
      <xdr:rowOff>1362075</xdr:rowOff>
    </xdr:to>
    <xdr:pic>
      <xdr:nvPicPr>
        <xdr:cNvPr id="17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5489" y="30436458"/>
          <a:ext cx="1147371" cy="1228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116204</xdr:colOff>
      <xdr:row>30</xdr:row>
      <xdr:rowOff>190500</xdr:rowOff>
    </xdr:from>
    <xdr:to>
      <xdr:col>2</xdr:col>
      <xdr:colOff>1348574</xdr:colOff>
      <xdr:row>30</xdr:row>
      <xdr:rowOff>1360714</xdr:rowOff>
    </xdr:to>
    <xdr:pic>
      <xdr:nvPicPr>
        <xdr:cNvPr id="18" name="圖片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82561" y="38249679"/>
          <a:ext cx="1232370" cy="1170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116205</xdr:colOff>
      <xdr:row>26</xdr:row>
      <xdr:rowOff>244656</xdr:rowOff>
    </xdr:from>
    <xdr:to>
      <xdr:col>2</xdr:col>
      <xdr:colOff>1336603</xdr:colOff>
      <xdr:row>26</xdr:row>
      <xdr:rowOff>1419225</xdr:rowOff>
    </xdr:to>
    <xdr:pic>
      <xdr:nvPicPr>
        <xdr:cNvPr id="19" name="Picture 20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82562" y="32098977"/>
          <a:ext cx="1220398" cy="1174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102598</xdr:colOff>
      <xdr:row>28</xdr:row>
      <xdr:rowOff>139608</xdr:rowOff>
    </xdr:from>
    <xdr:to>
      <xdr:col>2</xdr:col>
      <xdr:colOff>1361466</xdr:colOff>
      <xdr:row>28</xdr:row>
      <xdr:rowOff>1333500</xdr:rowOff>
    </xdr:to>
    <xdr:pic>
      <xdr:nvPicPr>
        <xdr:cNvPr id="20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8955" y="35096358"/>
          <a:ext cx="1258868" cy="1193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133348</xdr:colOff>
      <xdr:row>29</xdr:row>
      <xdr:rowOff>133350</xdr:rowOff>
    </xdr:from>
    <xdr:to>
      <xdr:col>2</xdr:col>
      <xdr:colOff>1319823</xdr:colOff>
      <xdr:row>29</xdr:row>
      <xdr:rowOff>1428749</xdr:rowOff>
    </xdr:to>
    <xdr:pic>
      <xdr:nvPicPr>
        <xdr:cNvPr id="21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99705" y="36641314"/>
          <a:ext cx="1186475" cy="1295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137159</xdr:colOff>
      <xdr:row>13</xdr:row>
      <xdr:rowOff>174715</xdr:rowOff>
    </xdr:from>
    <xdr:to>
      <xdr:col>2</xdr:col>
      <xdr:colOff>1313057</xdr:colOff>
      <xdr:row>13</xdr:row>
      <xdr:rowOff>1224643</xdr:rowOff>
    </xdr:to>
    <xdr:pic>
      <xdr:nvPicPr>
        <xdr:cNvPr id="22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3516" y="14965679"/>
          <a:ext cx="1175898" cy="1049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141513</xdr:colOff>
      <xdr:row>23</xdr:row>
      <xdr:rowOff>186418</xdr:rowOff>
    </xdr:from>
    <xdr:to>
      <xdr:col>2</xdr:col>
      <xdr:colOff>1320935</xdr:colOff>
      <xdr:row>23</xdr:row>
      <xdr:rowOff>1333500</xdr:rowOff>
    </xdr:to>
    <xdr:pic>
      <xdr:nvPicPr>
        <xdr:cNvPr id="23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07870" y="28938311"/>
          <a:ext cx="1179422" cy="1147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110218</xdr:colOff>
      <xdr:row>7</xdr:row>
      <xdr:rowOff>172809</xdr:rowOff>
    </xdr:from>
    <xdr:to>
      <xdr:col>2</xdr:col>
      <xdr:colOff>1345938</xdr:colOff>
      <xdr:row>7</xdr:row>
      <xdr:rowOff>1251856</xdr:rowOff>
    </xdr:to>
    <xdr:pic>
      <xdr:nvPicPr>
        <xdr:cNvPr id="24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76575" y="5656488"/>
          <a:ext cx="1235720" cy="1079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147968</xdr:colOff>
      <xdr:row>19</xdr:row>
      <xdr:rowOff>174170</xdr:rowOff>
    </xdr:from>
    <xdr:to>
      <xdr:col>2</xdr:col>
      <xdr:colOff>1304966</xdr:colOff>
      <xdr:row>19</xdr:row>
      <xdr:rowOff>1265465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14325" y="22721206"/>
          <a:ext cx="1156998" cy="10912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122463</xdr:colOff>
      <xdr:row>17</xdr:row>
      <xdr:rowOff>204105</xdr:rowOff>
    </xdr:from>
    <xdr:to>
      <xdr:col>2</xdr:col>
      <xdr:colOff>1374865</xdr:colOff>
      <xdr:row>17</xdr:row>
      <xdr:rowOff>1311455</xdr:rowOff>
    </xdr:to>
    <xdr:pic>
      <xdr:nvPicPr>
        <xdr:cNvPr id="26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8820" y="21199926"/>
          <a:ext cx="1252402" cy="110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141513</xdr:colOff>
      <xdr:row>23</xdr:row>
      <xdr:rowOff>186418</xdr:rowOff>
    </xdr:from>
    <xdr:to>
      <xdr:col>2</xdr:col>
      <xdr:colOff>1320935</xdr:colOff>
      <xdr:row>23</xdr:row>
      <xdr:rowOff>1333500</xdr:rowOff>
    </xdr:to>
    <xdr:pic>
      <xdr:nvPicPr>
        <xdr:cNvPr id="27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94263" y="28447093"/>
          <a:ext cx="1179422" cy="1147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141513</xdr:colOff>
      <xdr:row>23</xdr:row>
      <xdr:rowOff>186418</xdr:rowOff>
    </xdr:from>
    <xdr:to>
      <xdr:col>2</xdr:col>
      <xdr:colOff>1320935</xdr:colOff>
      <xdr:row>23</xdr:row>
      <xdr:rowOff>1333500</xdr:rowOff>
    </xdr:to>
    <xdr:pic>
      <xdr:nvPicPr>
        <xdr:cNvPr id="28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94263" y="28447093"/>
          <a:ext cx="1179422" cy="1147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141513</xdr:colOff>
      <xdr:row>23</xdr:row>
      <xdr:rowOff>186418</xdr:rowOff>
    </xdr:from>
    <xdr:to>
      <xdr:col>2</xdr:col>
      <xdr:colOff>1320935</xdr:colOff>
      <xdr:row>23</xdr:row>
      <xdr:rowOff>1333500</xdr:rowOff>
    </xdr:to>
    <xdr:pic>
      <xdr:nvPicPr>
        <xdr:cNvPr id="29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94263" y="28447093"/>
          <a:ext cx="1179422" cy="1147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141513</xdr:colOff>
      <xdr:row>24</xdr:row>
      <xdr:rowOff>186418</xdr:rowOff>
    </xdr:from>
    <xdr:to>
      <xdr:col>2</xdr:col>
      <xdr:colOff>1320935</xdr:colOff>
      <xdr:row>24</xdr:row>
      <xdr:rowOff>1333500</xdr:rowOff>
    </xdr:to>
    <xdr:pic>
      <xdr:nvPicPr>
        <xdr:cNvPr id="30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94263" y="29999668"/>
          <a:ext cx="1179422" cy="1147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101600</xdr:colOff>
      <xdr:row>16</xdr:row>
      <xdr:rowOff>203200</xdr:rowOff>
    </xdr:from>
    <xdr:to>
      <xdr:col>2</xdr:col>
      <xdr:colOff>1333126</xdr:colOff>
      <xdr:row>16</xdr:row>
      <xdr:rowOff>1321163</xdr:rowOff>
    </xdr:to>
    <xdr:pic>
      <xdr:nvPicPr>
        <xdr:cNvPr id="31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54350" y="19148425"/>
          <a:ext cx="1231526" cy="1117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101600</xdr:colOff>
      <xdr:row>16</xdr:row>
      <xdr:rowOff>203200</xdr:rowOff>
    </xdr:from>
    <xdr:to>
      <xdr:col>2</xdr:col>
      <xdr:colOff>1333126</xdr:colOff>
      <xdr:row>16</xdr:row>
      <xdr:rowOff>1321163</xdr:rowOff>
    </xdr:to>
    <xdr:pic>
      <xdr:nvPicPr>
        <xdr:cNvPr id="32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54350" y="19148425"/>
          <a:ext cx="1231526" cy="1117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101600</xdr:colOff>
      <xdr:row>16</xdr:row>
      <xdr:rowOff>203200</xdr:rowOff>
    </xdr:from>
    <xdr:to>
      <xdr:col>2</xdr:col>
      <xdr:colOff>685426</xdr:colOff>
      <xdr:row>16</xdr:row>
      <xdr:rowOff>1321163</xdr:rowOff>
    </xdr:to>
    <xdr:pic>
      <xdr:nvPicPr>
        <xdr:cNvPr id="33" name="Picture 20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54350" y="19148425"/>
          <a:ext cx="583826" cy="1117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</xdr:colOff>
      <xdr:row>9</xdr:row>
      <xdr:rowOff>106680</xdr:rowOff>
    </xdr:from>
    <xdr:to>
      <xdr:col>2</xdr:col>
      <xdr:colOff>942975</xdr:colOff>
      <xdr:row>10</xdr:row>
      <xdr:rowOff>327723</xdr:rowOff>
    </xdr:to>
    <xdr:pic>
      <xdr:nvPicPr>
        <xdr:cNvPr id="2" name="Picture 27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37460" y="3973830"/>
          <a:ext cx="882015" cy="697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29390</xdr:colOff>
      <xdr:row>11</xdr:row>
      <xdr:rowOff>106680</xdr:rowOff>
    </xdr:from>
    <xdr:to>
      <xdr:col>2</xdr:col>
      <xdr:colOff>888710</xdr:colOff>
      <xdr:row>11</xdr:row>
      <xdr:rowOff>804180</xdr:rowOff>
    </xdr:to>
    <xdr:pic>
      <xdr:nvPicPr>
        <xdr:cNvPr id="4" name="Picture 28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5890" y="5116830"/>
          <a:ext cx="859320" cy="69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26124</xdr:colOff>
      <xdr:row>12</xdr:row>
      <xdr:rowOff>154578</xdr:rowOff>
    </xdr:from>
    <xdr:to>
      <xdr:col>2</xdr:col>
      <xdr:colOff>874284</xdr:colOff>
      <xdr:row>12</xdr:row>
      <xdr:rowOff>835338</xdr:rowOff>
    </xdr:to>
    <xdr:pic>
      <xdr:nvPicPr>
        <xdr:cNvPr id="9" name="Picture 279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02624" y="9927228"/>
          <a:ext cx="848160" cy="680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50074</xdr:colOff>
      <xdr:row>32</xdr:row>
      <xdr:rowOff>106680</xdr:rowOff>
    </xdr:from>
    <xdr:to>
      <xdr:col>2</xdr:col>
      <xdr:colOff>853594</xdr:colOff>
      <xdr:row>32</xdr:row>
      <xdr:rowOff>784787</xdr:rowOff>
    </xdr:to>
    <xdr:pic>
      <xdr:nvPicPr>
        <xdr:cNvPr id="12" name="Picture 280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26574" y="18880455"/>
          <a:ext cx="803520" cy="672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27214</xdr:colOff>
      <xdr:row>45</xdr:row>
      <xdr:rowOff>121920</xdr:rowOff>
    </xdr:from>
    <xdr:to>
      <xdr:col>2</xdr:col>
      <xdr:colOff>875374</xdr:colOff>
      <xdr:row>46</xdr:row>
      <xdr:rowOff>359705</xdr:rowOff>
    </xdr:to>
    <xdr:pic>
      <xdr:nvPicPr>
        <xdr:cNvPr id="15" name="Picture 28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3714" y="22343745"/>
          <a:ext cx="848160" cy="714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18504</xdr:colOff>
      <xdr:row>47</xdr:row>
      <xdr:rowOff>111034</xdr:rowOff>
    </xdr:from>
    <xdr:to>
      <xdr:col>2</xdr:col>
      <xdr:colOff>888984</xdr:colOff>
      <xdr:row>48</xdr:row>
      <xdr:rowOff>365557</xdr:rowOff>
    </xdr:to>
    <xdr:pic>
      <xdr:nvPicPr>
        <xdr:cNvPr id="16" name="Picture 28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95004" y="23285359"/>
          <a:ext cx="870480" cy="730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51</xdr:row>
      <xdr:rowOff>84908</xdr:rowOff>
    </xdr:from>
    <xdr:to>
      <xdr:col>2</xdr:col>
      <xdr:colOff>863940</xdr:colOff>
      <xdr:row>52</xdr:row>
      <xdr:rowOff>347803</xdr:rowOff>
    </xdr:to>
    <xdr:pic>
      <xdr:nvPicPr>
        <xdr:cNvPr id="24" name="Picture 28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14600" y="32784233"/>
          <a:ext cx="825840" cy="739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13062</xdr:colOff>
      <xdr:row>53</xdr:row>
      <xdr:rowOff>125184</xdr:rowOff>
    </xdr:from>
    <xdr:to>
      <xdr:col>2</xdr:col>
      <xdr:colOff>872382</xdr:colOff>
      <xdr:row>54</xdr:row>
      <xdr:rowOff>337858</xdr:rowOff>
    </xdr:to>
    <xdr:pic>
      <xdr:nvPicPr>
        <xdr:cNvPr id="25" name="Picture 280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89562" y="33777009"/>
          <a:ext cx="859320" cy="688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70758</xdr:colOff>
      <xdr:row>55</xdr:row>
      <xdr:rowOff>124098</xdr:rowOff>
    </xdr:from>
    <xdr:to>
      <xdr:col>2</xdr:col>
      <xdr:colOff>851958</xdr:colOff>
      <xdr:row>56</xdr:row>
      <xdr:rowOff>345143</xdr:rowOff>
    </xdr:to>
    <xdr:pic>
      <xdr:nvPicPr>
        <xdr:cNvPr id="26" name="Picture 28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47258" y="34728423"/>
          <a:ext cx="781200" cy="697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31568</xdr:colOff>
      <xdr:row>57</xdr:row>
      <xdr:rowOff>124098</xdr:rowOff>
    </xdr:from>
    <xdr:to>
      <xdr:col>2</xdr:col>
      <xdr:colOff>879728</xdr:colOff>
      <xdr:row>58</xdr:row>
      <xdr:rowOff>359092</xdr:rowOff>
    </xdr:to>
    <xdr:pic>
      <xdr:nvPicPr>
        <xdr:cNvPr id="28" name="Picture 28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08068" y="37585923"/>
          <a:ext cx="848160" cy="711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32658</xdr:colOff>
      <xdr:row>7</xdr:row>
      <xdr:rowOff>130632</xdr:rowOff>
    </xdr:from>
    <xdr:to>
      <xdr:col>2</xdr:col>
      <xdr:colOff>880818</xdr:colOff>
      <xdr:row>8</xdr:row>
      <xdr:rowOff>351675</xdr:rowOff>
    </xdr:to>
    <xdr:pic>
      <xdr:nvPicPr>
        <xdr:cNvPr id="34" name="Picture 27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9158" y="2283282"/>
          <a:ext cx="848160" cy="697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10886</xdr:colOff>
      <xdr:row>21</xdr:row>
      <xdr:rowOff>108860</xdr:rowOff>
    </xdr:from>
    <xdr:to>
      <xdr:col>2</xdr:col>
      <xdr:colOff>886406</xdr:colOff>
      <xdr:row>21</xdr:row>
      <xdr:rowOff>843260</xdr:rowOff>
    </xdr:to>
    <xdr:pic>
      <xdr:nvPicPr>
        <xdr:cNvPr id="35" name="Picture 28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87386" y="16025135"/>
          <a:ext cx="875520" cy="73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108860</xdr:colOff>
      <xdr:row>20</xdr:row>
      <xdr:rowOff>32658</xdr:rowOff>
    </xdr:from>
    <xdr:to>
      <xdr:col>2</xdr:col>
      <xdr:colOff>800103</xdr:colOff>
      <xdr:row>20</xdr:row>
      <xdr:rowOff>933093</xdr:rowOff>
    </xdr:to>
    <xdr:pic>
      <xdr:nvPicPr>
        <xdr:cNvPr id="36" name="Picture 28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85360" y="14996433"/>
          <a:ext cx="691243" cy="900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43544</xdr:colOff>
      <xdr:row>28</xdr:row>
      <xdr:rowOff>141518</xdr:rowOff>
    </xdr:from>
    <xdr:to>
      <xdr:col>2</xdr:col>
      <xdr:colOff>869384</xdr:colOff>
      <xdr:row>28</xdr:row>
      <xdr:rowOff>852968</xdr:rowOff>
    </xdr:to>
    <xdr:pic>
      <xdr:nvPicPr>
        <xdr:cNvPr id="38" name="Picture 28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20044" y="17010293"/>
          <a:ext cx="825840" cy="71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21772</xdr:colOff>
      <xdr:row>68</xdr:row>
      <xdr:rowOff>97974</xdr:rowOff>
    </xdr:from>
    <xdr:to>
      <xdr:col>2</xdr:col>
      <xdr:colOff>876052</xdr:colOff>
      <xdr:row>69</xdr:row>
      <xdr:rowOff>366718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98272" y="44532099"/>
          <a:ext cx="854280" cy="7259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21772</xdr:colOff>
      <xdr:row>77</xdr:row>
      <xdr:rowOff>119746</xdr:rowOff>
    </xdr:from>
    <xdr:to>
      <xdr:col>2</xdr:col>
      <xdr:colOff>877578</xdr:colOff>
      <xdr:row>78</xdr:row>
      <xdr:rowOff>330975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98272" y="46973221"/>
          <a:ext cx="855806" cy="6589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21767</xdr:colOff>
      <xdr:row>49</xdr:row>
      <xdr:rowOff>97971</xdr:rowOff>
    </xdr:from>
    <xdr:to>
      <xdr:col>2</xdr:col>
      <xdr:colOff>892247</xdr:colOff>
      <xdr:row>50</xdr:row>
      <xdr:rowOff>352494</xdr:rowOff>
    </xdr:to>
    <xdr:pic>
      <xdr:nvPicPr>
        <xdr:cNvPr id="43" name="Picture 28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98267" y="24224796"/>
          <a:ext cx="870480" cy="730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21772</xdr:colOff>
      <xdr:row>86</xdr:row>
      <xdr:rowOff>43544</xdr:rowOff>
    </xdr:from>
    <xdr:to>
      <xdr:col>2</xdr:col>
      <xdr:colOff>876052</xdr:colOff>
      <xdr:row>86</xdr:row>
      <xdr:rowOff>911636</xdr:rowOff>
    </xdr:to>
    <xdr:pic>
      <xdr:nvPicPr>
        <xdr:cNvPr id="4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98272" y="53069219"/>
          <a:ext cx="854280" cy="86809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79375</xdr:colOff>
      <xdr:row>33</xdr:row>
      <xdr:rowOff>63499</xdr:rowOff>
    </xdr:from>
    <xdr:to>
      <xdr:col>2</xdr:col>
      <xdr:colOff>936625</xdr:colOff>
      <xdr:row>33</xdr:row>
      <xdr:rowOff>913636</xdr:rowOff>
    </xdr:to>
    <xdr:pic>
      <xdr:nvPicPr>
        <xdr:cNvPr id="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15648" y="34509363"/>
          <a:ext cx="857250" cy="8501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145969</xdr:colOff>
      <xdr:row>36</xdr:row>
      <xdr:rowOff>103908</xdr:rowOff>
    </xdr:from>
    <xdr:to>
      <xdr:col>2</xdr:col>
      <xdr:colOff>907968</xdr:colOff>
      <xdr:row>36</xdr:row>
      <xdr:rowOff>911491</xdr:rowOff>
    </xdr:to>
    <xdr:pic>
      <xdr:nvPicPr>
        <xdr:cNvPr id="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82242" y="21006953"/>
          <a:ext cx="761999" cy="8075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35922</xdr:colOff>
      <xdr:row>37</xdr:row>
      <xdr:rowOff>144782</xdr:rowOff>
    </xdr:from>
    <xdr:to>
      <xdr:col>2</xdr:col>
      <xdr:colOff>872922</xdr:colOff>
      <xdr:row>37</xdr:row>
      <xdr:rowOff>836702</xdr:rowOff>
    </xdr:to>
    <xdr:pic>
      <xdr:nvPicPr>
        <xdr:cNvPr id="51" name="Picture 282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772195" y="36634191"/>
          <a:ext cx="837000" cy="691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</xdr:row>
      <xdr:rowOff>138250</xdr:rowOff>
    </xdr:from>
    <xdr:to>
      <xdr:col>2</xdr:col>
      <xdr:colOff>852780</xdr:colOff>
      <xdr:row>22</xdr:row>
      <xdr:rowOff>824590</xdr:rowOff>
    </xdr:to>
    <xdr:pic>
      <xdr:nvPicPr>
        <xdr:cNvPr id="54" name="Picture 282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774373" y="23916114"/>
          <a:ext cx="814680" cy="68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20682</xdr:colOff>
      <xdr:row>24</xdr:row>
      <xdr:rowOff>109946</xdr:rowOff>
    </xdr:from>
    <xdr:to>
      <xdr:col>2</xdr:col>
      <xdr:colOff>880002</xdr:colOff>
      <xdr:row>24</xdr:row>
      <xdr:rowOff>435296</xdr:rowOff>
    </xdr:to>
    <xdr:pic>
      <xdr:nvPicPr>
        <xdr:cNvPr id="55" name="Picture 281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62646" y="12424410"/>
          <a:ext cx="859320" cy="32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20682</xdr:colOff>
      <xdr:row>25</xdr:row>
      <xdr:rowOff>109946</xdr:rowOff>
    </xdr:from>
    <xdr:to>
      <xdr:col>2</xdr:col>
      <xdr:colOff>880002</xdr:colOff>
      <xdr:row>25</xdr:row>
      <xdr:rowOff>826976</xdr:rowOff>
    </xdr:to>
    <xdr:pic>
      <xdr:nvPicPr>
        <xdr:cNvPr id="56" name="Picture 281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756955" y="18120855"/>
          <a:ext cx="859320" cy="717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29392</xdr:colOff>
      <xdr:row>27</xdr:row>
      <xdr:rowOff>137160</xdr:rowOff>
    </xdr:from>
    <xdr:to>
      <xdr:col>2</xdr:col>
      <xdr:colOff>866392</xdr:colOff>
      <xdr:row>27</xdr:row>
      <xdr:rowOff>840240</xdr:rowOff>
    </xdr:to>
    <xdr:pic>
      <xdr:nvPicPr>
        <xdr:cNvPr id="57" name="Picture 28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765665" y="19100569"/>
          <a:ext cx="837000" cy="703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51162</xdr:colOff>
      <xdr:row>26</xdr:row>
      <xdr:rowOff>133896</xdr:rowOff>
    </xdr:from>
    <xdr:to>
      <xdr:col>2</xdr:col>
      <xdr:colOff>865842</xdr:colOff>
      <xdr:row>26</xdr:row>
      <xdr:rowOff>825816</xdr:rowOff>
    </xdr:to>
    <xdr:pic>
      <xdr:nvPicPr>
        <xdr:cNvPr id="58" name="Picture 28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787435" y="23011214"/>
          <a:ext cx="814680" cy="691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42454</xdr:colOff>
      <xdr:row>23</xdr:row>
      <xdr:rowOff>115388</xdr:rowOff>
    </xdr:from>
    <xdr:to>
      <xdr:col>2</xdr:col>
      <xdr:colOff>868294</xdr:colOff>
      <xdr:row>23</xdr:row>
      <xdr:rowOff>810182</xdr:rowOff>
    </xdr:to>
    <xdr:pic>
      <xdr:nvPicPr>
        <xdr:cNvPr id="59" name="Picture 280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778727" y="21936297"/>
          <a:ext cx="825840" cy="69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50074</xdr:colOff>
      <xdr:row>30</xdr:row>
      <xdr:rowOff>133894</xdr:rowOff>
    </xdr:from>
    <xdr:to>
      <xdr:col>2</xdr:col>
      <xdr:colOff>853594</xdr:colOff>
      <xdr:row>30</xdr:row>
      <xdr:rowOff>837057</xdr:rowOff>
    </xdr:to>
    <xdr:pic>
      <xdr:nvPicPr>
        <xdr:cNvPr id="60" name="Picture 280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786347" y="22924621"/>
          <a:ext cx="803520" cy="703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48986</xdr:colOff>
      <xdr:row>31</xdr:row>
      <xdr:rowOff>130632</xdr:rowOff>
    </xdr:from>
    <xdr:to>
      <xdr:col>2</xdr:col>
      <xdr:colOff>852506</xdr:colOff>
      <xdr:row>31</xdr:row>
      <xdr:rowOff>833712</xdr:rowOff>
    </xdr:to>
    <xdr:pic>
      <xdr:nvPicPr>
        <xdr:cNvPr id="61" name="Picture 282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785259" y="24445359"/>
          <a:ext cx="803520" cy="703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108860</xdr:colOff>
      <xdr:row>20</xdr:row>
      <xdr:rowOff>32658</xdr:rowOff>
    </xdr:from>
    <xdr:to>
      <xdr:col>2</xdr:col>
      <xdr:colOff>800103</xdr:colOff>
      <xdr:row>20</xdr:row>
      <xdr:rowOff>933093</xdr:rowOff>
    </xdr:to>
    <xdr:pic>
      <xdr:nvPicPr>
        <xdr:cNvPr id="31" name="Picture 28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90285" y="81328533"/>
          <a:ext cx="691243" cy="900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108860</xdr:colOff>
      <xdr:row>20</xdr:row>
      <xdr:rowOff>32658</xdr:rowOff>
    </xdr:from>
    <xdr:to>
      <xdr:col>3</xdr:col>
      <xdr:colOff>3</xdr:colOff>
      <xdr:row>20</xdr:row>
      <xdr:rowOff>933093</xdr:rowOff>
    </xdr:to>
    <xdr:pic>
      <xdr:nvPicPr>
        <xdr:cNvPr id="32" name="Picture 28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90285" y="81328533"/>
          <a:ext cx="1596118" cy="900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81642</xdr:colOff>
      <xdr:row>59</xdr:row>
      <xdr:rowOff>81642</xdr:rowOff>
    </xdr:from>
    <xdr:to>
      <xdr:col>2</xdr:col>
      <xdr:colOff>929802</xdr:colOff>
      <xdr:row>60</xdr:row>
      <xdr:rowOff>316636</xdr:rowOff>
    </xdr:to>
    <xdr:pic>
      <xdr:nvPicPr>
        <xdr:cNvPr id="33" name="Picture 28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16678" y="33568821"/>
          <a:ext cx="848160" cy="711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37</xdr:row>
      <xdr:rowOff>0</xdr:rowOff>
    </xdr:from>
    <xdr:ext cx="495300" cy="0"/>
    <xdr:pic>
      <xdr:nvPicPr>
        <xdr:cNvPr id="2" name="Picture 6" descr="smt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10740" y="163068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121920</xdr:colOff>
      <xdr:row>37</xdr:row>
      <xdr:rowOff>0</xdr:rowOff>
    </xdr:from>
    <xdr:ext cx="495300" cy="0"/>
    <xdr:pic>
      <xdr:nvPicPr>
        <xdr:cNvPr id="3" name="Picture 8" descr="smt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55870" y="163068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331470</xdr:colOff>
      <xdr:row>4</xdr:row>
      <xdr:rowOff>85725</xdr:rowOff>
    </xdr:from>
    <xdr:ext cx="457200" cy="480060"/>
    <xdr:pic>
      <xdr:nvPicPr>
        <xdr:cNvPr id="4" name="圖片 9" descr="SOT-26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51345" y="2028825"/>
          <a:ext cx="45720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323850</xdr:colOff>
      <xdr:row>4</xdr:row>
      <xdr:rowOff>85725</xdr:rowOff>
    </xdr:from>
    <xdr:ext cx="464820" cy="464820"/>
    <xdr:pic>
      <xdr:nvPicPr>
        <xdr:cNvPr id="5" name="圖片 10" descr="SOT-363.g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72150" y="2028825"/>
          <a:ext cx="46482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285750</xdr:colOff>
      <xdr:row>4</xdr:row>
      <xdr:rowOff>85725</xdr:rowOff>
    </xdr:from>
    <xdr:ext cx="502920" cy="495300"/>
    <xdr:pic>
      <xdr:nvPicPr>
        <xdr:cNvPr id="6" name="圖片 11" descr="SOT-25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66900" y="2028825"/>
          <a:ext cx="50292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346710</xdr:colOff>
      <xdr:row>4</xdr:row>
      <xdr:rowOff>93345</xdr:rowOff>
    </xdr:from>
    <xdr:ext cx="441960" cy="457200"/>
    <xdr:pic>
      <xdr:nvPicPr>
        <xdr:cNvPr id="7" name="圖片 12" descr="SOT-353.gi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61335" y="2036445"/>
          <a:ext cx="44196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350837</xdr:colOff>
      <xdr:row>14</xdr:row>
      <xdr:rowOff>223309</xdr:rowOff>
    </xdr:from>
    <xdr:ext cx="963613" cy="1196340"/>
    <xdr:pic>
      <xdr:nvPicPr>
        <xdr:cNvPr id="12" name="Picture 309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65537" y="4681009"/>
          <a:ext cx="963613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332316</xdr:colOff>
      <xdr:row>14</xdr:row>
      <xdr:rowOff>170392</xdr:rowOff>
    </xdr:from>
    <xdr:ext cx="972344" cy="1242060"/>
    <xdr:pic>
      <xdr:nvPicPr>
        <xdr:cNvPr id="13" name="Picture 307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2316" y="4628092"/>
          <a:ext cx="972344" cy="1242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309033</xdr:colOff>
      <xdr:row>7</xdr:row>
      <xdr:rowOff>75142</xdr:rowOff>
    </xdr:from>
    <xdr:ext cx="976617" cy="997560"/>
    <xdr:pic>
      <xdr:nvPicPr>
        <xdr:cNvPr id="14" name="Picture 307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9033" y="3132667"/>
          <a:ext cx="976617" cy="997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340783</xdr:colOff>
      <xdr:row>7</xdr:row>
      <xdr:rowOff>7409</xdr:rowOff>
    </xdr:from>
    <xdr:ext cx="906992" cy="1012860"/>
    <xdr:pic>
      <xdr:nvPicPr>
        <xdr:cNvPr id="15" name="Picture 309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55483" y="3064934"/>
          <a:ext cx="906992" cy="1012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342900</xdr:colOff>
      <xdr:row>17</xdr:row>
      <xdr:rowOff>202142</xdr:rowOff>
    </xdr:from>
    <xdr:ext cx="942976" cy="1173480"/>
    <xdr:pic>
      <xdr:nvPicPr>
        <xdr:cNvPr id="16" name="Picture 307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2900" y="6260042"/>
          <a:ext cx="942976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342900</xdr:colOff>
      <xdr:row>17</xdr:row>
      <xdr:rowOff>223308</xdr:rowOff>
    </xdr:from>
    <xdr:ext cx="990600" cy="1150620"/>
    <xdr:pic>
      <xdr:nvPicPr>
        <xdr:cNvPr id="17" name="Picture 309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57600" y="6281208"/>
          <a:ext cx="990600" cy="1150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330200</xdr:colOff>
      <xdr:row>22</xdr:row>
      <xdr:rowOff>212725</xdr:rowOff>
    </xdr:from>
    <xdr:ext cx="965200" cy="1203960"/>
    <xdr:pic>
      <xdr:nvPicPr>
        <xdr:cNvPr id="18" name="Picture 307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0200" y="7889875"/>
          <a:ext cx="96520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353482</xdr:colOff>
      <xdr:row>22</xdr:row>
      <xdr:rowOff>274108</xdr:rowOff>
    </xdr:from>
    <xdr:ext cx="941039" cy="1173480"/>
    <xdr:pic>
      <xdr:nvPicPr>
        <xdr:cNvPr id="19" name="Picture 309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68182" y="7951258"/>
          <a:ext cx="941039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342902</xdr:colOff>
      <xdr:row>24</xdr:row>
      <xdr:rowOff>204628</xdr:rowOff>
    </xdr:from>
    <xdr:ext cx="923924" cy="1190889"/>
    <xdr:pic>
      <xdr:nvPicPr>
        <xdr:cNvPr id="20" name="Picture 308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42902" y="9501028"/>
          <a:ext cx="923924" cy="1190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342900</xdr:colOff>
      <xdr:row>24</xdr:row>
      <xdr:rowOff>265641</xdr:rowOff>
    </xdr:from>
    <xdr:ext cx="933450" cy="1127760"/>
    <xdr:pic>
      <xdr:nvPicPr>
        <xdr:cNvPr id="21" name="Picture 309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57600" y="9562041"/>
          <a:ext cx="933450" cy="1127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321732</xdr:colOff>
      <xdr:row>26</xdr:row>
      <xdr:rowOff>159809</xdr:rowOff>
    </xdr:from>
    <xdr:ext cx="912284" cy="1234440"/>
    <xdr:pic>
      <xdr:nvPicPr>
        <xdr:cNvPr id="22" name="Picture 308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732" y="11075459"/>
          <a:ext cx="912284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364066</xdr:colOff>
      <xdr:row>26</xdr:row>
      <xdr:rowOff>170391</xdr:rowOff>
    </xdr:from>
    <xdr:ext cx="912284" cy="1219200"/>
    <xdr:pic>
      <xdr:nvPicPr>
        <xdr:cNvPr id="23" name="Picture 309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78766" y="11086041"/>
          <a:ext cx="912284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310092</xdr:colOff>
      <xdr:row>34</xdr:row>
      <xdr:rowOff>211667</xdr:rowOff>
    </xdr:from>
    <xdr:ext cx="899583" cy="1196340"/>
    <xdr:pic>
      <xdr:nvPicPr>
        <xdr:cNvPr id="24" name="Picture 308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0092" y="13956242"/>
          <a:ext cx="899583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360891</xdr:colOff>
      <xdr:row>34</xdr:row>
      <xdr:rowOff>198514</xdr:rowOff>
    </xdr:from>
    <xdr:ext cx="924984" cy="1179436"/>
    <xdr:pic>
      <xdr:nvPicPr>
        <xdr:cNvPr id="25" name="Picture 309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18516" y="13943089"/>
          <a:ext cx="924984" cy="1179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345017</xdr:colOff>
      <xdr:row>28</xdr:row>
      <xdr:rowOff>114300</xdr:rowOff>
    </xdr:from>
    <xdr:ext cx="855133" cy="1009650"/>
    <xdr:pic>
      <xdr:nvPicPr>
        <xdr:cNvPr id="26" name="Picture 30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45017" y="12649200"/>
          <a:ext cx="855133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343957</xdr:colOff>
      <xdr:row>28</xdr:row>
      <xdr:rowOff>104775</xdr:rowOff>
    </xdr:from>
    <xdr:ext cx="904961" cy="1009649"/>
    <xdr:pic>
      <xdr:nvPicPr>
        <xdr:cNvPr id="27" name="Picture 309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01582" y="12639675"/>
          <a:ext cx="904961" cy="1009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321733</xdr:colOff>
      <xdr:row>37</xdr:row>
      <xdr:rowOff>223308</xdr:rowOff>
    </xdr:from>
    <xdr:ext cx="1032932" cy="1181100"/>
    <xdr:pic>
      <xdr:nvPicPr>
        <xdr:cNvPr id="28" name="Picture 308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21733" y="15930033"/>
          <a:ext cx="1032932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331258</xdr:colOff>
      <xdr:row>37</xdr:row>
      <xdr:rowOff>267758</xdr:rowOff>
    </xdr:from>
    <xdr:ext cx="964142" cy="1135380"/>
    <xdr:pic>
      <xdr:nvPicPr>
        <xdr:cNvPr id="29" name="Picture 309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645958" y="15974483"/>
          <a:ext cx="964142" cy="1135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323850</xdr:colOff>
      <xdr:row>42</xdr:row>
      <xdr:rowOff>178893</xdr:rowOff>
    </xdr:from>
    <xdr:ext cx="952500" cy="1205619"/>
    <xdr:pic>
      <xdr:nvPicPr>
        <xdr:cNvPr id="30" name="Picture 308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23850" y="17504868"/>
          <a:ext cx="952500" cy="1205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345016</xdr:colOff>
      <xdr:row>42</xdr:row>
      <xdr:rowOff>209550</xdr:rowOff>
    </xdr:from>
    <xdr:ext cx="921524" cy="1229572"/>
    <xdr:pic>
      <xdr:nvPicPr>
        <xdr:cNvPr id="31" name="Picture 310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659716" y="17535525"/>
          <a:ext cx="921524" cy="1229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342900</xdr:colOff>
      <xdr:row>44</xdr:row>
      <xdr:rowOff>126596</xdr:rowOff>
    </xdr:from>
    <xdr:ext cx="933450" cy="1191452"/>
    <xdr:pic>
      <xdr:nvPicPr>
        <xdr:cNvPr id="32" name="Picture 308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2900" y="19071821"/>
          <a:ext cx="933450" cy="1191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321734</xdr:colOff>
      <xdr:row>44</xdr:row>
      <xdr:rowOff>104776</xdr:rowOff>
    </xdr:from>
    <xdr:ext cx="992716" cy="1310216"/>
    <xdr:pic>
      <xdr:nvPicPr>
        <xdr:cNvPr id="33" name="Picture 310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636434" y="19050001"/>
          <a:ext cx="992716" cy="13102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301625</xdr:colOff>
      <xdr:row>51</xdr:row>
      <xdr:rowOff>51858</xdr:rowOff>
    </xdr:from>
    <xdr:ext cx="1024466" cy="1074420"/>
    <xdr:pic>
      <xdr:nvPicPr>
        <xdr:cNvPr id="36" name="Picture 308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01625" y="22521333"/>
          <a:ext cx="1024466" cy="1074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322790</xdr:colOff>
      <xdr:row>51</xdr:row>
      <xdr:rowOff>73025</xdr:rowOff>
    </xdr:from>
    <xdr:ext cx="1007533" cy="1104900"/>
    <xdr:pic>
      <xdr:nvPicPr>
        <xdr:cNvPr id="37" name="Picture 310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637490" y="22542500"/>
          <a:ext cx="1007533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342900</xdr:colOff>
      <xdr:row>56</xdr:row>
      <xdr:rowOff>180975</xdr:rowOff>
    </xdr:from>
    <xdr:ext cx="1007532" cy="1135380"/>
    <xdr:pic>
      <xdr:nvPicPr>
        <xdr:cNvPr id="38" name="Picture 308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2900" y="24269700"/>
          <a:ext cx="1007532" cy="1135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342900</xdr:colOff>
      <xdr:row>56</xdr:row>
      <xdr:rowOff>191558</xdr:rowOff>
    </xdr:from>
    <xdr:ext cx="990600" cy="1158240"/>
    <xdr:pic>
      <xdr:nvPicPr>
        <xdr:cNvPr id="39" name="Picture 310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657600" y="24280283"/>
          <a:ext cx="99060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359834</xdr:colOff>
      <xdr:row>59</xdr:row>
      <xdr:rowOff>133351</xdr:rowOff>
    </xdr:from>
    <xdr:ext cx="906991" cy="1038224"/>
    <xdr:pic>
      <xdr:nvPicPr>
        <xdr:cNvPr id="40" name="Picture 309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59834" y="25822276"/>
          <a:ext cx="906991" cy="1038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358774</xdr:colOff>
      <xdr:row>59</xdr:row>
      <xdr:rowOff>76200</xdr:rowOff>
    </xdr:from>
    <xdr:ext cx="974725" cy="1055745"/>
    <xdr:pic>
      <xdr:nvPicPr>
        <xdr:cNvPr id="41" name="Picture 310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673474" y="25765125"/>
          <a:ext cx="974725" cy="1055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346076</xdr:colOff>
      <xdr:row>61</xdr:row>
      <xdr:rowOff>152400</xdr:rowOff>
    </xdr:from>
    <xdr:ext cx="968374" cy="844923"/>
    <xdr:pic>
      <xdr:nvPicPr>
        <xdr:cNvPr id="42" name="圖片 4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00900" y="27024106"/>
          <a:ext cx="968374" cy="844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297206</xdr:colOff>
      <xdr:row>62</xdr:row>
      <xdr:rowOff>95250</xdr:rowOff>
    </xdr:from>
    <xdr:ext cx="1061507" cy="879661"/>
    <xdr:pic>
      <xdr:nvPicPr>
        <xdr:cNvPr id="43" name="圖片 4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152030" y="28042721"/>
          <a:ext cx="1061507" cy="879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304800</xdr:colOff>
      <xdr:row>61</xdr:row>
      <xdr:rowOff>133350</xdr:rowOff>
    </xdr:from>
    <xdr:to>
      <xdr:col>0</xdr:col>
      <xdr:colOff>1294679</xdr:colOff>
      <xdr:row>61</xdr:row>
      <xdr:rowOff>986117</xdr:rowOff>
    </xdr:to>
    <xdr:pic>
      <xdr:nvPicPr>
        <xdr:cNvPr id="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04800" y="27005056"/>
          <a:ext cx="989879" cy="852767"/>
        </a:xfrm>
        <a:prstGeom prst="rect">
          <a:avLst/>
        </a:prstGeom>
        <a:noFill/>
      </xdr:spPr>
    </xdr:pic>
    <xdr:clientData/>
  </xdr:twoCellAnchor>
  <xdr:oneCellAnchor>
    <xdr:from>
      <xdr:col>21</xdr:col>
      <xdr:colOff>91440</xdr:colOff>
      <xdr:row>37</xdr:row>
      <xdr:rowOff>0</xdr:rowOff>
    </xdr:from>
    <xdr:ext cx="495300" cy="0"/>
    <xdr:pic>
      <xdr:nvPicPr>
        <xdr:cNvPr id="45" name="Picture 6" descr="smt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169140" y="155829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23</xdr:col>
      <xdr:colOff>121920</xdr:colOff>
      <xdr:row>37</xdr:row>
      <xdr:rowOff>0</xdr:rowOff>
    </xdr:from>
    <xdr:ext cx="495300" cy="0"/>
    <xdr:pic>
      <xdr:nvPicPr>
        <xdr:cNvPr id="48" name="Picture 8" descr="smt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33170" y="1558290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331258</xdr:colOff>
      <xdr:row>47</xdr:row>
      <xdr:rowOff>201083</xdr:rowOff>
    </xdr:from>
    <xdr:ext cx="976705" cy="1143000"/>
    <xdr:pic>
      <xdr:nvPicPr>
        <xdr:cNvPr id="46" name="Picture 308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1258" y="20746508"/>
          <a:ext cx="97670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340783</xdr:colOff>
      <xdr:row>47</xdr:row>
      <xdr:rowOff>208492</xdr:rowOff>
    </xdr:from>
    <xdr:ext cx="992718" cy="1120140"/>
    <xdr:pic>
      <xdr:nvPicPr>
        <xdr:cNvPr id="47" name="Picture 310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655483" y="20753917"/>
          <a:ext cx="992718" cy="1120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21</xdr:col>
      <xdr:colOff>91440</xdr:colOff>
      <xdr:row>37</xdr:row>
      <xdr:rowOff>0</xdr:rowOff>
    </xdr:from>
    <xdr:ext cx="495300" cy="0"/>
    <xdr:pic>
      <xdr:nvPicPr>
        <xdr:cNvPr id="50" name="Picture 6" descr="smt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14469" y="15576176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27</xdr:col>
      <xdr:colOff>91440</xdr:colOff>
      <xdr:row>37</xdr:row>
      <xdr:rowOff>0</xdr:rowOff>
    </xdr:from>
    <xdr:ext cx="495300" cy="0"/>
    <xdr:pic>
      <xdr:nvPicPr>
        <xdr:cNvPr id="49" name="Picture 6" descr="smt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12869" y="16110857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121920</xdr:colOff>
      <xdr:row>37</xdr:row>
      <xdr:rowOff>0</xdr:rowOff>
    </xdr:from>
    <xdr:ext cx="495300" cy="0"/>
    <xdr:pic>
      <xdr:nvPicPr>
        <xdr:cNvPr id="51" name="Picture 8" descr="smt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48599" y="20682857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176892</xdr:colOff>
      <xdr:row>2</xdr:row>
      <xdr:rowOff>81643</xdr:rowOff>
    </xdr:from>
    <xdr:to>
      <xdr:col>1</xdr:col>
      <xdr:colOff>2190750</xdr:colOff>
      <xdr:row>4</xdr:row>
      <xdr:rowOff>162113</xdr:rowOff>
    </xdr:to>
    <xdr:pic>
      <xdr:nvPicPr>
        <xdr:cNvPr id="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7274" y="1078967"/>
          <a:ext cx="2013858" cy="758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123265</xdr:colOff>
      <xdr:row>2</xdr:row>
      <xdr:rowOff>145676</xdr:rowOff>
    </xdr:from>
    <xdr:to>
      <xdr:col>0</xdr:col>
      <xdr:colOff>1904104</xdr:colOff>
      <xdr:row>3</xdr:row>
      <xdr:rowOff>336175</xdr:rowOff>
    </xdr:to>
    <xdr:pic>
      <xdr:nvPicPr>
        <xdr:cNvPr id="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265" y="1183901"/>
          <a:ext cx="1826559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123265</xdr:colOff>
      <xdr:row>2</xdr:row>
      <xdr:rowOff>145676</xdr:rowOff>
    </xdr:from>
    <xdr:to>
      <xdr:col>0</xdr:col>
      <xdr:colOff>1904104</xdr:colOff>
      <xdr:row>3</xdr:row>
      <xdr:rowOff>336175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265" y="1183901"/>
          <a:ext cx="1826559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</xdr:row>
          <xdr:rowOff>25400</xdr:rowOff>
        </xdr:from>
        <xdr:to>
          <xdr:col>1</xdr:col>
          <xdr:colOff>1162050</xdr:colOff>
          <xdr:row>2</xdr:row>
          <xdr:rowOff>25400</xdr:rowOff>
        </xdr:to>
        <xdr:sp macro="" textlink="">
          <xdr:nvSpPr>
            <xdr:cNvPr id="968705" name="Object 1" hidden="1">
              <a:extLst>
                <a:ext uri="{63B3BB69-23CF-44E3-9099-C40C66FF867C}">
                  <a14:compatExt spid="_x0000_s968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88900</xdr:colOff>
          <xdr:row>43</xdr:row>
          <xdr:rowOff>44450</xdr:rowOff>
        </xdr:from>
        <xdr:to>
          <xdr:col>1</xdr:col>
          <xdr:colOff>1098550</xdr:colOff>
          <xdr:row>44</xdr:row>
          <xdr:rowOff>0</xdr:rowOff>
        </xdr:to>
        <xdr:sp macro="" textlink="">
          <xdr:nvSpPr>
            <xdr:cNvPr id="968706" name="Object 2" hidden="1">
              <a:extLst>
                <a:ext uri="{63B3BB69-23CF-44E3-9099-C40C66FF867C}">
                  <a14:compatExt spid="_x0000_s968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68</xdr:row>
          <xdr:rowOff>76200</xdr:rowOff>
        </xdr:from>
        <xdr:to>
          <xdr:col>1</xdr:col>
          <xdr:colOff>831850</xdr:colOff>
          <xdr:row>69</xdr:row>
          <xdr:rowOff>0</xdr:rowOff>
        </xdr:to>
        <xdr:sp macro="" textlink="">
          <xdr:nvSpPr>
            <xdr:cNvPr id="973825" name="Object 1" hidden="1">
              <a:extLst>
                <a:ext uri="{63B3BB69-23CF-44E3-9099-C40C66FF867C}">
                  <a14:compatExt spid="_x0000_s97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</xdr:row>
          <xdr:rowOff>44450</xdr:rowOff>
        </xdr:from>
        <xdr:to>
          <xdr:col>1</xdr:col>
          <xdr:colOff>831850</xdr:colOff>
          <xdr:row>2</xdr:row>
          <xdr:rowOff>25400</xdr:rowOff>
        </xdr:to>
        <xdr:sp macro="" textlink="">
          <xdr:nvSpPr>
            <xdr:cNvPr id="973826" name="Object 2" hidden="1">
              <a:extLst>
                <a:ext uri="{63B3BB69-23CF-44E3-9099-C40C66FF867C}">
                  <a14:compatExt spid="_x0000_s97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330993</xdr:colOff>
      <xdr:row>5</xdr:row>
      <xdr:rowOff>60644</xdr:rowOff>
    </xdr:from>
    <xdr:to>
      <xdr:col>0</xdr:col>
      <xdr:colOff>2050676</xdr:colOff>
      <xdr:row>7</xdr:row>
      <xdr:rowOff>234256</xdr:rowOff>
    </xdr:to>
    <xdr:pic>
      <xdr:nvPicPr>
        <xdr:cNvPr id="2" name="Picture 34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993" y="1595850"/>
          <a:ext cx="1719683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330992</xdr:colOff>
      <xdr:row>99</xdr:row>
      <xdr:rowOff>76358</xdr:rowOff>
    </xdr:from>
    <xdr:to>
      <xdr:col>0</xdr:col>
      <xdr:colOff>2117911</xdr:colOff>
      <xdr:row>101</xdr:row>
      <xdr:rowOff>220115</xdr:rowOff>
    </xdr:to>
    <xdr:pic>
      <xdr:nvPicPr>
        <xdr:cNvPr id="3" name="Picture 34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0992" y="24706887"/>
          <a:ext cx="1786919" cy="551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260199</xdr:colOff>
      <xdr:row>47</xdr:row>
      <xdr:rowOff>111880</xdr:rowOff>
    </xdr:from>
    <xdr:to>
      <xdr:col>0</xdr:col>
      <xdr:colOff>2095498</xdr:colOff>
      <xdr:row>49</xdr:row>
      <xdr:rowOff>215359</xdr:rowOff>
    </xdr:to>
    <xdr:pic>
      <xdr:nvPicPr>
        <xdr:cNvPr id="4" name="Picture 34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199" y="12471968"/>
          <a:ext cx="1835299" cy="510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146</xdr:row>
      <xdr:rowOff>307975</xdr:rowOff>
    </xdr:to>
    <xdr:sp macro="" textlink="">
      <xdr:nvSpPr>
        <xdr:cNvPr id="5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146</xdr:row>
      <xdr:rowOff>307975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146</xdr:row>
      <xdr:rowOff>307975</xdr:rowOff>
    </xdr:to>
    <xdr:sp macro="" textlink="">
      <xdr:nvSpPr>
        <xdr:cNvPr id="7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146</xdr:row>
      <xdr:rowOff>307975</xdr:rowOff>
    </xdr:to>
    <xdr:sp macro="" textlink="">
      <xdr:nvSpPr>
        <xdr:cNvPr id="8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147</xdr:row>
      <xdr:rowOff>3175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147</xdr:row>
      <xdr:rowOff>3175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147</xdr:row>
      <xdr:rowOff>3175</xdr:rowOff>
    </xdr:to>
    <xdr:sp macro="" textlink="">
      <xdr:nvSpPr>
        <xdr:cNvPr id="11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147</xdr:row>
      <xdr:rowOff>3175</xdr:rowOff>
    </xdr:to>
    <xdr:sp macro="" textlink="">
      <xdr:nvSpPr>
        <xdr:cNvPr id="12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146</xdr:row>
      <xdr:rowOff>307975</xdr:rowOff>
    </xdr:to>
    <xdr:sp macro="" textlink="">
      <xdr:nvSpPr>
        <xdr:cNvPr id="13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146</xdr:row>
      <xdr:rowOff>307975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146</xdr:row>
      <xdr:rowOff>307975</xdr:rowOff>
    </xdr:to>
    <xdr:sp macro="" textlink="">
      <xdr:nvSpPr>
        <xdr:cNvPr id="15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146</xdr:row>
      <xdr:rowOff>127000</xdr:rowOff>
    </xdr:from>
    <xdr:to>
      <xdr:col>1</xdr:col>
      <xdr:colOff>0</xdr:colOff>
      <xdr:row>146</xdr:row>
      <xdr:rowOff>307975</xdr:rowOff>
    </xdr:to>
    <xdr:sp macro="" textlink="">
      <xdr:nvSpPr>
        <xdr:cNvPr id="16" name="Rectangle 1"/>
        <xdr:cNvSpPr>
          <a:spLocks noChangeArrowheads="1"/>
        </xdr:cNvSpPr>
      </xdr:nvSpPr>
      <xdr:spPr bwMode="auto">
        <a:xfrm>
          <a:off x="2305050" y="10795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 editAs="oneCell">
    <xdr:from>
      <xdr:col>1</xdr:col>
      <xdr:colOff>142875</xdr:colOff>
      <xdr:row>178</xdr:row>
      <xdr:rowOff>42285</xdr:rowOff>
    </xdr:from>
    <xdr:to>
      <xdr:col>1</xdr:col>
      <xdr:colOff>710452</xdr:colOff>
      <xdr:row>178</xdr:row>
      <xdr:rowOff>394494</xdr:rowOff>
    </xdr:to>
    <xdr:pic>
      <xdr:nvPicPr>
        <xdr:cNvPr id="17" name="Picture 577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47925" y="14386935"/>
          <a:ext cx="567577" cy="352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176948</xdr:colOff>
      <xdr:row>188</xdr:row>
      <xdr:rowOff>50587</xdr:rowOff>
    </xdr:from>
    <xdr:to>
      <xdr:col>1</xdr:col>
      <xdr:colOff>686556</xdr:colOff>
      <xdr:row>188</xdr:row>
      <xdr:rowOff>352425</xdr:rowOff>
    </xdr:to>
    <xdr:pic>
      <xdr:nvPicPr>
        <xdr:cNvPr id="18" name="Picture 580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81998" y="18776737"/>
          <a:ext cx="509608" cy="301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182030</xdr:colOff>
      <xdr:row>189</xdr:row>
      <xdr:rowOff>59053</xdr:rowOff>
    </xdr:from>
    <xdr:to>
      <xdr:col>1</xdr:col>
      <xdr:colOff>686763</xdr:colOff>
      <xdr:row>189</xdr:row>
      <xdr:rowOff>370971</xdr:rowOff>
    </xdr:to>
    <xdr:pic>
      <xdr:nvPicPr>
        <xdr:cNvPr id="19" name="Picture 580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87080" y="19223353"/>
          <a:ext cx="504733" cy="311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166790</xdr:colOff>
      <xdr:row>190</xdr:row>
      <xdr:rowOff>75988</xdr:rowOff>
    </xdr:from>
    <xdr:to>
      <xdr:col>1</xdr:col>
      <xdr:colOff>690573</xdr:colOff>
      <xdr:row>190</xdr:row>
      <xdr:rowOff>364758</xdr:rowOff>
    </xdr:to>
    <xdr:pic>
      <xdr:nvPicPr>
        <xdr:cNvPr id="20" name="Picture 580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1840" y="19678438"/>
          <a:ext cx="523783" cy="288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187109</xdr:colOff>
      <xdr:row>191</xdr:row>
      <xdr:rowOff>75988</xdr:rowOff>
    </xdr:from>
    <xdr:to>
      <xdr:col>1</xdr:col>
      <xdr:colOff>687134</xdr:colOff>
      <xdr:row>191</xdr:row>
      <xdr:rowOff>359017</xdr:rowOff>
    </xdr:to>
    <xdr:pic>
      <xdr:nvPicPr>
        <xdr:cNvPr id="21" name="Picture 580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92159" y="20116588"/>
          <a:ext cx="500025" cy="283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210391</xdr:colOff>
      <xdr:row>159</xdr:row>
      <xdr:rowOff>50588</xdr:rowOff>
    </xdr:from>
    <xdr:to>
      <xdr:col>1</xdr:col>
      <xdr:colOff>710474</xdr:colOff>
      <xdr:row>159</xdr:row>
      <xdr:rowOff>381000</xdr:rowOff>
    </xdr:to>
    <xdr:pic>
      <xdr:nvPicPr>
        <xdr:cNvPr id="22" name="Picture 590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15441" y="6070388"/>
          <a:ext cx="500083" cy="330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210391</xdr:colOff>
      <xdr:row>160</xdr:row>
      <xdr:rowOff>62443</xdr:rowOff>
    </xdr:from>
    <xdr:to>
      <xdr:col>1</xdr:col>
      <xdr:colOff>705599</xdr:colOff>
      <xdr:row>160</xdr:row>
      <xdr:rowOff>368247</xdr:rowOff>
    </xdr:to>
    <xdr:pic>
      <xdr:nvPicPr>
        <xdr:cNvPr id="23" name="Picture 59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15441" y="6520393"/>
          <a:ext cx="495208" cy="305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195998</xdr:colOff>
      <xdr:row>161</xdr:row>
      <xdr:rowOff>67522</xdr:rowOff>
    </xdr:from>
    <xdr:to>
      <xdr:col>1</xdr:col>
      <xdr:colOff>710256</xdr:colOff>
      <xdr:row>161</xdr:row>
      <xdr:rowOff>367689</xdr:rowOff>
    </xdr:to>
    <xdr:pic>
      <xdr:nvPicPr>
        <xdr:cNvPr id="24" name="Picture 590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1048" y="6963622"/>
          <a:ext cx="514258" cy="300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195151</xdr:colOff>
      <xdr:row>162</xdr:row>
      <xdr:rowOff>75988</xdr:rowOff>
    </xdr:from>
    <xdr:to>
      <xdr:col>1</xdr:col>
      <xdr:colOff>704701</xdr:colOff>
      <xdr:row>162</xdr:row>
      <xdr:rowOff>352549</xdr:rowOff>
    </xdr:to>
    <xdr:pic>
      <xdr:nvPicPr>
        <xdr:cNvPr id="25" name="Picture 590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00201" y="7410238"/>
          <a:ext cx="509550" cy="276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194515</xdr:colOff>
      <xdr:row>163</xdr:row>
      <xdr:rowOff>31536</xdr:rowOff>
    </xdr:from>
    <xdr:to>
      <xdr:col>1</xdr:col>
      <xdr:colOff>723173</xdr:colOff>
      <xdr:row>163</xdr:row>
      <xdr:rowOff>400049</xdr:rowOff>
    </xdr:to>
    <xdr:pic>
      <xdr:nvPicPr>
        <xdr:cNvPr id="26" name="Picture 590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99565" y="7803936"/>
          <a:ext cx="528658" cy="368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193457</xdr:colOff>
      <xdr:row>164</xdr:row>
      <xdr:rowOff>43392</xdr:rowOff>
    </xdr:from>
    <xdr:to>
      <xdr:col>1</xdr:col>
      <xdr:colOff>707715</xdr:colOff>
      <xdr:row>164</xdr:row>
      <xdr:rowOff>365239</xdr:rowOff>
    </xdr:to>
    <xdr:pic>
      <xdr:nvPicPr>
        <xdr:cNvPr id="27" name="Picture 590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8507" y="8253942"/>
          <a:ext cx="514258" cy="321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195998</xdr:colOff>
      <xdr:row>165</xdr:row>
      <xdr:rowOff>56938</xdr:rowOff>
    </xdr:from>
    <xdr:to>
      <xdr:col>1</xdr:col>
      <xdr:colOff>710256</xdr:colOff>
      <xdr:row>165</xdr:row>
      <xdr:rowOff>353236</xdr:rowOff>
    </xdr:to>
    <xdr:pic>
      <xdr:nvPicPr>
        <xdr:cNvPr id="28" name="Picture 590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1048" y="8705638"/>
          <a:ext cx="514258" cy="29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212085</xdr:colOff>
      <xdr:row>166</xdr:row>
      <xdr:rowOff>56939</xdr:rowOff>
    </xdr:from>
    <xdr:to>
      <xdr:col>1</xdr:col>
      <xdr:colOff>707068</xdr:colOff>
      <xdr:row>166</xdr:row>
      <xdr:rowOff>358767</xdr:rowOff>
    </xdr:to>
    <xdr:pic>
      <xdr:nvPicPr>
        <xdr:cNvPr id="29" name="Picture 590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17135" y="9143789"/>
          <a:ext cx="494983" cy="301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184990</xdr:colOff>
      <xdr:row>167</xdr:row>
      <xdr:rowOff>31536</xdr:rowOff>
    </xdr:from>
    <xdr:to>
      <xdr:col>1</xdr:col>
      <xdr:colOff>713648</xdr:colOff>
      <xdr:row>167</xdr:row>
      <xdr:rowOff>385611</xdr:rowOff>
    </xdr:to>
    <xdr:pic>
      <xdr:nvPicPr>
        <xdr:cNvPr id="30" name="Picture 590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90040" y="9556536"/>
          <a:ext cx="528658" cy="3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193457</xdr:colOff>
      <xdr:row>168</xdr:row>
      <xdr:rowOff>24343</xdr:rowOff>
    </xdr:from>
    <xdr:to>
      <xdr:col>1</xdr:col>
      <xdr:colOff>707715</xdr:colOff>
      <xdr:row>168</xdr:row>
      <xdr:rowOff>390525</xdr:rowOff>
    </xdr:to>
    <xdr:pic>
      <xdr:nvPicPr>
        <xdr:cNvPr id="31" name="Picture 590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8507" y="9987493"/>
          <a:ext cx="514258" cy="366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161926</xdr:colOff>
      <xdr:row>179</xdr:row>
      <xdr:rowOff>56672</xdr:rowOff>
    </xdr:from>
    <xdr:to>
      <xdr:col>1</xdr:col>
      <xdr:colOff>709538</xdr:colOff>
      <xdr:row>179</xdr:row>
      <xdr:rowOff>371475</xdr:rowOff>
    </xdr:to>
    <xdr:pic>
      <xdr:nvPicPr>
        <xdr:cNvPr id="32" name="Picture 59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66976" y="14839472"/>
          <a:ext cx="547612" cy="31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192399</xdr:colOff>
      <xdr:row>180</xdr:row>
      <xdr:rowOff>47625</xdr:rowOff>
    </xdr:from>
    <xdr:to>
      <xdr:col>1</xdr:col>
      <xdr:colOff>697132</xdr:colOff>
      <xdr:row>180</xdr:row>
      <xdr:rowOff>381000</xdr:rowOff>
    </xdr:to>
    <xdr:pic>
      <xdr:nvPicPr>
        <xdr:cNvPr id="33" name="Picture 59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7449" y="15268575"/>
          <a:ext cx="504733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201924</xdr:colOff>
      <xdr:row>181</xdr:row>
      <xdr:rowOff>47413</xdr:rowOff>
    </xdr:from>
    <xdr:to>
      <xdr:col>1</xdr:col>
      <xdr:colOff>706657</xdr:colOff>
      <xdr:row>181</xdr:row>
      <xdr:rowOff>390525</xdr:rowOff>
    </xdr:to>
    <xdr:pic>
      <xdr:nvPicPr>
        <xdr:cNvPr id="34" name="Picture 59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6974" y="15706513"/>
          <a:ext cx="504733" cy="343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183</xdr:row>
      <xdr:rowOff>76200</xdr:rowOff>
    </xdr:from>
    <xdr:to>
      <xdr:col>1</xdr:col>
      <xdr:colOff>723204</xdr:colOff>
      <xdr:row>183</xdr:row>
      <xdr:rowOff>342900</xdr:rowOff>
    </xdr:to>
    <xdr:pic>
      <xdr:nvPicPr>
        <xdr:cNvPr id="35" name="Picture 59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16611600"/>
          <a:ext cx="580329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171</xdr:row>
      <xdr:rowOff>0</xdr:rowOff>
    </xdr:to>
    <xdr:sp macro="" textlink="">
      <xdr:nvSpPr>
        <xdr:cNvPr id="36" name="Rectangle 1"/>
        <xdr:cNvSpPr>
          <a:spLocks noChangeArrowheads="1"/>
        </xdr:cNvSpPr>
      </xdr:nvSpPr>
      <xdr:spPr bwMode="auto">
        <a:xfrm>
          <a:off x="23050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0</xdr:colOff>
      <xdr:row>171</xdr:row>
      <xdr:rowOff>0</xdr:rowOff>
    </xdr:to>
    <xdr:sp macro="" textlink="">
      <xdr:nvSpPr>
        <xdr:cNvPr id="37" name="Rectangle 1"/>
        <xdr:cNvSpPr>
          <a:spLocks noChangeArrowheads="1"/>
        </xdr:cNvSpPr>
      </xdr:nvSpPr>
      <xdr:spPr bwMode="auto">
        <a:xfrm>
          <a:off x="23050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 editAs="oneCell">
    <xdr:from>
      <xdr:col>1</xdr:col>
      <xdr:colOff>142875</xdr:colOff>
      <xdr:row>182</xdr:row>
      <xdr:rowOff>92529</xdr:rowOff>
    </xdr:from>
    <xdr:to>
      <xdr:col>1</xdr:col>
      <xdr:colOff>718858</xdr:colOff>
      <xdr:row>182</xdr:row>
      <xdr:rowOff>381000</xdr:rowOff>
    </xdr:to>
    <xdr:pic>
      <xdr:nvPicPr>
        <xdr:cNvPr id="40" name="Picture 593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16189779"/>
          <a:ext cx="575983" cy="288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137158</xdr:colOff>
      <xdr:row>177</xdr:row>
      <xdr:rowOff>59530</xdr:rowOff>
    </xdr:from>
    <xdr:to>
      <xdr:col>1</xdr:col>
      <xdr:colOff>739721</xdr:colOff>
      <xdr:row>177</xdr:row>
      <xdr:rowOff>399841</xdr:rowOff>
    </xdr:to>
    <xdr:pic>
      <xdr:nvPicPr>
        <xdr:cNvPr id="41" name="Picture 595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2208" y="13966030"/>
          <a:ext cx="602563" cy="340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123642</xdr:colOff>
      <xdr:row>158</xdr:row>
      <xdr:rowOff>56458</xdr:rowOff>
    </xdr:from>
    <xdr:to>
      <xdr:col>1</xdr:col>
      <xdr:colOff>746245</xdr:colOff>
      <xdr:row>158</xdr:row>
      <xdr:rowOff>390525</xdr:rowOff>
    </xdr:to>
    <xdr:pic>
      <xdr:nvPicPr>
        <xdr:cNvPr id="42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28692" y="5638108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176</xdr:row>
      <xdr:rowOff>65620</xdr:rowOff>
    </xdr:from>
    <xdr:to>
      <xdr:col>1</xdr:col>
      <xdr:colOff>747489</xdr:colOff>
      <xdr:row>176</xdr:row>
      <xdr:rowOff>390526</xdr:rowOff>
    </xdr:to>
    <xdr:pic>
      <xdr:nvPicPr>
        <xdr:cNvPr id="43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38400" y="13533970"/>
          <a:ext cx="614139" cy="324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152819</xdr:colOff>
      <xdr:row>184</xdr:row>
      <xdr:rowOff>79161</xdr:rowOff>
    </xdr:from>
    <xdr:to>
      <xdr:col>1</xdr:col>
      <xdr:colOff>671952</xdr:colOff>
      <xdr:row>184</xdr:row>
      <xdr:rowOff>332550</xdr:rowOff>
    </xdr:to>
    <xdr:pic>
      <xdr:nvPicPr>
        <xdr:cNvPr id="44" name="Picture 579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57869" y="17052711"/>
          <a:ext cx="519133" cy="253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174621</xdr:colOff>
      <xdr:row>185</xdr:row>
      <xdr:rowOff>78104</xdr:rowOff>
    </xdr:from>
    <xdr:to>
      <xdr:col>1</xdr:col>
      <xdr:colOff>698404</xdr:colOff>
      <xdr:row>185</xdr:row>
      <xdr:rowOff>311320</xdr:rowOff>
    </xdr:to>
    <xdr:pic>
      <xdr:nvPicPr>
        <xdr:cNvPr id="45" name="Picture 579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9671" y="17489804"/>
          <a:ext cx="523783" cy="2332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184782</xdr:colOff>
      <xdr:row>186</xdr:row>
      <xdr:rowOff>104564</xdr:rowOff>
    </xdr:from>
    <xdr:to>
      <xdr:col>1</xdr:col>
      <xdr:colOff>699040</xdr:colOff>
      <xdr:row>186</xdr:row>
      <xdr:rowOff>325064</xdr:rowOff>
    </xdr:to>
    <xdr:pic>
      <xdr:nvPicPr>
        <xdr:cNvPr id="46" name="Picture 579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89832" y="17954414"/>
          <a:ext cx="514258" cy="22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177584</xdr:colOff>
      <xdr:row>187</xdr:row>
      <xdr:rowOff>95038</xdr:rowOff>
    </xdr:from>
    <xdr:to>
      <xdr:col>1</xdr:col>
      <xdr:colOff>677609</xdr:colOff>
      <xdr:row>187</xdr:row>
      <xdr:rowOff>320635</xdr:rowOff>
    </xdr:to>
    <xdr:pic>
      <xdr:nvPicPr>
        <xdr:cNvPr id="47" name="Picture 58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82634" y="18383038"/>
          <a:ext cx="500025" cy="225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178252</xdr:colOff>
      <xdr:row>192</xdr:row>
      <xdr:rowOff>78920</xdr:rowOff>
    </xdr:from>
    <xdr:to>
      <xdr:col>1</xdr:col>
      <xdr:colOff>678277</xdr:colOff>
      <xdr:row>192</xdr:row>
      <xdr:rowOff>361949</xdr:rowOff>
    </xdr:to>
    <xdr:pic>
      <xdr:nvPicPr>
        <xdr:cNvPr id="48" name="Picture 580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83302" y="20557670"/>
          <a:ext cx="500025" cy="283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204465</xdr:colOff>
      <xdr:row>169</xdr:row>
      <xdr:rowOff>57150</xdr:rowOff>
    </xdr:from>
    <xdr:to>
      <xdr:col>1</xdr:col>
      <xdr:colOff>709198</xdr:colOff>
      <xdr:row>169</xdr:row>
      <xdr:rowOff>377182</xdr:rowOff>
    </xdr:to>
    <xdr:pic>
      <xdr:nvPicPr>
        <xdr:cNvPr id="49" name="Picture 59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9515" y="10458450"/>
          <a:ext cx="504733" cy="320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159170</xdr:colOff>
      <xdr:row>170</xdr:row>
      <xdr:rowOff>47625</xdr:rowOff>
    </xdr:from>
    <xdr:to>
      <xdr:col>1</xdr:col>
      <xdr:colOff>691098</xdr:colOff>
      <xdr:row>170</xdr:row>
      <xdr:rowOff>383042</xdr:rowOff>
    </xdr:to>
    <xdr:pic>
      <xdr:nvPicPr>
        <xdr:cNvPr id="50" name="Picture 59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64220" y="10887075"/>
          <a:ext cx="531928" cy="335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186265</xdr:colOff>
      <xdr:row>171</xdr:row>
      <xdr:rowOff>43393</xdr:rowOff>
    </xdr:from>
    <xdr:to>
      <xdr:col>1</xdr:col>
      <xdr:colOff>681085</xdr:colOff>
      <xdr:row>171</xdr:row>
      <xdr:rowOff>393323</xdr:rowOff>
    </xdr:to>
    <xdr:pic>
      <xdr:nvPicPr>
        <xdr:cNvPr id="51" name="Picture 59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91315" y="11320993"/>
          <a:ext cx="494820" cy="349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194096</xdr:colOff>
      <xdr:row>172</xdr:row>
      <xdr:rowOff>52918</xdr:rowOff>
    </xdr:from>
    <xdr:to>
      <xdr:col>1</xdr:col>
      <xdr:colOff>696834</xdr:colOff>
      <xdr:row>172</xdr:row>
      <xdr:rowOff>371475</xdr:rowOff>
    </xdr:to>
    <xdr:pic>
      <xdr:nvPicPr>
        <xdr:cNvPr id="52" name="Picture 59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99146" y="11768668"/>
          <a:ext cx="502738" cy="318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200022</xdr:colOff>
      <xdr:row>173</xdr:row>
      <xdr:rowOff>68579</xdr:rowOff>
    </xdr:from>
    <xdr:to>
      <xdr:col>1</xdr:col>
      <xdr:colOff>699325</xdr:colOff>
      <xdr:row>173</xdr:row>
      <xdr:rowOff>397466</xdr:rowOff>
    </xdr:to>
    <xdr:pic>
      <xdr:nvPicPr>
        <xdr:cNvPr id="53" name="Picture 59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05072" y="12222479"/>
          <a:ext cx="499303" cy="328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188390</xdr:colOff>
      <xdr:row>174</xdr:row>
      <xdr:rowOff>60327</xdr:rowOff>
    </xdr:from>
    <xdr:to>
      <xdr:col>1</xdr:col>
      <xdr:colOff>707465</xdr:colOff>
      <xdr:row>174</xdr:row>
      <xdr:rowOff>344981</xdr:rowOff>
    </xdr:to>
    <xdr:pic>
      <xdr:nvPicPr>
        <xdr:cNvPr id="54" name="Picture 59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93440" y="12652377"/>
          <a:ext cx="519075" cy="28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172514</xdr:colOff>
      <xdr:row>175</xdr:row>
      <xdr:rowOff>45509</xdr:rowOff>
    </xdr:from>
    <xdr:to>
      <xdr:col>1</xdr:col>
      <xdr:colOff>723492</xdr:colOff>
      <xdr:row>175</xdr:row>
      <xdr:rowOff>400050</xdr:rowOff>
    </xdr:to>
    <xdr:pic>
      <xdr:nvPicPr>
        <xdr:cNvPr id="55" name="Picture 59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77564" y="13075709"/>
          <a:ext cx="550978" cy="354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133167</xdr:colOff>
      <xdr:row>157</xdr:row>
      <xdr:rowOff>65983</xdr:rowOff>
    </xdr:from>
    <xdr:to>
      <xdr:col>1</xdr:col>
      <xdr:colOff>755770</xdr:colOff>
      <xdr:row>157</xdr:row>
      <xdr:rowOff>400050</xdr:rowOff>
    </xdr:to>
    <xdr:pic>
      <xdr:nvPicPr>
        <xdr:cNvPr id="56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38217" y="5209483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156</xdr:row>
      <xdr:rowOff>66675</xdr:rowOff>
    </xdr:from>
    <xdr:to>
      <xdr:col>1</xdr:col>
      <xdr:colOff>765478</xdr:colOff>
      <xdr:row>156</xdr:row>
      <xdr:rowOff>400742</xdr:rowOff>
    </xdr:to>
    <xdr:pic>
      <xdr:nvPicPr>
        <xdr:cNvPr id="57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4772025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154</xdr:row>
      <xdr:rowOff>57150</xdr:rowOff>
    </xdr:from>
    <xdr:to>
      <xdr:col>1</xdr:col>
      <xdr:colOff>765478</xdr:colOff>
      <xdr:row>154</xdr:row>
      <xdr:rowOff>391217</xdr:rowOff>
    </xdr:to>
    <xdr:pic>
      <xdr:nvPicPr>
        <xdr:cNvPr id="58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4324350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153</xdr:row>
      <xdr:rowOff>76200</xdr:rowOff>
    </xdr:from>
    <xdr:to>
      <xdr:col>1</xdr:col>
      <xdr:colOff>765478</xdr:colOff>
      <xdr:row>153</xdr:row>
      <xdr:rowOff>410267</xdr:rowOff>
    </xdr:to>
    <xdr:pic>
      <xdr:nvPicPr>
        <xdr:cNvPr id="59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3905250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152</xdr:row>
      <xdr:rowOff>47625</xdr:rowOff>
    </xdr:from>
    <xdr:to>
      <xdr:col>1</xdr:col>
      <xdr:colOff>765478</xdr:colOff>
      <xdr:row>152</xdr:row>
      <xdr:rowOff>381692</xdr:rowOff>
    </xdr:to>
    <xdr:pic>
      <xdr:nvPicPr>
        <xdr:cNvPr id="60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3438525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129268</xdr:colOff>
      <xdr:row>151</xdr:row>
      <xdr:rowOff>38100</xdr:rowOff>
    </xdr:from>
    <xdr:to>
      <xdr:col>1</xdr:col>
      <xdr:colOff>751871</xdr:colOff>
      <xdr:row>151</xdr:row>
      <xdr:rowOff>372167</xdr:rowOff>
    </xdr:to>
    <xdr:pic>
      <xdr:nvPicPr>
        <xdr:cNvPr id="61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28875" y="61243029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150</xdr:row>
      <xdr:rowOff>57150</xdr:rowOff>
    </xdr:from>
    <xdr:to>
      <xdr:col>1</xdr:col>
      <xdr:colOff>765478</xdr:colOff>
      <xdr:row>150</xdr:row>
      <xdr:rowOff>391217</xdr:rowOff>
    </xdr:to>
    <xdr:pic>
      <xdr:nvPicPr>
        <xdr:cNvPr id="62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2571750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149</xdr:row>
      <xdr:rowOff>76200</xdr:rowOff>
    </xdr:from>
    <xdr:to>
      <xdr:col>1</xdr:col>
      <xdr:colOff>755953</xdr:colOff>
      <xdr:row>149</xdr:row>
      <xdr:rowOff>410267</xdr:rowOff>
    </xdr:to>
    <xdr:pic>
      <xdr:nvPicPr>
        <xdr:cNvPr id="63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38400" y="2152650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148</xdr:row>
      <xdr:rowOff>66675</xdr:rowOff>
    </xdr:from>
    <xdr:to>
      <xdr:col>1</xdr:col>
      <xdr:colOff>755953</xdr:colOff>
      <xdr:row>148</xdr:row>
      <xdr:rowOff>400742</xdr:rowOff>
    </xdr:to>
    <xdr:pic>
      <xdr:nvPicPr>
        <xdr:cNvPr id="64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38400" y="1704975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147</xdr:row>
      <xdr:rowOff>85725</xdr:rowOff>
    </xdr:from>
    <xdr:to>
      <xdr:col>1</xdr:col>
      <xdr:colOff>755953</xdr:colOff>
      <xdr:row>147</xdr:row>
      <xdr:rowOff>419792</xdr:rowOff>
    </xdr:to>
    <xdr:pic>
      <xdr:nvPicPr>
        <xdr:cNvPr id="65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38400" y="1285875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154</xdr:row>
      <xdr:rowOff>57150</xdr:rowOff>
    </xdr:from>
    <xdr:to>
      <xdr:col>1</xdr:col>
      <xdr:colOff>765478</xdr:colOff>
      <xdr:row>154</xdr:row>
      <xdr:rowOff>391217</xdr:rowOff>
    </xdr:to>
    <xdr:pic>
      <xdr:nvPicPr>
        <xdr:cNvPr id="66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62998350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153</xdr:row>
      <xdr:rowOff>127000</xdr:rowOff>
    </xdr:from>
    <xdr:to>
      <xdr:col>1</xdr:col>
      <xdr:colOff>0</xdr:colOff>
      <xdr:row>154</xdr:row>
      <xdr:rowOff>3175</xdr:rowOff>
    </xdr:to>
    <xdr:sp macro="" textlink="">
      <xdr:nvSpPr>
        <xdr:cNvPr id="67" name="Rectangle 1"/>
        <xdr:cNvSpPr>
          <a:spLocks noChangeArrowheads="1"/>
        </xdr:cNvSpPr>
      </xdr:nvSpPr>
      <xdr:spPr bwMode="auto">
        <a:xfrm>
          <a:off x="2305050" y="62630050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153</xdr:row>
      <xdr:rowOff>127000</xdr:rowOff>
    </xdr:from>
    <xdr:to>
      <xdr:col>1</xdr:col>
      <xdr:colOff>0</xdr:colOff>
      <xdr:row>154</xdr:row>
      <xdr:rowOff>3175</xdr:rowOff>
    </xdr:to>
    <xdr:sp macro="" textlink="">
      <xdr:nvSpPr>
        <xdr:cNvPr id="68" name="Rectangle 1"/>
        <xdr:cNvSpPr>
          <a:spLocks noChangeArrowheads="1"/>
        </xdr:cNvSpPr>
      </xdr:nvSpPr>
      <xdr:spPr bwMode="auto">
        <a:xfrm>
          <a:off x="2305050" y="62630050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153</xdr:row>
      <xdr:rowOff>127000</xdr:rowOff>
    </xdr:from>
    <xdr:to>
      <xdr:col>1</xdr:col>
      <xdr:colOff>0</xdr:colOff>
      <xdr:row>154</xdr:row>
      <xdr:rowOff>3175</xdr:rowOff>
    </xdr:to>
    <xdr:sp macro="" textlink="">
      <xdr:nvSpPr>
        <xdr:cNvPr id="69" name="Rectangle 1"/>
        <xdr:cNvSpPr>
          <a:spLocks noChangeArrowheads="1"/>
        </xdr:cNvSpPr>
      </xdr:nvSpPr>
      <xdr:spPr bwMode="auto">
        <a:xfrm>
          <a:off x="2305050" y="62630050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153</xdr:row>
      <xdr:rowOff>127000</xdr:rowOff>
    </xdr:from>
    <xdr:to>
      <xdr:col>1</xdr:col>
      <xdr:colOff>0</xdr:colOff>
      <xdr:row>154</xdr:row>
      <xdr:rowOff>3175</xdr:rowOff>
    </xdr:to>
    <xdr:sp macro="" textlink="">
      <xdr:nvSpPr>
        <xdr:cNvPr id="70" name="Rectangle 1"/>
        <xdr:cNvSpPr>
          <a:spLocks noChangeArrowheads="1"/>
        </xdr:cNvSpPr>
      </xdr:nvSpPr>
      <xdr:spPr bwMode="auto">
        <a:xfrm>
          <a:off x="2305050" y="62630050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 editAs="oneCell">
    <xdr:from>
      <xdr:col>1</xdr:col>
      <xdr:colOff>142875</xdr:colOff>
      <xdr:row>154</xdr:row>
      <xdr:rowOff>57150</xdr:rowOff>
    </xdr:from>
    <xdr:to>
      <xdr:col>1</xdr:col>
      <xdr:colOff>765478</xdr:colOff>
      <xdr:row>154</xdr:row>
      <xdr:rowOff>391217</xdr:rowOff>
    </xdr:to>
    <xdr:pic>
      <xdr:nvPicPr>
        <xdr:cNvPr id="71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62998350"/>
          <a:ext cx="6226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153</xdr:row>
      <xdr:rowOff>127000</xdr:rowOff>
    </xdr:from>
    <xdr:to>
      <xdr:col>1</xdr:col>
      <xdr:colOff>0</xdr:colOff>
      <xdr:row>154</xdr:row>
      <xdr:rowOff>3175</xdr:rowOff>
    </xdr:to>
    <xdr:sp macro="" textlink="">
      <xdr:nvSpPr>
        <xdr:cNvPr id="72" name="Rectangle 1"/>
        <xdr:cNvSpPr>
          <a:spLocks noChangeArrowheads="1"/>
        </xdr:cNvSpPr>
      </xdr:nvSpPr>
      <xdr:spPr bwMode="auto">
        <a:xfrm>
          <a:off x="2305050" y="62630050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153</xdr:row>
      <xdr:rowOff>127000</xdr:rowOff>
    </xdr:from>
    <xdr:to>
      <xdr:col>1</xdr:col>
      <xdr:colOff>0</xdr:colOff>
      <xdr:row>154</xdr:row>
      <xdr:rowOff>3175</xdr:rowOff>
    </xdr:to>
    <xdr:sp macro="" textlink="">
      <xdr:nvSpPr>
        <xdr:cNvPr id="73" name="Rectangle 1"/>
        <xdr:cNvSpPr>
          <a:spLocks noChangeArrowheads="1"/>
        </xdr:cNvSpPr>
      </xdr:nvSpPr>
      <xdr:spPr bwMode="auto">
        <a:xfrm>
          <a:off x="2305050" y="62630050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153</xdr:row>
      <xdr:rowOff>127000</xdr:rowOff>
    </xdr:from>
    <xdr:to>
      <xdr:col>1</xdr:col>
      <xdr:colOff>0</xdr:colOff>
      <xdr:row>154</xdr:row>
      <xdr:rowOff>3175</xdr:rowOff>
    </xdr:to>
    <xdr:sp macro="" textlink="">
      <xdr:nvSpPr>
        <xdr:cNvPr id="74" name="Rectangle 1"/>
        <xdr:cNvSpPr>
          <a:spLocks noChangeArrowheads="1"/>
        </xdr:cNvSpPr>
      </xdr:nvSpPr>
      <xdr:spPr bwMode="auto">
        <a:xfrm>
          <a:off x="2305050" y="62630050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153</xdr:row>
      <xdr:rowOff>127000</xdr:rowOff>
    </xdr:from>
    <xdr:to>
      <xdr:col>1</xdr:col>
      <xdr:colOff>0</xdr:colOff>
      <xdr:row>154</xdr:row>
      <xdr:rowOff>3175</xdr:rowOff>
    </xdr:to>
    <xdr:sp macro="" textlink="">
      <xdr:nvSpPr>
        <xdr:cNvPr id="75" name="Rectangle 1"/>
        <xdr:cNvSpPr>
          <a:spLocks noChangeArrowheads="1"/>
        </xdr:cNvSpPr>
      </xdr:nvSpPr>
      <xdr:spPr bwMode="auto">
        <a:xfrm>
          <a:off x="2305050" y="62630050"/>
          <a:ext cx="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 editAs="oneCell">
    <xdr:from>
      <xdr:col>1</xdr:col>
      <xdr:colOff>142875</xdr:colOff>
      <xdr:row>154</xdr:row>
      <xdr:rowOff>57150</xdr:rowOff>
    </xdr:from>
    <xdr:to>
      <xdr:col>2</xdr:col>
      <xdr:colOff>3478</xdr:colOff>
      <xdr:row>154</xdr:row>
      <xdr:rowOff>391217</xdr:rowOff>
    </xdr:to>
    <xdr:pic>
      <xdr:nvPicPr>
        <xdr:cNvPr id="76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62998350"/>
          <a:ext cx="736903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81644</xdr:colOff>
      <xdr:row>155</xdr:row>
      <xdr:rowOff>231321</xdr:rowOff>
    </xdr:from>
    <xdr:to>
      <xdr:col>1</xdr:col>
      <xdr:colOff>813104</xdr:colOff>
      <xdr:row>156</xdr:row>
      <xdr:rowOff>120888</xdr:rowOff>
    </xdr:to>
    <xdr:pic>
      <xdr:nvPicPr>
        <xdr:cNvPr id="77" name="Picture 58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6694" y="63610671"/>
          <a:ext cx="731460" cy="3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178252</xdr:colOff>
      <xdr:row>193</xdr:row>
      <xdr:rowOff>78920</xdr:rowOff>
    </xdr:from>
    <xdr:to>
      <xdr:col>1</xdr:col>
      <xdr:colOff>678277</xdr:colOff>
      <xdr:row>193</xdr:row>
      <xdr:rowOff>361949</xdr:rowOff>
    </xdr:to>
    <xdr:pic>
      <xdr:nvPicPr>
        <xdr:cNvPr id="78" name="Picture 580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77859" y="79027563"/>
          <a:ext cx="500025" cy="283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178252</xdr:colOff>
      <xdr:row>193</xdr:row>
      <xdr:rowOff>78920</xdr:rowOff>
    </xdr:from>
    <xdr:to>
      <xdr:col>1</xdr:col>
      <xdr:colOff>678277</xdr:colOff>
      <xdr:row>193</xdr:row>
      <xdr:rowOff>361949</xdr:rowOff>
    </xdr:to>
    <xdr:pic>
      <xdr:nvPicPr>
        <xdr:cNvPr id="79" name="Picture 580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4052" y="51961595"/>
          <a:ext cx="500025" cy="283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192</xdr:row>
      <xdr:rowOff>127000</xdr:rowOff>
    </xdr:from>
    <xdr:to>
      <xdr:col>1</xdr:col>
      <xdr:colOff>0</xdr:colOff>
      <xdr:row>193</xdr:row>
      <xdr:rowOff>3175</xdr:rowOff>
    </xdr:to>
    <xdr:sp macro="" textlink="">
      <xdr:nvSpPr>
        <xdr:cNvPr id="80" name="Rectangle 1"/>
        <xdr:cNvSpPr>
          <a:spLocks noChangeArrowheads="1"/>
        </xdr:cNvSpPr>
      </xdr:nvSpPr>
      <xdr:spPr bwMode="auto">
        <a:xfrm>
          <a:off x="685800" y="5155247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192</xdr:row>
      <xdr:rowOff>127000</xdr:rowOff>
    </xdr:from>
    <xdr:to>
      <xdr:col>1</xdr:col>
      <xdr:colOff>0</xdr:colOff>
      <xdr:row>193</xdr:row>
      <xdr:rowOff>3175</xdr:rowOff>
    </xdr:to>
    <xdr:sp macro="" textlink="">
      <xdr:nvSpPr>
        <xdr:cNvPr id="81" name="Rectangle 1"/>
        <xdr:cNvSpPr>
          <a:spLocks noChangeArrowheads="1"/>
        </xdr:cNvSpPr>
      </xdr:nvSpPr>
      <xdr:spPr bwMode="auto">
        <a:xfrm>
          <a:off x="685800" y="5155247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192</xdr:row>
      <xdr:rowOff>127000</xdr:rowOff>
    </xdr:from>
    <xdr:to>
      <xdr:col>1</xdr:col>
      <xdr:colOff>0</xdr:colOff>
      <xdr:row>193</xdr:row>
      <xdr:rowOff>3175</xdr:rowOff>
    </xdr:to>
    <xdr:sp macro="" textlink="">
      <xdr:nvSpPr>
        <xdr:cNvPr id="82" name="Rectangle 1"/>
        <xdr:cNvSpPr>
          <a:spLocks noChangeArrowheads="1"/>
        </xdr:cNvSpPr>
      </xdr:nvSpPr>
      <xdr:spPr bwMode="auto">
        <a:xfrm>
          <a:off x="685800" y="5155247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192</xdr:row>
      <xdr:rowOff>127000</xdr:rowOff>
    </xdr:from>
    <xdr:to>
      <xdr:col>1</xdr:col>
      <xdr:colOff>0</xdr:colOff>
      <xdr:row>193</xdr:row>
      <xdr:rowOff>3175</xdr:rowOff>
    </xdr:to>
    <xdr:sp macro="" textlink="">
      <xdr:nvSpPr>
        <xdr:cNvPr id="83" name="Rectangle 1"/>
        <xdr:cNvSpPr>
          <a:spLocks noChangeArrowheads="1"/>
        </xdr:cNvSpPr>
      </xdr:nvSpPr>
      <xdr:spPr bwMode="auto">
        <a:xfrm>
          <a:off x="685800" y="5155247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148</xdr:row>
      <xdr:rowOff>127000</xdr:rowOff>
    </xdr:from>
    <xdr:to>
      <xdr:col>1</xdr:col>
      <xdr:colOff>0</xdr:colOff>
      <xdr:row>149</xdr:row>
      <xdr:rowOff>3175</xdr:rowOff>
    </xdr:to>
    <xdr:sp macro="" textlink="">
      <xdr:nvSpPr>
        <xdr:cNvPr id="84" name="Rectangle 1"/>
        <xdr:cNvSpPr>
          <a:spLocks noChangeArrowheads="1"/>
        </xdr:cNvSpPr>
      </xdr:nvSpPr>
      <xdr:spPr bwMode="auto">
        <a:xfrm>
          <a:off x="1143000" y="98520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148</xdr:row>
      <xdr:rowOff>127000</xdr:rowOff>
    </xdr:from>
    <xdr:to>
      <xdr:col>1</xdr:col>
      <xdr:colOff>0</xdr:colOff>
      <xdr:row>149</xdr:row>
      <xdr:rowOff>3175</xdr:rowOff>
    </xdr:to>
    <xdr:sp macro="" textlink="">
      <xdr:nvSpPr>
        <xdr:cNvPr id="85" name="Rectangle 1"/>
        <xdr:cNvSpPr>
          <a:spLocks noChangeArrowheads="1"/>
        </xdr:cNvSpPr>
      </xdr:nvSpPr>
      <xdr:spPr bwMode="auto">
        <a:xfrm>
          <a:off x="1143000" y="98520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148</xdr:row>
      <xdr:rowOff>127000</xdr:rowOff>
    </xdr:from>
    <xdr:to>
      <xdr:col>1</xdr:col>
      <xdr:colOff>0</xdr:colOff>
      <xdr:row>149</xdr:row>
      <xdr:rowOff>3175</xdr:rowOff>
    </xdr:to>
    <xdr:sp macro="" textlink="">
      <xdr:nvSpPr>
        <xdr:cNvPr id="86" name="Rectangle 1"/>
        <xdr:cNvSpPr>
          <a:spLocks noChangeArrowheads="1"/>
        </xdr:cNvSpPr>
      </xdr:nvSpPr>
      <xdr:spPr bwMode="auto">
        <a:xfrm>
          <a:off x="1143000" y="98520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148</xdr:row>
      <xdr:rowOff>127000</xdr:rowOff>
    </xdr:from>
    <xdr:to>
      <xdr:col>1</xdr:col>
      <xdr:colOff>0</xdr:colOff>
      <xdr:row>149</xdr:row>
      <xdr:rowOff>3175</xdr:rowOff>
    </xdr:to>
    <xdr:sp macro="" textlink="">
      <xdr:nvSpPr>
        <xdr:cNvPr id="87" name="Rectangle 1"/>
        <xdr:cNvSpPr>
          <a:spLocks noChangeArrowheads="1"/>
        </xdr:cNvSpPr>
      </xdr:nvSpPr>
      <xdr:spPr bwMode="auto">
        <a:xfrm>
          <a:off x="1143000" y="98520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148</xdr:row>
      <xdr:rowOff>127000</xdr:rowOff>
    </xdr:from>
    <xdr:to>
      <xdr:col>1</xdr:col>
      <xdr:colOff>0</xdr:colOff>
      <xdr:row>149</xdr:row>
      <xdr:rowOff>3175</xdr:rowOff>
    </xdr:to>
    <xdr:sp macro="" textlink="">
      <xdr:nvSpPr>
        <xdr:cNvPr id="89" name="Rectangle 1"/>
        <xdr:cNvSpPr>
          <a:spLocks noChangeArrowheads="1"/>
        </xdr:cNvSpPr>
      </xdr:nvSpPr>
      <xdr:spPr bwMode="auto">
        <a:xfrm>
          <a:off x="1143000" y="98520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148</xdr:row>
      <xdr:rowOff>127000</xdr:rowOff>
    </xdr:from>
    <xdr:to>
      <xdr:col>1</xdr:col>
      <xdr:colOff>0</xdr:colOff>
      <xdr:row>149</xdr:row>
      <xdr:rowOff>3175</xdr:rowOff>
    </xdr:to>
    <xdr:sp macro="" textlink="">
      <xdr:nvSpPr>
        <xdr:cNvPr id="90" name="Rectangle 1"/>
        <xdr:cNvSpPr>
          <a:spLocks noChangeArrowheads="1"/>
        </xdr:cNvSpPr>
      </xdr:nvSpPr>
      <xdr:spPr bwMode="auto">
        <a:xfrm>
          <a:off x="1143000" y="98520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148</xdr:row>
      <xdr:rowOff>127000</xdr:rowOff>
    </xdr:from>
    <xdr:to>
      <xdr:col>1</xdr:col>
      <xdr:colOff>0</xdr:colOff>
      <xdr:row>149</xdr:row>
      <xdr:rowOff>3175</xdr:rowOff>
    </xdr:to>
    <xdr:sp macro="" textlink="">
      <xdr:nvSpPr>
        <xdr:cNvPr id="91" name="Rectangle 1"/>
        <xdr:cNvSpPr>
          <a:spLocks noChangeArrowheads="1"/>
        </xdr:cNvSpPr>
      </xdr:nvSpPr>
      <xdr:spPr bwMode="auto">
        <a:xfrm>
          <a:off x="1143000" y="98520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  <xdr:twoCellAnchor>
    <xdr:from>
      <xdr:col>1</xdr:col>
      <xdr:colOff>0</xdr:colOff>
      <xdr:row>148</xdr:row>
      <xdr:rowOff>127000</xdr:rowOff>
    </xdr:from>
    <xdr:to>
      <xdr:col>1</xdr:col>
      <xdr:colOff>0</xdr:colOff>
      <xdr:row>149</xdr:row>
      <xdr:rowOff>3175</xdr:rowOff>
    </xdr:to>
    <xdr:sp macro="" textlink="">
      <xdr:nvSpPr>
        <xdr:cNvPr id="92" name="Rectangle 1"/>
        <xdr:cNvSpPr>
          <a:spLocks noChangeArrowheads="1"/>
        </xdr:cNvSpPr>
      </xdr:nvSpPr>
      <xdr:spPr bwMode="auto">
        <a:xfrm>
          <a:off x="1143000" y="9852025"/>
          <a:ext cx="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@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138" Type="http://schemas.openxmlformats.org/officeDocument/2006/relationships/hyperlink" Target="http://www.unisonic.com.tw/datasheet/" TargetMode="External"/><Relationship Id="rId159" Type="http://schemas.openxmlformats.org/officeDocument/2006/relationships/hyperlink" Target="http://www.unisonic.com.tw/datasheet/" TargetMode="External"/><Relationship Id="rId170" Type="http://schemas.openxmlformats.org/officeDocument/2006/relationships/hyperlink" Target="http://www.unisonic.com.tw/datasheet/" TargetMode="External"/><Relationship Id="rId191" Type="http://schemas.openxmlformats.org/officeDocument/2006/relationships/hyperlink" Target="http://www.unisonic.com.tw/datasheet/" TargetMode="External"/><Relationship Id="rId205" Type="http://schemas.openxmlformats.org/officeDocument/2006/relationships/hyperlink" Target="http://www.unisonic.com.tw/datasheet/" TargetMode="External"/><Relationship Id="rId226" Type="http://schemas.openxmlformats.org/officeDocument/2006/relationships/hyperlink" Target="http://www.unisonic.com.tw/datasheet/" TargetMode="External"/><Relationship Id="rId247" Type="http://schemas.openxmlformats.org/officeDocument/2006/relationships/hyperlink" Target="http://www.unisonic.com.tw/datasheet/" TargetMode="External"/><Relationship Id="rId107" Type="http://schemas.openxmlformats.org/officeDocument/2006/relationships/hyperlink" Target="http://www.unisonic.com.tw/datasheet/" TargetMode="External"/><Relationship Id="rId268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128" Type="http://schemas.openxmlformats.org/officeDocument/2006/relationships/hyperlink" Target="http://www.unisonic.com.tw/datasheet/" TargetMode="External"/><Relationship Id="rId149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95" Type="http://schemas.openxmlformats.org/officeDocument/2006/relationships/hyperlink" Target="http://www.unisonic.com.tw/datasheet/" TargetMode="External"/><Relationship Id="rId160" Type="http://schemas.openxmlformats.org/officeDocument/2006/relationships/hyperlink" Target="http://www.unisonic.com.tw/datasheet/" TargetMode="External"/><Relationship Id="rId181" Type="http://schemas.openxmlformats.org/officeDocument/2006/relationships/hyperlink" Target="http://www.unisonic.com.tw/datasheet/" TargetMode="External"/><Relationship Id="rId216" Type="http://schemas.openxmlformats.org/officeDocument/2006/relationships/hyperlink" Target="http://www.unisonic.com.tw/datasheet/" TargetMode="External"/><Relationship Id="rId237" Type="http://schemas.openxmlformats.org/officeDocument/2006/relationships/hyperlink" Target="http://www.unisonic.com.tw/datasheet/" TargetMode="External"/><Relationship Id="rId258" Type="http://schemas.openxmlformats.org/officeDocument/2006/relationships/hyperlink" Target="http://www.unisonic.com.tw/datasheet/" TargetMode="External"/><Relationship Id="rId279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118" Type="http://schemas.openxmlformats.org/officeDocument/2006/relationships/hyperlink" Target="http://www.unisonic.com.tw/datasheet/" TargetMode="External"/><Relationship Id="rId139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150" Type="http://schemas.openxmlformats.org/officeDocument/2006/relationships/hyperlink" Target="http://www.unisonic.com.tw/datasheet/" TargetMode="External"/><Relationship Id="rId171" Type="http://schemas.openxmlformats.org/officeDocument/2006/relationships/hyperlink" Target="http://www.unisonic.com.tw/datasheet/" TargetMode="External"/><Relationship Id="rId192" Type="http://schemas.openxmlformats.org/officeDocument/2006/relationships/hyperlink" Target="http://www.unisonic.com.tw/datasheet/" TargetMode="External"/><Relationship Id="rId206" Type="http://schemas.openxmlformats.org/officeDocument/2006/relationships/hyperlink" Target="http://www.unisonic.com.tw/datasheet/" TargetMode="External"/><Relationship Id="rId227" Type="http://schemas.openxmlformats.org/officeDocument/2006/relationships/hyperlink" Target="http://www.unisonic.com.tw/datasheet/" TargetMode="External"/><Relationship Id="rId248" Type="http://schemas.openxmlformats.org/officeDocument/2006/relationships/hyperlink" Target="http://www.unisonic.com.tw/datasheet/" TargetMode="External"/><Relationship Id="rId269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108" Type="http://schemas.openxmlformats.org/officeDocument/2006/relationships/hyperlink" Target="http://www.unisonic.com.tw/datasheet/" TargetMode="External"/><Relationship Id="rId129" Type="http://schemas.openxmlformats.org/officeDocument/2006/relationships/hyperlink" Target="http://www.unisonic.com.tw/datasheet/" TargetMode="External"/><Relationship Id="rId280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40" Type="http://schemas.openxmlformats.org/officeDocument/2006/relationships/hyperlink" Target="http://www.unisonic.com.tw/datasheet/" TargetMode="External"/><Relationship Id="rId161" Type="http://schemas.openxmlformats.org/officeDocument/2006/relationships/hyperlink" Target="http://www.unisonic.com.tw/datasheet/" TargetMode="External"/><Relationship Id="rId182" Type="http://schemas.openxmlformats.org/officeDocument/2006/relationships/hyperlink" Target="http://www.unisonic.com.tw/datasheet/" TargetMode="External"/><Relationship Id="rId217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238" Type="http://schemas.openxmlformats.org/officeDocument/2006/relationships/hyperlink" Target="http://www.unisonic.com.tw/datasheet/" TargetMode="External"/><Relationship Id="rId259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119" Type="http://schemas.openxmlformats.org/officeDocument/2006/relationships/hyperlink" Target="http://www.unisonic.com.tw/datasheet/" TargetMode="External"/><Relationship Id="rId270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130" Type="http://schemas.openxmlformats.org/officeDocument/2006/relationships/hyperlink" Target="http://www.unisonic.com.tw/datasheet/" TargetMode="External"/><Relationship Id="rId151" Type="http://schemas.openxmlformats.org/officeDocument/2006/relationships/hyperlink" Target="http://www.unisonic.com.tw/datasheet/" TargetMode="External"/><Relationship Id="rId172" Type="http://schemas.openxmlformats.org/officeDocument/2006/relationships/hyperlink" Target="http://www.unisonic.com.tw/datasheet/" TargetMode="External"/><Relationship Id="rId193" Type="http://schemas.openxmlformats.org/officeDocument/2006/relationships/hyperlink" Target="http://www.unisonic.com.tw/datasheet/" TargetMode="External"/><Relationship Id="rId202" Type="http://schemas.openxmlformats.org/officeDocument/2006/relationships/hyperlink" Target="http://www.unisonic.com.tw/datasheet/" TargetMode="External"/><Relationship Id="rId207" Type="http://schemas.openxmlformats.org/officeDocument/2006/relationships/hyperlink" Target="http://www.unisonic.com.tw/datasheet/" TargetMode="External"/><Relationship Id="rId223" Type="http://schemas.openxmlformats.org/officeDocument/2006/relationships/hyperlink" Target="http://www.unisonic.com.tw/datasheet/" TargetMode="External"/><Relationship Id="rId228" Type="http://schemas.openxmlformats.org/officeDocument/2006/relationships/hyperlink" Target="http://www.unisonic.com.tw/datasheet/" TargetMode="External"/><Relationship Id="rId244" Type="http://schemas.openxmlformats.org/officeDocument/2006/relationships/hyperlink" Target="http://www.unisonic.com.tw/datasheet/" TargetMode="External"/><Relationship Id="rId249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109" Type="http://schemas.openxmlformats.org/officeDocument/2006/relationships/hyperlink" Target="http://www.unisonic.com.tw/datasheet/" TargetMode="External"/><Relationship Id="rId260" Type="http://schemas.openxmlformats.org/officeDocument/2006/relationships/hyperlink" Target="http://www.unisonic.com.tw/datasheet/" TargetMode="External"/><Relationship Id="rId265" Type="http://schemas.openxmlformats.org/officeDocument/2006/relationships/hyperlink" Target="http://www.unisonic.com.tw/datasheet/" TargetMode="External"/><Relationship Id="rId281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Relationship Id="rId120" Type="http://schemas.openxmlformats.org/officeDocument/2006/relationships/hyperlink" Target="http://www.unisonic.com.tw/datasheet/" TargetMode="External"/><Relationship Id="rId125" Type="http://schemas.openxmlformats.org/officeDocument/2006/relationships/hyperlink" Target="http://www.unisonic.com.tw/datasheet/" TargetMode="External"/><Relationship Id="rId141" Type="http://schemas.openxmlformats.org/officeDocument/2006/relationships/hyperlink" Target="http://www.unisonic.com.tw/datasheet/" TargetMode="External"/><Relationship Id="rId146" Type="http://schemas.openxmlformats.org/officeDocument/2006/relationships/hyperlink" Target="http://www.unisonic.com.tw/datasheet/" TargetMode="External"/><Relationship Id="rId167" Type="http://schemas.openxmlformats.org/officeDocument/2006/relationships/hyperlink" Target="http://www.unisonic.com.tw/datasheet/" TargetMode="External"/><Relationship Id="rId188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162" Type="http://schemas.openxmlformats.org/officeDocument/2006/relationships/hyperlink" Target="http://www.unisonic.com.tw/datasheet/" TargetMode="External"/><Relationship Id="rId183" Type="http://schemas.openxmlformats.org/officeDocument/2006/relationships/hyperlink" Target="http://www.unisonic.com.tw/datasheet/" TargetMode="External"/><Relationship Id="rId213" Type="http://schemas.openxmlformats.org/officeDocument/2006/relationships/hyperlink" Target="http://www.unisonic.com.tw/datasheet/" TargetMode="External"/><Relationship Id="rId218" Type="http://schemas.openxmlformats.org/officeDocument/2006/relationships/hyperlink" Target="http://www.unisonic.com.tw/datasheet/" TargetMode="External"/><Relationship Id="rId234" Type="http://schemas.openxmlformats.org/officeDocument/2006/relationships/hyperlink" Target="http://www.unisonic.com.tw/datasheet/" TargetMode="External"/><Relationship Id="rId239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UTT10N10.pdf" TargetMode="External"/><Relationship Id="rId29" Type="http://schemas.openxmlformats.org/officeDocument/2006/relationships/hyperlink" Target="http://www.unisonic.com.tw/datasheet/" TargetMode="External"/><Relationship Id="rId250" Type="http://schemas.openxmlformats.org/officeDocument/2006/relationships/hyperlink" Target="http://www.unisonic.com.tw/datasheet/" TargetMode="External"/><Relationship Id="rId255" Type="http://schemas.openxmlformats.org/officeDocument/2006/relationships/hyperlink" Target="http://www.unisonic.com.tw/datasheet/" TargetMode="External"/><Relationship Id="rId271" Type="http://schemas.openxmlformats.org/officeDocument/2006/relationships/hyperlink" Target="http://www.unisonic.com.tw/datasheet/" TargetMode="External"/><Relationship Id="rId276" Type="http://schemas.openxmlformats.org/officeDocument/2006/relationships/hyperlink" Target="http://www.unisonic.com.tw/datasheet/UTT80N10.pdf" TargetMode="External"/><Relationship Id="rId24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10" Type="http://schemas.openxmlformats.org/officeDocument/2006/relationships/hyperlink" Target="http://www.unisonic.com.tw/datasheet/" TargetMode="External"/><Relationship Id="rId115" Type="http://schemas.openxmlformats.org/officeDocument/2006/relationships/hyperlink" Target="http://www.unisonic.com.tw/datasheet/" TargetMode="External"/><Relationship Id="rId131" Type="http://schemas.openxmlformats.org/officeDocument/2006/relationships/hyperlink" Target="http://www.unisonic.com.tw/datasheet/" TargetMode="External"/><Relationship Id="rId136" Type="http://schemas.openxmlformats.org/officeDocument/2006/relationships/hyperlink" Target="http://www.unisonic.com.tw/datasheet/" TargetMode="External"/><Relationship Id="rId157" Type="http://schemas.openxmlformats.org/officeDocument/2006/relationships/hyperlink" Target="http://www.unisonic.com.tw/datasheet/" TargetMode="External"/><Relationship Id="rId178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152" Type="http://schemas.openxmlformats.org/officeDocument/2006/relationships/hyperlink" Target="http://www.unisonic.com.tw/datasheet/" TargetMode="External"/><Relationship Id="rId173" Type="http://schemas.openxmlformats.org/officeDocument/2006/relationships/hyperlink" Target="http://www.unisonic.com.tw/datasheet/" TargetMode="External"/><Relationship Id="rId194" Type="http://schemas.openxmlformats.org/officeDocument/2006/relationships/hyperlink" Target="http://www.unisonic.com.tw/datasheet/" TargetMode="External"/><Relationship Id="rId199" Type="http://schemas.openxmlformats.org/officeDocument/2006/relationships/hyperlink" Target="http://www.unisonic.com.tw/datasheet/" TargetMode="External"/><Relationship Id="rId203" Type="http://schemas.openxmlformats.org/officeDocument/2006/relationships/hyperlink" Target="http://www.unisonic.com.tw/datasheet/" TargetMode="External"/><Relationship Id="rId208" Type="http://schemas.openxmlformats.org/officeDocument/2006/relationships/hyperlink" Target="http://www.unisonic.com.tw/datasheet/" TargetMode="External"/><Relationship Id="rId229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224" Type="http://schemas.openxmlformats.org/officeDocument/2006/relationships/hyperlink" Target="http://www.unisonic.com.tw/datasheet/" TargetMode="External"/><Relationship Id="rId240" Type="http://schemas.openxmlformats.org/officeDocument/2006/relationships/hyperlink" Target="http://www.unisonic.com.tw/datasheet/" TargetMode="External"/><Relationship Id="rId245" Type="http://schemas.openxmlformats.org/officeDocument/2006/relationships/hyperlink" Target="http://www.unisonic.com.tw/datasheet/" TargetMode="External"/><Relationship Id="rId261" Type="http://schemas.openxmlformats.org/officeDocument/2006/relationships/hyperlink" Target="http://www.unisonic.com.tw/datasheet/" TargetMode="External"/><Relationship Id="rId266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105" Type="http://schemas.openxmlformats.org/officeDocument/2006/relationships/hyperlink" Target="http://www.unisonic.com.tw/datasheet/" TargetMode="External"/><Relationship Id="rId126" Type="http://schemas.openxmlformats.org/officeDocument/2006/relationships/hyperlink" Target="http://www.unisonic.com.tw/datasheet/" TargetMode="External"/><Relationship Id="rId147" Type="http://schemas.openxmlformats.org/officeDocument/2006/relationships/hyperlink" Target="http://www.unisonic.com.tw/datasheet/" TargetMode="External"/><Relationship Id="rId168" Type="http://schemas.openxmlformats.org/officeDocument/2006/relationships/hyperlink" Target="http://www.unisonic.com.tw/datasheet/" TargetMode="External"/><Relationship Id="rId282" Type="http://schemas.openxmlformats.org/officeDocument/2006/relationships/printerSettings" Target="../printerSettings/printerSettings10.bin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121" Type="http://schemas.openxmlformats.org/officeDocument/2006/relationships/hyperlink" Target="http://www.unisonic.com.tw/datasheet/" TargetMode="External"/><Relationship Id="rId142" Type="http://schemas.openxmlformats.org/officeDocument/2006/relationships/hyperlink" Target="http://www.unisonic.com.tw/datasheet/" TargetMode="External"/><Relationship Id="rId163" Type="http://schemas.openxmlformats.org/officeDocument/2006/relationships/hyperlink" Target="http://www.unisonic.com.tw/datasheet/" TargetMode="External"/><Relationship Id="rId184" Type="http://schemas.openxmlformats.org/officeDocument/2006/relationships/hyperlink" Target="http://www.unisonic.com.tw/datasheet/" TargetMode="External"/><Relationship Id="rId189" Type="http://schemas.openxmlformats.org/officeDocument/2006/relationships/hyperlink" Target="http://www.unisonic.com.tw/datasheet/" TargetMode="External"/><Relationship Id="rId219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214" Type="http://schemas.openxmlformats.org/officeDocument/2006/relationships/hyperlink" Target="http://www.unisonic.com.tw/datasheet/" TargetMode="External"/><Relationship Id="rId230" Type="http://schemas.openxmlformats.org/officeDocument/2006/relationships/hyperlink" Target="http://www.unisonic.com.tw/datasheet/" TargetMode="External"/><Relationship Id="rId235" Type="http://schemas.openxmlformats.org/officeDocument/2006/relationships/hyperlink" Target="http://www.unisonic.com.tw/datasheet/" TargetMode="External"/><Relationship Id="rId251" Type="http://schemas.openxmlformats.org/officeDocument/2006/relationships/hyperlink" Target="http://www.unisonic.com.tw/datasheet/" TargetMode="External"/><Relationship Id="rId256" Type="http://schemas.openxmlformats.org/officeDocument/2006/relationships/hyperlink" Target="http://www.unisonic.com.tw/datasheet/" TargetMode="External"/><Relationship Id="rId277" Type="http://schemas.openxmlformats.org/officeDocument/2006/relationships/hyperlink" Target="http://www.unisonic.com.tw/datasheet/UTT10N10.pdf" TargetMode="External"/><Relationship Id="rId25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116" Type="http://schemas.openxmlformats.org/officeDocument/2006/relationships/hyperlink" Target="http://www.unisonic.com.tw/datasheet/" TargetMode="External"/><Relationship Id="rId137" Type="http://schemas.openxmlformats.org/officeDocument/2006/relationships/hyperlink" Target="http://www.unisonic.com.tw/datasheet/" TargetMode="External"/><Relationship Id="rId158" Type="http://schemas.openxmlformats.org/officeDocument/2006/relationships/hyperlink" Target="http://www.unisonic.com.tw/datasheet/" TargetMode="External"/><Relationship Id="rId272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111" Type="http://schemas.openxmlformats.org/officeDocument/2006/relationships/hyperlink" Target="http://www.unisonic.com.tw/datasheet/" TargetMode="External"/><Relationship Id="rId132" Type="http://schemas.openxmlformats.org/officeDocument/2006/relationships/hyperlink" Target="http://www.unisonic.com.tw/datasheet/" TargetMode="External"/><Relationship Id="rId153" Type="http://schemas.openxmlformats.org/officeDocument/2006/relationships/hyperlink" Target="http://www.unisonic.com.tw/datasheet/" TargetMode="External"/><Relationship Id="rId174" Type="http://schemas.openxmlformats.org/officeDocument/2006/relationships/hyperlink" Target="http://www.unisonic.com.tw/datasheet/" TargetMode="External"/><Relationship Id="rId179" Type="http://schemas.openxmlformats.org/officeDocument/2006/relationships/hyperlink" Target="http://www.unisonic.com.tw/datasheet/" TargetMode="External"/><Relationship Id="rId195" Type="http://schemas.openxmlformats.org/officeDocument/2006/relationships/hyperlink" Target="http://www.unisonic.com.tw/datasheet/" TargetMode="External"/><Relationship Id="rId209" Type="http://schemas.openxmlformats.org/officeDocument/2006/relationships/hyperlink" Target="http://www.unisonic.com.tw/datasheet/" TargetMode="External"/><Relationship Id="rId190" Type="http://schemas.openxmlformats.org/officeDocument/2006/relationships/hyperlink" Target="http://www.unisonic.com.tw/datasheet/" TargetMode="External"/><Relationship Id="rId204" Type="http://schemas.openxmlformats.org/officeDocument/2006/relationships/hyperlink" Target="http://www.unisonic.com.tw/datasheet/" TargetMode="External"/><Relationship Id="rId220" Type="http://schemas.openxmlformats.org/officeDocument/2006/relationships/hyperlink" Target="http://www.unisonic.com.tw/datasheet/" TargetMode="External"/><Relationship Id="rId225" Type="http://schemas.openxmlformats.org/officeDocument/2006/relationships/hyperlink" Target="http://www.unisonic.com.tw/datasheet/" TargetMode="External"/><Relationship Id="rId241" Type="http://schemas.openxmlformats.org/officeDocument/2006/relationships/hyperlink" Target="http://www.unisonic.com.tw/datasheet/" TargetMode="External"/><Relationship Id="rId246" Type="http://schemas.openxmlformats.org/officeDocument/2006/relationships/hyperlink" Target="http://www.unisonic.com.tw/datasheet/" TargetMode="External"/><Relationship Id="rId267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106" Type="http://schemas.openxmlformats.org/officeDocument/2006/relationships/hyperlink" Target="http://www.unisonic.com.tw/datasheet/" TargetMode="External"/><Relationship Id="rId127" Type="http://schemas.openxmlformats.org/officeDocument/2006/relationships/hyperlink" Target="http://www.unisonic.com.tw/datasheet/" TargetMode="External"/><Relationship Id="rId262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122" Type="http://schemas.openxmlformats.org/officeDocument/2006/relationships/hyperlink" Target="http://www.unisonic.com.tw/datasheet/" TargetMode="External"/><Relationship Id="rId143" Type="http://schemas.openxmlformats.org/officeDocument/2006/relationships/hyperlink" Target="http://www.unisonic.com.tw/datasheet/" TargetMode="External"/><Relationship Id="rId148" Type="http://schemas.openxmlformats.org/officeDocument/2006/relationships/hyperlink" Target="http://www.unisonic.com.tw/datasheet/" TargetMode="External"/><Relationship Id="rId164" Type="http://schemas.openxmlformats.org/officeDocument/2006/relationships/hyperlink" Target="http://www.unisonic.com.tw/datasheet/" TargetMode="External"/><Relationship Id="rId169" Type="http://schemas.openxmlformats.org/officeDocument/2006/relationships/hyperlink" Target="http://www.unisonic.com.tw/datasheet/" TargetMode="External"/><Relationship Id="rId185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80" Type="http://schemas.openxmlformats.org/officeDocument/2006/relationships/hyperlink" Target="http://www.unisonic.com.tw/datasheet/" TargetMode="External"/><Relationship Id="rId210" Type="http://schemas.openxmlformats.org/officeDocument/2006/relationships/hyperlink" Target="http://www.unisonic.com.tw/datasheet/" TargetMode="External"/><Relationship Id="rId215" Type="http://schemas.openxmlformats.org/officeDocument/2006/relationships/hyperlink" Target="http://www.unisonic.com.tw/datasheet/" TargetMode="External"/><Relationship Id="rId236" Type="http://schemas.openxmlformats.org/officeDocument/2006/relationships/hyperlink" Target="http://www.unisonic.com.tw/datasheet/" TargetMode="External"/><Relationship Id="rId257" Type="http://schemas.openxmlformats.org/officeDocument/2006/relationships/hyperlink" Target="http://www.unisonic.com.tw/datasheet/" TargetMode="External"/><Relationship Id="rId27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231" Type="http://schemas.openxmlformats.org/officeDocument/2006/relationships/hyperlink" Target="http://www.unisonic.com.tw/datasheet/" TargetMode="External"/><Relationship Id="rId252" Type="http://schemas.openxmlformats.org/officeDocument/2006/relationships/hyperlink" Target="http://www.unisonic.com.tw/datasheet/" TargetMode="External"/><Relationship Id="rId273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112" Type="http://schemas.openxmlformats.org/officeDocument/2006/relationships/hyperlink" Target="http://www.unisonic.com.tw/datasheet/" TargetMode="External"/><Relationship Id="rId133" Type="http://schemas.openxmlformats.org/officeDocument/2006/relationships/hyperlink" Target="http://www.unisonic.com.tw/datasheet/" TargetMode="External"/><Relationship Id="rId154" Type="http://schemas.openxmlformats.org/officeDocument/2006/relationships/hyperlink" Target="http://www.unisonic.com.tw/datasheet/" TargetMode="External"/><Relationship Id="rId175" Type="http://schemas.openxmlformats.org/officeDocument/2006/relationships/hyperlink" Target="http://www.unisonic.com.tw/datasheet/" TargetMode="External"/><Relationship Id="rId196" Type="http://schemas.openxmlformats.org/officeDocument/2006/relationships/hyperlink" Target="http://www.unisonic.com.tw/datasheet/" TargetMode="External"/><Relationship Id="rId200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21" Type="http://schemas.openxmlformats.org/officeDocument/2006/relationships/hyperlink" Target="http://www.unisonic.com.tw/datasheet/" TargetMode="External"/><Relationship Id="rId242" Type="http://schemas.openxmlformats.org/officeDocument/2006/relationships/hyperlink" Target="http://www.unisonic.com.tw/datasheet/" TargetMode="External"/><Relationship Id="rId263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123" Type="http://schemas.openxmlformats.org/officeDocument/2006/relationships/hyperlink" Target="http://www.unisonic.com.tw/datasheet/" TargetMode="External"/><Relationship Id="rId144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165" Type="http://schemas.openxmlformats.org/officeDocument/2006/relationships/hyperlink" Target="http://www.unisonic.com.tw/datasheet/" TargetMode="External"/><Relationship Id="rId186" Type="http://schemas.openxmlformats.org/officeDocument/2006/relationships/hyperlink" Target="http://www.unisonic.com.tw/datasheet/" TargetMode="External"/><Relationship Id="rId211" Type="http://schemas.openxmlformats.org/officeDocument/2006/relationships/hyperlink" Target="http://www.unisonic.com.tw/datasheet/" TargetMode="External"/><Relationship Id="rId232" Type="http://schemas.openxmlformats.org/officeDocument/2006/relationships/hyperlink" Target="http://www.unisonic.com.tw/datasheet/" TargetMode="External"/><Relationship Id="rId253" Type="http://schemas.openxmlformats.org/officeDocument/2006/relationships/hyperlink" Target="http://www.unisonic.com.tw/datasheet/" TargetMode="External"/><Relationship Id="rId274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113" Type="http://schemas.openxmlformats.org/officeDocument/2006/relationships/hyperlink" Target="http://www.unisonic.com.tw/datasheet/" TargetMode="External"/><Relationship Id="rId134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155" Type="http://schemas.openxmlformats.org/officeDocument/2006/relationships/hyperlink" Target="http://www.unisonic.com.tw/datasheet/" TargetMode="External"/><Relationship Id="rId176" Type="http://schemas.openxmlformats.org/officeDocument/2006/relationships/hyperlink" Target="http://www.unisonic.com.tw/datasheet/" TargetMode="External"/><Relationship Id="rId197" Type="http://schemas.openxmlformats.org/officeDocument/2006/relationships/hyperlink" Target="http://www.unisonic.com.tw/datasheet/" TargetMode="External"/><Relationship Id="rId201" Type="http://schemas.openxmlformats.org/officeDocument/2006/relationships/hyperlink" Target="http://www.unisonic.com.tw/datasheet/" TargetMode="External"/><Relationship Id="rId222" Type="http://schemas.openxmlformats.org/officeDocument/2006/relationships/hyperlink" Target="http://www.unisonic.com.tw/datasheet/" TargetMode="External"/><Relationship Id="rId243" Type="http://schemas.openxmlformats.org/officeDocument/2006/relationships/hyperlink" Target="http://www.unisonic.com.tw/datasheet/" TargetMode="External"/><Relationship Id="rId264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124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145" Type="http://schemas.openxmlformats.org/officeDocument/2006/relationships/hyperlink" Target="http://www.unisonic.com.tw/datasheet/" TargetMode="External"/><Relationship Id="rId166" Type="http://schemas.openxmlformats.org/officeDocument/2006/relationships/hyperlink" Target="http://www.unisonic.com.tw/datasheet/" TargetMode="External"/><Relationship Id="rId187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UTT80N10.pdf" TargetMode="External"/><Relationship Id="rId212" Type="http://schemas.openxmlformats.org/officeDocument/2006/relationships/hyperlink" Target="http://www.unisonic.com.tw/datasheet/" TargetMode="External"/><Relationship Id="rId233" Type="http://schemas.openxmlformats.org/officeDocument/2006/relationships/hyperlink" Target="http://www.unisonic.com.tw/datasheet/" TargetMode="External"/><Relationship Id="rId254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114" Type="http://schemas.openxmlformats.org/officeDocument/2006/relationships/hyperlink" Target="http://www.unisonic.com.tw/datasheet/" TargetMode="External"/><Relationship Id="rId275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135" Type="http://schemas.openxmlformats.org/officeDocument/2006/relationships/hyperlink" Target="http://www.unisonic.com.tw/datasheet/" TargetMode="External"/><Relationship Id="rId156" Type="http://schemas.openxmlformats.org/officeDocument/2006/relationships/hyperlink" Target="http://www.unisonic.com.tw/datasheet/" TargetMode="External"/><Relationship Id="rId177" Type="http://schemas.openxmlformats.org/officeDocument/2006/relationships/hyperlink" Target="http://www.unisonic.com.tw/datasheet/" TargetMode="External"/><Relationship Id="rId198" Type="http://schemas.openxmlformats.org/officeDocument/2006/relationships/hyperlink" Target="http://www.unisonic.com.tw/datasheet/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95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105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106" Type="http://schemas.openxmlformats.org/officeDocument/2006/relationships/printerSettings" Target="../printerSettings/printerSettings11.bin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unisonic.com.tw/datasheet/" TargetMode="External"/><Relationship Id="rId671" Type="http://schemas.openxmlformats.org/officeDocument/2006/relationships/hyperlink" Target="http://www.unisonic.com.tw/datasheet/" TargetMode="External"/><Relationship Id="rId769" Type="http://schemas.openxmlformats.org/officeDocument/2006/relationships/hyperlink" Target="http://www.unisonic.com.tw/datasheet/5NL60.pdf" TargetMode="External"/><Relationship Id="rId21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159" Type="http://schemas.openxmlformats.org/officeDocument/2006/relationships/hyperlink" Target="http://www.unisonic.com.tw/datasheet/" TargetMode="External"/><Relationship Id="rId324" Type="http://schemas.openxmlformats.org/officeDocument/2006/relationships/hyperlink" Target="http://www.unisonic.com.tw/datasheet/" TargetMode="External"/><Relationship Id="rId366" Type="http://schemas.openxmlformats.org/officeDocument/2006/relationships/hyperlink" Target="http://www.unisonic.com.tw/datasheet/" TargetMode="External"/><Relationship Id="rId531" Type="http://schemas.openxmlformats.org/officeDocument/2006/relationships/hyperlink" Target="http://www.unisonic.com.tw/datasheet/" TargetMode="External"/><Relationship Id="rId573" Type="http://schemas.openxmlformats.org/officeDocument/2006/relationships/hyperlink" Target="http://www.unisonic.com.tw/datasheet/" TargetMode="External"/><Relationship Id="rId629" Type="http://schemas.openxmlformats.org/officeDocument/2006/relationships/hyperlink" Target="http://www.unisonic.com.tw/datasheet/" TargetMode="External"/><Relationship Id="rId170" Type="http://schemas.openxmlformats.org/officeDocument/2006/relationships/hyperlink" Target="http://www.unisonic.com.tw/datasheet/" TargetMode="External"/><Relationship Id="rId226" Type="http://schemas.openxmlformats.org/officeDocument/2006/relationships/hyperlink" Target="http://www.unisonic.com.tw/datasheet/" TargetMode="External"/><Relationship Id="rId433" Type="http://schemas.openxmlformats.org/officeDocument/2006/relationships/hyperlink" Target="http://www.unisonic.com.tw/datasheet/" TargetMode="External"/><Relationship Id="rId268" Type="http://schemas.openxmlformats.org/officeDocument/2006/relationships/hyperlink" Target="http://www.unisonic.com.tw/datasheet/" TargetMode="External"/><Relationship Id="rId475" Type="http://schemas.openxmlformats.org/officeDocument/2006/relationships/hyperlink" Target="http://www.unisonic.com.tw/datasheet/" TargetMode="External"/><Relationship Id="rId640" Type="http://schemas.openxmlformats.org/officeDocument/2006/relationships/hyperlink" Target="http://www.unisonic.com.tw/datasheet/" TargetMode="External"/><Relationship Id="rId682" Type="http://schemas.openxmlformats.org/officeDocument/2006/relationships/hyperlink" Target="http://www.unisonic.com.tw/datasheet/" TargetMode="External"/><Relationship Id="rId738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128" Type="http://schemas.openxmlformats.org/officeDocument/2006/relationships/hyperlink" Target="http://www.unisonic.com.tw/datasheet/" TargetMode="External"/><Relationship Id="rId335" Type="http://schemas.openxmlformats.org/officeDocument/2006/relationships/hyperlink" Target="http://www.unisonic.com.tw/datasheet/" TargetMode="External"/><Relationship Id="rId377" Type="http://schemas.openxmlformats.org/officeDocument/2006/relationships/hyperlink" Target="http://www.unisonic.com.tw/datasheet/" TargetMode="External"/><Relationship Id="rId500" Type="http://schemas.openxmlformats.org/officeDocument/2006/relationships/hyperlink" Target="http://www.unisonic.com.tw/datasheet/" TargetMode="External"/><Relationship Id="rId542" Type="http://schemas.openxmlformats.org/officeDocument/2006/relationships/hyperlink" Target="http://www.unisonic.com.tw/datasheet/" TargetMode="External"/><Relationship Id="rId584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181" Type="http://schemas.openxmlformats.org/officeDocument/2006/relationships/hyperlink" Target="http://www.unisonic.com.tw/datasheet/" TargetMode="External"/><Relationship Id="rId237" Type="http://schemas.openxmlformats.org/officeDocument/2006/relationships/hyperlink" Target="http://www.unisonic.com.tw/datasheet/" TargetMode="External"/><Relationship Id="rId402" Type="http://schemas.openxmlformats.org/officeDocument/2006/relationships/hyperlink" Target="http://www.unisonic.com.tw/datasheet/" TargetMode="External"/><Relationship Id="rId279" Type="http://schemas.openxmlformats.org/officeDocument/2006/relationships/hyperlink" Target="http://www.unisonic.com.tw/datasheet/" TargetMode="External"/><Relationship Id="rId444" Type="http://schemas.openxmlformats.org/officeDocument/2006/relationships/hyperlink" Target="http://www.unisonic.com.tw/datasheet/" TargetMode="External"/><Relationship Id="rId486" Type="http://schemas.openxmlformats.org/officeDocument/2006/relationships/hyperlink" Target="http://www.unisonic.com.tw/datasheet/" TargetMode="External"/><Relationship Id="rId651" Type="http://schemas.openxmlformats.org/officeDocument/2006/relationships/hyperlink" Target="http://www.unisonic.com.tw/datasheet/" TargetMode="External"/><Relationship Id="rId693" Type="http://schemas.openxmlformats.org/officeDocument/2006/relationships/hyperlink" Target="http://www.unisonic.com.tw/datasheet/" TargetMode="External"/><Relationship Id="rId707" Type="http://schemas.openxmlformats.org/officeDocument/2006/relationships/hyperlink" Target="http://www.unisonic.com.tw/datasheet/" TargetMode="External"/><Relationship Id="rId749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139" Type="http://schemas.openxmlformats.org/officeDocument/2006/relationships/hyperlink" Target="http://www.unisonic.com.tw/datasheet/" TargetMode="External"/><Relationship Id="rId290" Type="http://schemas.openxmlformats.org/officeDocument/2006/relationships/hyperlink" Target="http://www.unisonic.com.tw/datasheet/" TargetMode="External"/><Relationship Id="rId304" Type="http://schemas.openxmlformats.org/officeDocument/2006/relationships/hyperlink" Target="http://www.unisonic.com.tw/datasheet/" TargetMode="External"/><Relationship Id="rId346" Type="http://schemas.openxmlformats.org/officeDocument/2006/relationships/hyperlink" Target="http://www.unisonic.com.tw/datasheet/" TargetMode="External"/><Relationship Id="rId388" Type="http://schemas.openxmlformats.org/officeDocument/2006/relationships/hyperlink" Target="http://www.unisonic.com.tw/datasheet/" TargetMode="External"/><Relationship Id="rId511" Type="http://schemas.openxmlformats.org/officeDocument/2006/relationships/hyperlink" Target="http://www.unisonic.com.tw/datasheet/" TargetMode="External"/><Relationship Id="rId553" Type="http://schemas.openxmlformats.org/officeDocument/2006/relationships/hyperlink" Target="http://www.unisonic.com.tw/datasheet/" TargetMode="External"/><Relationship Id="rId609" Type="http://schemas.openxmlformats.org/officeDocument/2006/relationships/hyperlink" Target="http://www.unisonic.com.tw/datasheet/" TargetMode="External"/><Relationship Id="rId760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150" Type="http://schemas.openxmlformats.org/officeDocument/2006/relationships/hyperlink" Target="http://www.unisonic.com.tw/datasheet/" TargetMode="External"/><Relationship Id="rId192" Type="http://schemas.openxmlformats.org/officeDocument/2006/relationships/hyperlink" Target="http://www.unisonic.com.tw/datasheet/" TargetMode="External"/><Relationship Id="rId206" Type="http://schemas.openxmlformats.org/officeDocument/2006/relationships/hyperlink" Target="http://www.unisonic.com.tw/datasheet/" TargetMode="External"/><Relationship Id="rId413" Type="http://schemas.openxmlformats.org/officeDocument/2006/relationships/hyperlink" Target="http://www.unisonic.com.tw/datasheet/" TargetMode="External"/><Relationship Id="rId595" Type="http://schemas.openxmlformats.org/officeDocument/2006/relationships/hyperlink" Target="http://www.unisonic.com.tw/datasheet/" TargetMode="External"/><Relationship Id="rId248" Type="http://schemas.openxmlformats.org/officeDocument/2006/relationships/hyperlink" Target="http://www.unisonic.com.tw/datasheet/" TargetMode="External"/><Relationship Id="rId455" Type="http://schemas.openxmlformats.org/officeDocument/2006/relationships/hyperlink" Target="http://www.unisonic.com.tw/datasheet/" TargetMode="External"/><Relationship Id="rId497" Type="http://schemas.openxmlformats.org/officeDocument/2006/relationships/hyperlink" Target="http://www.unisonic.com.tw/datasheet/" TargetMode="External"/><Relationship Id="rId620" Type="http://schemas.openxmlformats.org/officeDocument/2006/relationships/hyperlink" Target="http://www.unisonic.com.tw/datasheet/" TargetMode="External"/><Relationship Id="rId662" Type="http://schemas.openxmlformats.org/officeDocument/2006/relationships/hyperlink" Target="http://www.unisonic.com.tw/datasheet/" TargetMode="External"/><Relationship Id="rId718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08" Type="http://schemas.openxmlformats.org/officeDocument/2006/relationships/hyperlink" Target="http://www.unisonic.com.tw/datasheet/" TargetMode="External"/><Relationship Id="rId315" Type="http://schemas.openxmlformats.org/officeDocument/2006/relationships/hyperlink" Target="http://www.unisonic.com.tw/datasheet/" TargetMode="External"/><Relationship Id="rId357" Type="http://schemas.openxmlformats.org/officeDocument/2006/relationships/hyperlink" Target="http://www.unisonic.com.tw/datasheet/" TargetMode="External"/><Relationship Id="rId522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61" Type="http://schemas.openxmlformats.org/officeDocument/2006/relationships/hyperlink" Target="http://www.unisonic.com.tw/datasheet/" TargetMode="External"/><Relationship Id="rId217" Type="http://schemas.openxmlformats.org/officeDocument/2006/relationships/hyperlink" Target="http://www.unisonic.com.tw/datasheet/" TargetMode="External"/><Relationship Id="rId399" Type="http://schemas.openxmlformats.org/officeDocument/2006/relationships/hyperlink" Target="http://www.unisonic.com.tw/datasheet/" TargetMode="External"/><Relationship Id="rId564" Type="http://schemas.openxmlformats.org/officeDocument/2006/relationships/hyperlink" Target="http://www.unisonic.com.tw/datasheet/" TargetMode="External"/><Relationship Id="rId771" Type="http://schemas.openxmlformats.org/officeDocument/2006/relationships/printerSettings" Target="../printerSettings/printerSettings12.bin"/><Relationship Id="rId259" Type="http://schemas.openxmlformats.org/officeDocument/2006/relationships/hyperlink" Target="http://www.unisonic.com.tw/datasheet/" TargetMode="External"/><Relationship Id="rId424" Type="http://schemas.openxmlformats.org/officeDocument/2006/relationships/hyperlink" Target="http://www.unisonic.com.tw/datasheet/" TargetMode="External"/><Relationship Id="rId466" Type="http://schemas.openxmlformats.org/officeDocument/2006/relationships/hyperlink" Target="http://www.unisonic.com.tw/datasheet/" TargetMode="External"/><Relationship Id="rId631" Type="http://schemas.openxmlformats.org/officeDocument/2006/relationships/hyperlink" Target="http://www.unisonic.com.tw/datasheet/" TargetMode="External"/><Relationship Id="rId673" Type="http://schemas.openxmlformats.org/officeDocument/2006/relationships/hyperlink" Target="http://www.unisonic.com.tw/datasheet/" TargetMode="External"/><Relationship Id="rId729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119" Type="http://schemas.openxmlformats.org/officeDocument/2006/relationships/hyperlink" Target="http://www.unisonic.com.tw/datasheet/" TargetMode="External"/><Relationship Id="rId270" Type="http://schemas.openxmlformats.org/officeDocument/2006/relationships/hyperlink" Target="http://www.unisonic.com.tw/datasheet/" TargetMode="External"/><Relationship Id="rId326" Type="http://schemas.openxmlformats.org/officeDocument/2006/relationships/hyperlink" Target="http://www.unisonic.com.tw/datasheet/" TargetMode="External"/><Relationship Id="rId533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130" Type="http://schemas.openxmlformats.org/officeDocument/2006/relationships/hyperlink" Target="http://www.unisonic.com.tw/datasheet/" TargetMode="External"/><Relationship Id="rId368" Type="http://schemas.openxmlformats.org/officeDocument/2006/relationships/hyperlink" Target="http://www.unisonic.com.tw/datasheet/" TargetMode="External"/><Relationship Id="rId575" Type="http://schemas.openxmlformats.org/officeDocument/2006/relationships/hyperlink" Target="http://www.unisonic.com.tw/datasheet/" TargetMode="External"/><Relationship Id="rId740" Type="http://schemas.openxmlformats.org/officeDocument/2006/relationships/hyperlink" Target="http://www.unisonic.com.tw/datasheet/" TargetMode="External"/><Relationship Id="rId172" Type="http://schemas.openxmlformats.org/officeDocument/2006/relationships/hyperlink" Target="http://www.unisonic.com.tw/datasheet/" TargetMode="External"/><Relationship Id="rId228" Type="http://schemas.openxmlformats.org/officeDocument/2006/relationships/hyperlink" Target="http://www.unisonic.com.tw/datasheet/" TargetMode="External"/><Relationship Id="rId435" Type="http://schemas.openxmlformats.org/officeDocument/2006/relationships/hyperlink" Target="http://www.unisonic.com.tw/datasheet/" TargetMode="External"/><Relationship Id="rId477" Type="http://schemas.openxmlformats.org/officeDocument/2006/relationships/hyperlink" Target="http://www.unisonic.com.tw/datasheet/" TargetMode="External"/><Relationship Id="rId600" Type="http://schemas.openxmlformats.org/officeDocument/2006/relationships/hyperlink" Target="http://www.unisonic.com.tw/datasheet/" TargetMode="External"/><Relationship Id="rId642" Type="http://schemas.openxmlformats.org/officeDocument/2006/relationships/hyperlink" Target="http://www.unisonic.com.tw/datasheet/" TargetMode="External"/><Relationship Id="rId684" Type="http://schemas.openxmlformats.org/officeDocument/2006/relationships/hyperlink" Target="http://www.unisonic.com.tw/datasheet/" TargetMode="External"/><Relationship Id="rId281" Type="http://schemas.openxmlformats.org/officeDocument/2006/relationships/hyperlink" Target="http://www.unisonic.com.tw/datasheet/" TargetMode="External"/><Relationship Id="rId337" Type="http://schemas.openxmlformats.org/officeDocument/2006/relationships/hyperlink" Target="http://www.unisonic.com.tw/datasheet/" TargetMode="External"/><Relationship Id="rId502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141" Type="http://schemas.openxmlformats.org/officeDocument/2006/relationships/hyperlink" Target="http://www.unisonic.com.tw/datasheet/" TargetMode="External"/><Relationship Id="rId379" Type="http://schemas.openxmlformats.org/officeDocument/2006/relationships/hyperlink" Target="http://www.unisonic.com.tw/datasheet/" TargetMode="External"/><Relationship Id="rId544" Type="http://schemas.openxmlformats.org/officeDocument/2006/relationships/hyperlink" Target="http://www.unisonic.com.tw/datasheet/" TargetMode="External"/><Relationship Id="rId586" Type="http://schemas.openxmlformats.org/officeDocument/2006/relationships/hyperlink" Target="http://www.unisonic.com.tw/datasheet/" TargetMode="External"/><Relationship Id="rId751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183" Type="http://schemas.openxmlformats.org/officeDocument/2006/relationships/hyperlink" Target="http://www.unisonic.com.tw/datasheet/" TargetMode="External"/><Relationship Id="rId239" Type="http://schemas.openxmlformats.org/officeDocument/2006/relationships/hyperlink" Target="http://www.unisonic.com.tw/datasheet/" TargetMode="External"/><Relationship Id="rId390" Type="http://schemas.openxmlformats.org/officeDocument/2006/relationships/hyperlink" Target="http://www.unisonic.com.tw/datasheet/" TargetMode="External"/><Relationship Id="rId404" Type="http://schemas.openxmlformats.org/officeDocument/2006/relationships/hyperlink" Target="http://www.unisonic.com.tw/datasheet/" TargetMode="External"/><Relationship Id="rId446" Type="http://schemas.openxmlformats.org/officeDocument/2006/relationships/hyperlink" Target="http://www.unisonic.com.tw/datasheet/" TargetMode="External"/><Relationship Id="rId611" Type="http://schemas.openxmlformats.org/officeDocument/2006/relationships/hyperlink" Target="http://www.unisonic.com.tw/datasheet/" TargetMode="External"/><Relationship Id="rId653" Type="http://schemas.openxmlformats.org/officeDocument/2006/relationships/hyperlink" Target="http://www.unisonic.com.tw/datasheet/" TargetMode="External"/><Relationship Id="rId250" Type="http://schemas.openxmlformats.org/officeDocument/2006/relationships/hyperlink" Target="http://www.unisonic.com.tw/datasheet/" TargetMode="External"/><Relationship Id="rId292" Type="http://schemas.openxmlformats.org/officeDocument/2006/relationships/hyperlink" Target="http://www.unisonic.com.tw/datasheet/" TargetMode="External"/><Relationship Id="rId306" Type="http://schemas.openxmlformats.org/officeDocument/2006/relationships/hyperlink" Target="http://www.unisonic.com.tw/datasheet/" TargetMode="External"/><Relationship Id="rId488" Type="http://schemas.openxmlformats.org/officeDocument/2006/relationships/hyperlink" Target="http://www.unisonic.com.tw/datasheet/" TargetMode="External"/><Relationship Id="rId695" Type="http://schemas.openxmlformats.org/officeDocument/2006/relationships/hyperlink" Target="http://www.unisonic.com.tw/datasheet/" TargetMode="External"/><Relationship Id="rId709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10" Type="http://schemas.openxmlformats.org/officeDocument/2006/relationships/hyperlink" Target="http://www.unisonic.com.tw/datasheet/" TargetMode="External"/><Relationship Id="rId348" Type="http://schemas.openxmlformats.org/officeDocument/2006/relationships/hyperlink" Target="http://www.unisonic.com.tw/datasheet/" TargetMode="External"/><Relationship Id="rId513" Type="http://schemas.openxmlformats.org/officeDocument/2006/relationships/hyperlink" Target="http://www.unisonic.com.tw/datasheet/" TargetMode="External"/><Relationship Id="rId555" Type="http://schemas.openxmlformats.org/officeDocument/2006/relationships/hyperlink" Target="http://www.unisonic.com.tw/datasheet/" TargetMode="External"/><Relationship Id="rId597" Type="http://schemas.openxmlformats.org/officeDocument/2006/relationships/hyperlink" Target="http://www.unisonic.com.tw/datasheet/" TargetMode="External"/><Relationship Id="rId720" Type="http://schemas.openxmlformats.org/officeDocument/2006/relationships/hyperlink" Target="http://www.unisonic.com.tw/datasheet/" TargetMode="External"/><Relationship Id="rId762" Type="http://schemas.openxmlformats.org/officeDocument/2006/relationships/hyperlink" Target="http://www.unisonic.com.tw/datasheet/" TargetMode="External"/><Relationship Id="rId152" Type="http://schemas.openxmlformats.org/officeDocument/2006/relationships/hyperlink" Target="http://www.unisonic.com.tw/datasheet/" TargetMode="External"/><Relationship Id="rId194" Type="http://schemas.openxmlformats.org/officeDocument/2006/relationships/hyperlink" Target="http://www.unisonic.com.tw/datasheet/" TargetMode="External"/><Relationship Id="rId208" Type="http://schemas.openxmlformats.org/officeDocument/2006/relationships/hyperlink" Target="http://www.unisonic.com.tw/datasheet/" TargetMode="External"/><Relationship Id="rId415" Type="http://schemas.openxmlformats.org/officeDocument/2006/relationships/hyperlink" Target="http://www.unisonic.com.tw/datasheet/" TargetMode="External"/><Relationship Id="rId457" Type="http://schemas.openxmlformats.org/officeDocument/2006/relationships/hyperlink" Target="http://www.unisonic.com.tw/datasheet/" TargetMode="External"/><Relationship Id="rId622" Type="http://schemas.openxmlformats.org/officeDocument/2006/relationships/hyperlink" Target="http://www.unisonic.com.tw/datasheet/" TargetMode="External"/><Relationship Id="rId261" Type="http://schemas.openxmlformats.org/officeDocument/2006/relationships/hyperlink" Target="http://www.unisonic.com.tw/datasheet/" TargetMode="External"/><Relationship Id="rId499" Type="http://schemas.openxmlformats.org/officeDocument/2006/relationships/hyperlink" Target="http://www.unisonic.com.tw/datasheet/" TargetMode="External"/><Relationship Id="rId664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317" Type="http://schemas.openxmlformats.org/officeDocument/2006/relationships/hyperlink" Target="http://www.unisonic.com.tw/datasheet/" TargetMode="External"/><Relationship Id="rId359" Type="http://schemas.openxmlformats.org/officeDocument/2006/relationships/hyperlink" Target="http://www.unisonic.com.tw/datasheet/" TargetMode="External"/><Relationship Id="rId524" Type="http://schemas.openxmlformats.org/officeDocument/2006/relationships/hyperlink" Target="http://www.unisonic.com.tw/datasheet/" TargetMode="External"/><Relationship Id="rId566" Type="http://schemas.openxmlformats.org/officeDocument/2006/relationships/hyperlink" Target="http://www.unisonic.com.tw/datasheet/" TargetMode="External"/><Relationship Id="rId731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121" Type="http://schemas.openxmlformats.org/officeDocument/2006/relationships/hyperlink" Target="http://www.unisonic.com.tw/datasheet/" TargetMode="External"/><Relationship Id="rId163" Type="http://schemas.openxmlformats.org/officeDocument/2006/relationships/hyperlink" Target="http://www.unisonic.com.tw/datasheet/" TargetMode="External"/><Relationship Id="rId219" Type="http://schemas.openxmlformats.org/officeDocument/2006/relationships/hyperlink" Target="http://www.unisonic.com.tw/datasheet/" TargetMode="External"/><Relationship Id="rId370" Type="http://schemas.openxmlformats.org/officeDocument/2006/relationships/hyperlink" Target="http://www.unisonic.com.tw/datasheet/" TargetMode="External"/><Relationship Id="rId426" Type="http://schemas.openxmlformats.org/officeDocument/2006/relationships/hyperlink" Target="http://www.unisonic.com.tw/datasheet/" TargetMode="External"/><Relationship Id="rId633" Type="http://schemas.openxmlformats.org/officeDocument/2006/relationships/hyperlink" Target="http://www.unisonic.com.tw/datasheet/" TargetMode="External"/><Relationship Id="rId230" Type="http://schemas.openxmlformats.org/officeDocument/2006/relationships/hyperlink" Target="http://www.unisonic.com.tw/datasheet/" TargetMode="External"/><Relationship Id="rId468" Type="http://schemas.openxmlformats.org/officeDocument/2006/relationships/hyperlink" Target="http://www.unisonic.com.tw/datasheet/" TargetMode="External"/><Relationship Id="rId675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272" Type="http://schemas.openxmlformats.org/officeDocument/2006/relationships/hyperlink" Target="http://www.unisonic.com.tw/datasheet/" TargetMode="External"/><Relationship Id="rId328" Type="http://schemas.openxmlformats.org/officeDocument/2006/relationships/hyperlink" Target="http://www.unisonic.com.tw/datasheet/" TargetMode="External"/><Relationship Id="rId535" Type="http://schemas.openxmlformats.org/officeDocument/2006/relationships/hyperlink" Target="http://www.unisonic.com.tw/datasheet/" TargetMode="External"/><Relationship Id="rId577" Type="http://schemas.openxmlformats.org/officeDocument/2006/relationships/hyperlink" Target="http://www.unisonic.com.tw/datasheet/" TargetMode="External"/><Relationship Id="rId700" Type="http://schemas.openxmlformats.org/officeDocument/2006/relationships/hyperlink" Target="http://www.unisonic.com.tw/datasheet/" TargetMode="External"/><Relationship Id="rId742" Type="http://schemas.openxmlformats.org/officeDocument/2006/relationships/hyperlink" Target="http://www.unisonic.com.tw/datasheet/5NL60.pdf" TargetMode="External"/><Relationship Id="rId132" Type="http://schemas.openxmlformats.org/officeDocument/2006/relationships/hyperlink" Target="http://www.unisonic.com.tw/datasheet/" TargetMode="External"/><Relationship Id="rId174" Type="http://schemas.openxmlformats.org/officeDocument/2006/relationships/hyperlink" Target="http://www.unisonic.com.tw/datasheet/" TargetMode="External"/><Relationship Id="rId381" Type="http://schemas.openxmlformats.org/officeDocument/2006/relationships/hyperlink" Target="http://www.unisonic.com.tw/datasheet/" TargetMode="External"/><Relationship Id="rId602" Type="http://schemas.openxmlformats.org/officeDocument/2006/relationships/hyperlink" Target="http://www.unisonic.com.tw/datasheet/" TargetMode="External"/><Relationship Id="rId241" Type="http://schemas.openxmlformats.org/officeDocument/2006/relationships/hyperlink" Target="http://www.unisonic.com.tw/datasheet/" TargetMode="External"/><Relationship Id="rId437" Type="http://schemas.openxmlformats.org/officeDocument/2006/relationships/hyperlink" Target="http://www.unisonic.com.tw/datasheet/" TargetMode="External"/><Relationship Id="rId479" Type="http://schemas.openxmlformats.org/officeDocument/2006/relationships/hyperlink" Target="http://www.unisonic.com.tw/datasheet/" TargetMode="External"/><Relationship Id="rId644" Type="http://schemas.openxmlformats.org/officeDocument/2006/relationships/hyperlink" Target="http://www.unisonic.com.tw/datasheet/" TargetMode="External"/><Relationship Id="rId686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283" Type="http://schemas.openxmlformats.org/officeDocument/2006/relationships/hyperlink" Target="http://www.unisonic.com.tw/datasheet/" TargetMode="External"/><Relationship Id="rId339" Type="http://schemas.openxmlformats.org/officeDocument/2006/relationships/hyperlink" Target="http://www.unisonic.com.tw/datasheet/" TargetMode="External"/><Relationship Id="rId490" Type="http://schemas.openxmlformats.org/officeDocument/2006/relationships/hyperlink" Target="http://www.unisonic.com.tw/datasheet/" TargetMode="External"/><Relationship Id="rId504" Type="http://schemas.openxmlformats.org/officeDocument/2006/relationships/hyperlink" Target="http://www.unisonic.com.tw/datasheet/" TargetMode="External"/><Relationship Id="rId546" Type="http://schemas.openxmlformats.org/officeDocument/2006/relationships/hyperlink" Target="http://www.unisonic.com.tw/datasheet/" TargetMode="External"/><Relationship Id="rId711" Type="http://schemas.openxmlformats.org/officeDocument/2006/relationships/hyperlink" Target="http://www.unisonic.com.tw/datasheet/" TargetMode="External"/><Relationship Id="rId75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143" Type="http://schemas.openxmlformats.org/officeDocument/2006/relationships/hyperlink" Target="http://www.unisonic.com.tw/datasheet/" TargetMode="External"/><Relationship Id="rId185" Type="http://schemas.openxmlformats.org/officeDocument/2006/relationships/hyperlink" Target="http://www.unisonic.com.tw/datasheet/" TargetMode="External"/><Relationship Id="rId350" Type="http://schemas.openxmlformats.org/officeDocument/2006/relationships/hyperlink" Target="http://www.unisonic.com.tw/datasheet/" TargetMode="External"/><Relationship Id="rId406" Type="http://schemas.openxmlformats.org/officeDocument/2006/relationships/hyperlink" Target="http://www.unisonic.com.tw/datasheet/" TargetMode="External"/><Relationship Id="rId588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210" Type="http://schemas.openxmlformats.org/officeDocument/2006/relationships/hyperlink" Target="http://www.unisonic.com.tw/datasheet/" TargetMode="External"/><Relationship Id="rId392" Type="http://schemas.openxmlformats.org/officeDocument/2006/relationships/hyperlink" Target="http://www.unisonic.com.tw/datasheet/" TargetMode="External"/><Relationship Id="rId448" Type="http://schemas.openxmlformats.org/officeDocument/2006/relationships/hyperlink" Target="http://www.unisonic.com.tw/datasheet/" TargetMode="External"/><Relationship Id="rId613" Type="http://schemas.openxmlformats.org/officeDocument/2006/relationships/hyperlink" Target="http://www.unisonic.com.tw/datasheet/" TargetMode="External"/><Relationship Id="rId655" Type="http://schemas.openxmlformats.org/officeDocument/2006/relationships/hyperlink" Target="http://www.unisonic.com.tw/datasheet/" TargetMode="External"/><Relationship Id="rId697" Type="http://schemas.openxmlformats.org/officeDocument/2006/relationships/hyperlink" Target="http://www.unisonic.com.tw/datasheet/" TargetMode="External"/><Relationship Id="rId252" Type="http://schemas.openxmlformats.org/officeDocument/2006/relationships/hyperlink" Target="http://www.unisonic.com.tw/datasheet/" TargetMode="External"/><Relationship Id="rId294" Type="http://schemas.openxmlformats.org/officeDocument/2006/relationships/hyperlink" Target="http://www.unisonic.com.tw/datasheet/" TargetMode="External"/><Relationship Id="rId308" Type="http://schemas.openxmlformats.org/officeDocument/2006/relationships/hyperlink" Target="http://www.unisonic.com.tw/datasheet/" TargetMode="External"/><Relationship Id="rId515" Type="http://schemas.openxmlformats.org/officeDocument/2006/relationships/hyperlink" Target="http://www.unisonic.com.tw/datasheet/" TargetMode="External"/><Relationship Id="rId72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112" Type="http://schemas.openxmlformats.org/officeDocument/2006/relationships/hyperlink" Target="http://www.unisonic.com.tw/datasheet/" TargetMode="External"/><Relationship Id="rId154" Type="http://schemas.openxmlformats.org/officeDocument/2006/relationships/hyperlink" Target="http://www.unisonic.com.tw/datasheet/" TargetMode="External"/><Relationship Id="rId361" Type="http://schemas.openxmlformats.org/officeDocument/2006/relationships/hyperlink" Target="http://www.unisonic.com.tw/datasheet/" TargetMode="External"/><Relationship Id="rId557" Type="http://schemas.openxmlformats.org/officeDocument/2006/relationships/hyperlink" Target="http://www.unisonic.com.tw/datasheet/" TargetMode="External"/><Relationship Id="rId599" Type="http://schemas.openxmlformats.org/officeDocument/2006/relationships/hyperlink" Target="http://www.unisonic.com.tw/datasheet/" TargetMode="External"/><Relationship Id="rId764" Type="http://schemas.openxmlformats.org/officeDocument/2006/relationships/hyperlink" Target="http://www.unisonic.com.tw/datasheet/" TargetMode="External"/><Relationship Id="rId196" Type="http://schemas.openxmlformats.org/officeDocument/2006/relationships/hyperlink" Target="http://www.unisonic.com.tw/datasheet/" TargetMode="External"/><Relationship Id="rId417" Type="http://schemas.openxmlformats.org/officeDocument/2006/relationships/hyperlink" Target="http://www.unisonic.com.tw/datasheet/" TargetMode="External"/><Relationship Id="rId459" Type="http://schemas.openxmlformats.org/officeDocument/2006/relationships/hyperlink" Target="http://www.unisonic.com.tw/datasheet/" TargetMode="External"/><Relationship Id="rId624" Type="http://schemas.openxmlformats.org/officeDocument/2006/relationships/hyperlink" Target="http://www.unisonic.com.tw/datasheet/" TargetMode="External"/><Relationship Id="rId666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21" Type="http://schemas.openxmlformats.org/officeDocument/2006/relationships/hyperlink" Target="http://www.unisonic.com.tw/datasheet/" TargetMode="External"/><Relationship Id="rId263" Type="http://schemas.openxmlformats.org/officeDocument/2006/relationships/hyperlink" Target="http://www.unisonic.com.tw/datasheet/" TargetMode="External"/><Relationship Id="rId319" Type="http://schemas.openxmlformats.org/officeDocument/2006/relationships/hyperlink" Target="http://www.unisonic.com.tw/datasheet/" TargetMode="External"/><Relationship Id="rId470" Type="http://schemas.openxmlformats.org/officeDocument/2006/relationships/hyperlink" Target="http://www.unisonic.com.tw/datasheet/" TargetMode="External"/><Relationship Id="rId526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123" Type="http://schemas.openxmlformats.org/officeDocument/2006/relationships/hyperlink" Target="http://www.unisonic.com.tw/datasheet/" TargetMode="External"/><Relationship Id="rId330" Type="http://schemas.openxmlformats.org/officeDocument/2006/relationships/hyperlink" Target="http://www.unisonic.com.tw/datasheet/" TargetMode="External"/><Relationship Id="rId568" Type="http://schemas.openxmlformats.org/officeDocument/2006/relationships/hyperlink" Target="http://www.unisonic.com.tw/datasheet/" TargetMode="External"/><Relationship Id="rId733" Type="http://schemas.openxmlformats.org/officeDocument/2006/relationships/hyperlink" Target="http://www.unisonic.com.tw/datasheet/" TargetMode="External"/><Relationship Id="rId165" Type="http://schemas.openxmlformats.org/officeDocument/2006/relationships/hyperlink" Target="http://www.unisonic.com.tw/datasheet/" TargetMode="External"/><Relationship Id="rId372" Type="http://schemas.openxmlformats.org/officeDocument/2006/relationships/hyperlink" Target="http://www.unisonic.com.tw/datasheet/" TargetMode="External"/><Relationship Id="rId428" Type="http://schemas.openxmlformats.org/officeDocument/2006/relationships/hyperlink" Target="http://www.unisonic.com.tw/datasheet/" TargetMode="External"/><Relationship Id="rId635" Type="http://schemas.openxmlformats.org/officeDocument/2006/relationships/hyperlink" Target="http://www.unisonic.com.tw/datasheet/" TargetMode="External"/><Relationship Id="rId677" Type="http://schemas.openxmlformats.org/officeDocument/2006/relationships/hyperlink" Target="http://www.unisonic.com.tw/datasheet/" TargetMode="External"/><Relationship Id="rId232" Type="http://schemas.openxmlformats.org/officeDocument/2006/relationships/hyperlink" Target="http://www.unisonic.com.tw/datasheet/" TargetMode="External"/><Relationship Id="rId274" Type="http://schemas.openxmlformats.org/officeDocument/2006/relationships/hyperlink" Target="http://www.unisonic.com.tw/datasheet/" TargetMode="External"/><Relationship Id="rId481" Type="http://schemas.openxmlformats.org/officeDocument/2006/relationships/hyperlink" Target="http://www.unisonic.com.tw/datasheet/" TargetMode="External"/><Relationship Id="rId70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134" Type="http://schemas.openxmlformats.org/officeDocument/2006/relationships/hyperlink" Target="http://www.unisonic.com.tw/datasheet/" TargetMode="External"/><Relationship Id="rId537" Type="http://schemas.openxmlformats.org/officeDocument/2006/relationships/hyperlink" Target="http://www.unisonic.com.tw/datasheet/" TargetMode="External"/><Relationship Id="rId579" Type="http://schemas.openxmlformats.org/officeDocument/2006/relationships/hyperlink" Target="http://www.unisonic.com.tw/datasheet/" TargetMode="External"/><Relationship Id="rId744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176" Type="http://schemas.openxmlformats.org/officeDocument/2006/relationships/hyperlink" Target="http://www.unisonic.com.tw/datasheet/" TargetMode="External"/><Relationship Id="rId341" Type="http://schemas.openxmlformats.org/officeDocument/2006/relationships/hyperlink" Target="http://www.unisonic.com.tw/datasheet/" TargetMode="External"/><Relationship Id="rId383" Type="http://schemas.openxmlformats.org/officeDocument/2006/relationships/hyperlink" Target="http://www.unisonic.com.tw/datasheet/" TargetMode="External"/><Relationship Id="rId439" Type="http://schemas.openxmlformats.org/officeDocument/2006/relationships/hyperlink" Target="http://www.unisonic.com.tw/datasheet/" TargetMode="External"/><Relationship Id="rId590" Type="http://schemas.openxmlformats.org/officeDocument/2006/relationships/hyperlink" Target="http://www.unisonic.com.tw/datasheet/" TargetMode="External"/><Relationship Id="rId604" Type="http://schemas.openxmlformats.org/officeDocument/2006/relationships/hyperlink" Target="http://www.unisonic.com.tw/datasheet/" TargetMode="External"/><Relationship Id="rId646" Type="http://schemas.openxmlformats.org/officeDocument/2006/relationships/hyperlink" Target="http://www.unisonic.com.tw/datasheet/" TargetMode="External"/><Relationship Id="rId201" Type="http://schemas.openxmlformats.org/officeDocument/2006/relationships/hyperlink" Target="http://www.unisonic.com.tw/datasheet/" TargetMode="External"/><Relationship Id="rId243" Type="http://schemas.openxmlformats.org/officeDocument/2006/relationships/hyperlink" Target="http://www.unisonic.com.tw/datasheet/" TargetMode="External"/><Relationship Id="rId285" Type="http://schemas.openxmlformats.org/officeDocument/2006/relationships/hyperlink" Target="http://www.unisonic.com.tw/datasheet/" TargetMode="External"/><Relationship Id="rId450" Type="http://schemas.openxmlformats.org/officeDocument/2006/relationships/hyperlink" Target="http://www.unisonic.com.tw/datasheet/" TargetMode="External"/><Relationship Id="rId506" Type="http://schemas.openxmlformats.org/officeDocument/2006/relationships/hyperlink" Target="http://www.unisonic.com.tw/datasheet/" TargetMode="External"/><Relationship Id="rId688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310" Type="http://schemas.openxmlformats.org/officeDocument/2006/relationships/hyperlink" Target="http://www.unisonic.com.tw/datasheet/" TargetMode="External"/><Relationship Id="rId492" Type="http://schemas.openxmlformats.org/officeDocument/2006/relationships/hyperlink" Target="http://www.unisonic.com.tw/datasheet/" TargetMode="External"/><Relationship Id="rId548" Type="http://schemas.openxmlformats.org/officeDocument/2006/relationships/hyperlink" Target="http://www.unisonic.com.tw/datasheet/" TargetMode="External"/><Relationship Id="rId713" Type="http://schemas.openxmlformats.org/officeDocument/2006/relationships/hyperlink" Target="http://www.unisonic.com.tw/datasheet/" TargetMode="External"/><Relationship Id="rId755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145" Type="http://schemas.openxmlformats.org/officeDocument/2006/relationships/hyperlink" Target="http://www.unisonic.com.tw/datasheet/" TargetMode="External"/><Relationship Id="rId187" Type="http://schemas.openxmlformats.org/officeDocument/2006/relationships/hyperlink" Target="http://www.unisonic.com.tw/datasheet/" TargetMode="External"/><Relationship Id="rId352" Type="http://schemas.openxmlformats.org/officeDocument/2006/relationships/hyperlink" Target="http://www.unisonic.com.tw/datasheet/" TargetMode="External"/><Relationship Id="rId394" Type="http://schemas.openxmlformats.org/officeDocument/2006/relationships/hyperlink" Target="http://www.unisonic.com.tw/datasheet/" TargetMode="External"/><Relationship Id="rId408" Type="http://schemas.openxmlformats.org/officeDocument/2006/relationships/hyperlink" Target="http://www.unisonic.com.tw/datasheet/" TargetMode="External"/><Relationship Id="rId615" Type="http://schemas.openxmlformats.org/officeDocument/2006/relationships/hyperlink" Target="http://www.unisonic.com.tw/datasheet/" TargetMode="External"/><Relationship Id="rId212" Type="http://schemas.openxmlformats.org/officeDocument/2006/relationships/hyperlink" Target="http://www.unisonic.com.tw/datasheet/" TargetMode="External"/><Relationship Id="rId254" Type="http://schemas.openxmlformats.org/officeDocument/2006/relationships/hyperlink" Target="http://www.unisonic.com.tw/datasheet/" TargetMode="External"/><Relationship Id="rId657" Type="http://schemas.openxmlformats.org/officeDocument/2006/relationships/hyperlink" Target="http://www.unisonic.com.tw/datasheet/" TargetMode="External"/><Relationship Id="rId699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114" Type="http://schemas.openxmlformats.org/officeDocument/2006/relationships/hyperlink" Target="http://www.unisonic.com.tw/datasheet/" TargetMode="External"/><Relationship Id="rId296" Type="http://schemas.openxmlformats.org/officeDocument/2006/relationships/hyperlink" Target="http://www.unisonic.com.tw/datasheet/" TargetMode="External"/><Relationship Id="rId461" Type="http://schemas.openxmlformats.org/officeDocument/2006/relationships/hyperlink" Target="http://www.unisonic.com.tw/datasheet/" TargetMode="External"/><Relationship Id="rId517" Type="http://schemas.openxmlformats.org/officeDocument/2006/relationships/hyperlink" Target="http://www.unisonic.com.tw/datasheet/" TargetMode="External"/><Relationship Id="rId559" Type="http://schemas.openxmlformats.org/officeDocument/2006/relationships/hyperlink" Target="http://www.unisonic.com.tw/datasheet/" TargetMode="External"/><Relationship Id="rId724" Type="http://schemas.openxmlformats.org/officeDocument/2006/relationships/hyperlink" Target="http://www.unisonic.com.tw/datasheet/" TargetMode="External"/><Relationship Id="rId766" Type="http://schemas.openxmlformats.org/officeDocument/2006/relationships/hyperlink" Target="http://www.unisonic.com.tw/datasheet/6N65-TC.pdf" TargetMode="External"/><Relationship Id="rId60" Type="http://schemas.openxmlformats.org/officeDocument/2006/relationships/hyperlink" Target="http://www.unisonic.com.tw/datasheet/" TargetMode="External"/><Relationship Id="rId156" Type="http://schemas.openxmlformats.org/officeDocument/2006/relationships/hyperlink" Target="http://www.unisonic.com.tw/datasheet/" TargetMode="External"/><Relationship Id="rId198" Type="http://schemas.openxmlformats.org/officeDocument/2006/relationships/hyperlink" Target="http://www.unisonic.com.tw/datasheet/" TargetMode="External"/><Relationship Id="rId321" Type="http://schemas.openxmlformats.org/officeDocument/2006/relationships/hyperlink" Target="http://www.unisonic.com.tw/datasheet/" TargetMode="External"/><Relationship Id="rId363" Type="http://schemas.openxmlformats.org/officeDocument/2006/relationships/hyperlink" Target="http://www.unisonic.com.tw/datasheet/" TargetMode="External"/><Relationship Id="rId419" Type="http://schemas.openxmlformats.org/officeDocument/2006/relationships/hyperlink" Target="http://www.unisonic.com.tw/datasheet/" TargetMode="External"/><Relationship Id="rId570" Type="http://schemas.openxmlformats.org/officeDocument/2006/relationships/hyperlink" Target="http://www.unisonic.com.tw/datasheet/" TargetMode="External"/><Relationship Id="rId626" Type="http://schemas.openxmlformats.org/officeDocument/2006/relationships/hyperlink" Target="http://www.unisonic.com.tw/datasheet/" TargetMode="External"/><Relationship Id="rId223" Type="http://schemas.openxmlformats.org/officeDocument/2006/relationships/hyperlink" Target="http://www.unisonic.com.tw/datasheet/" TargetMode="External"/><Relationship Id="rId430" Type="http://schemas.openxmlformats.org/officeDocument/2006/relationships/hyperlink" Target="http://www.unisonic.com.tw/datasheet/" TargetMode="External"/><Relationship Id="rId668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5" Type="http://schemas.openxmlformats.org/officeDocument/2006/relationships/hyperlink" Target="http://www.unisonic.com.tw/datasheet/" TargetMode="External"/><Relationship Id="rId472" Type="http://schemas.openxmlformats.org/officeDocument/2006/relationships/hyperlink" Target="http://www.unisonic.com.tw/datasheet/" TargetMode="External"/><Relationship Id="rId528" Type="http://schemas.openxmlformats.org/officeDocument/2006/relationships/hyperlink" Target="http://www.unisonic.com.tw/datasheet/" TargetMode="External"/><Relationship Id="rId735" Type="http://schemas.openxmlformats.org/officeDocument/2006/relationships/hyperlink" Target="http://www.unisonic.com.tw/datasheet/" TargetMode="External"/><Relationship Id="rId125" Type="http://schemas.openxmlformats.org/officeDocument/2006/relationships/hyperlink" Target="http://www.unisonic.com.tw/datasheet/" TargetMode="External"/><Relationship Id="rId167" Type="http://schemas.openxmlformats.org/officeDocument/2006/relationships/hyperlink" Target="http://www.unisonic.com.tw/datasheet/" TargetMode="External"/><Relationship Id="rId332" Type="http://schemas.openxmlformats.org/officeDocument/2006/relationships/hyperlink" Target="http://www.unisonic.com.tw/datasheet/" TargetMode="External"/><Relationship Id="rId374" Type="http://schemas.openxmlformats.org/officeDocument/2006/relationships/hyperlink" Target="http://www.unisonic.com.tw/datasheet/" TargetMode="External"/><Relationship Id="rId581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234" Type="http://schemas.openxmlformats.org/officeDocument/2006/relationships/hyperlink" Target="http://www.unisonic.com.tw/datasheet/" TargetMode="External"/><Relationship Id="rId637" Type="http://schemas.openxmlformats.org/officeDocument/2006/relationships/hyperlink" Target="http://www.unisonic.com.tw/datasheet/" TargetMode="External"/><Relationship Id="rId679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6N65-TC.pdf" TargetMode="External"/><Relationship Id="rId29" Type="http://schemas.openxmlformats.org/officeDocument/2006/relationships/hyperlink" Target="http://www.unisonic.com.tw/datasheet/" TargetMode="External"/><Relationship Id="rId276" Type="http://schemas.openxmlformats.org/officeDocument/2006/relationships/hyperlink" Target="http://www.unisonic.com.tw/datasheet/" TargetMode="External"/><Relationship Id="rId441" Type="http://schemas.openxmlformats.org/officeDocument/2006/relationships/hyperlink" Target="http://www.unisonic.com.tw/datasheet/" TargetMode="External"/><Relationship Id="rId483" Type="http://schemas.openxmlformats.org/officeDocument/2006/relationships/hyperlink" Target="http://www.unisonic.com.tw/datasheet/" TargetMode="External"/><Relationship Id="rId539" Type="http://schemas.openxmlformats.org/officeDocument/2006/relationships/hyperlink" Target="http://www.unisonic.com.tw/datasheet/" TargetMode="External"/><Relationship Id="rId690" Type="http://schemas.openxmlformats.org/officeDocument/2006/relationships/hyperlink" Target="http://www.unisonic.com.tw/datasheet/" TargetMode="External"/><Relationship Id="rId704" Type="http://schemas.openxmlformats.org/officeDocument/2006/relationships/hyperlink" Target="http://www.unisonic.com.tw/datasheet/" TargetMode="External"/><Relationship Id="rId746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136" Type="http://schemas.openxmlformats.org/officeDocument/2006/relationships/hyperlink" Target="http://www.unisonic.com.tw/datasheet/" TargetMode="External"/><Relationship Id="rId178" Type="http://schemas.openxmlformats.org/officeDocument/2006/relationships/hyperlink" Target="http://www.unisonic.com.tw/datasheet/" TargetMode="External"/><Relationship Id="rId301" Type="http://schemas.openxmlformats.org/officeDocument/2006/relationships/hyperlink" Target="http://www.unisonic.com.tw/datasheet/" TargetMode="External"/><Relationship Id="rId343" Type="http://schemas.openxmlformats.org/officeDocument/2006/relationships/hyperlink" Target="http://www.unisonic.com.tw/datasheet/" TargetMode="External"/><Relationship Id="rId550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203" Type="http://schemas.openxmlformats.org/officeDocument/2006/relationships/hyperlink" Target="http://www.unisonic.com.tw/datasheet/" TargetMode="External"/><Relationship Id="rId385" Type="http://schemas.openxmlformats.org/officeDocument/2006/relationships/hyperlink" Target="http://www.unisonic.com.tw/datasheet/" TargetMode="External"/><Relationship Id="rId592" Type="http://schemas.openxmlformats.org/officeDocument/2006/relationships/hyperlink" Target="http://www.unisonic.com.tw/datasheet/" TargetMode="External"/><Relationship Id="rId606" Type="http://schemas.openxmlformats.org/officeDocument/2006/relationships/hyperlink" Target="http://www.unisonic.com.tw/datasheet/" TargetMode="External"/><Relationship Id="rId648" Type="http://schemas.openxmlformats.org/officeDocument/2006/relationships/hyperlink" Target="http://www.unisonic.com.tw/datasheet/" TargetMode="External"/><Relationship Id="rId245" Type="http://schemas.openxmlformats.org/officeDocument/2006/relationships/hyperlink" Target="http://www.unisonic.com.tw/datasheet/" TargetMode="External"/><Relationship Id="rId287" Type="http://schemas.openxmlformats.org/officeDocument/2006/relationships/hyperlink" Target="http://www.unisonic.com.tw/datasheet/" TargetMode="External"/><Relationship Id="rId410" Type="http://schemas.openxmlformats.org/officeDocument/2006/relationships/hyperlink" Target="http://www.unisonic.com.tw/datasheet/" TargetMode="External"/><Relationship Id="rId452" Type="http://schemas.openxmlformats.org/officeDocument/2006/relationships/hyperlink" Target="http://www.unisonic.com.tw/datasheet/" TargetMode="External"/><Relationship Id="rId494" Type="http://schemas.openxmlformats.org/officeDocument/2006/relationships/hyperlink" Target="http://www.unisonic.com.tw/datasheet/" TargetMode="External"/><Relationship Id="rId508" Type="http://schemas.openxmlformats.org/officeDocument/2006/relationships/hyperlink" Target="http://www.unisonic.com.tw/datasheet/" TargetMode="External"/><Relationship Id="rId715" Type="http://schemas.openxmlformats.org/officeDocument/2006/relationships/hyperlink" Target="http://www.unisonic.com.tw/datasheet/" TargetMode="External"/><Relationship Id="rId105" Type="http://schemas.openxmlformats.org/officeDocument/2006/relationships/hyperlink" Target="http://www.unisonic.com.tw/datasheet/" TargetMode="External"/><Relationship Id="rId147" Type="http://schemas.openxmlformats.org/officeDocument/2006/relationships/hyperlink" Target="http://www.unisonic.com.tw/datasheet/" TargetMode="External"/><Relationship Id="rId312" Type="http://schemas.openxmlformats.org/officeDocument/2006/relationships/hyperlink" Target="http://www.unisonic.com.tw/datasheet/" TargetMode="External"/><Relationship Id="rId354" Type="http://schemas.openxmlformats.org/officeDocument/2006/relationships/hyperlink" Target="http://www.unisonic.com.tw/datasheet/" TargetMode="External"/><Relationship Id="rId757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189" Type="http://schemas.openxmlformats.org/officeDocument/2006/relationships/hyperlink" Target="http://www.unisonic.com.tw/datasheet/" TargetMode="External"/><Relationship Id="rId396" Type="http://schemas.openxmlformats.org/officeDocument/2006/relationships/hyperlink" Target="http://www.unisonic.com.tw/datasheet/" TargetMode="External"/><Relationship Id="rId561" Type="http://schemas.openxmlformats.org/officeDocument/2006/relationships/hyperlink" Target="http://www.unisonic.com.tw/datasheet/" TargetMode="External"/><Relationship Id="rId617" Type="http://schemas.openxmlformats.org/officeDocument/2006/relationships/hyperlink" Target="http://www.unisonic.com.tw/datasheet/" TargetMode="External"/><Relationship Id="rId659" Type="http://schemas.openxmlformats.org/officeDocument/2006/relationships/hyperlink" Target="http://www.unisonic.com.tw/datasheet/" TargetMode="External"/><Relationship Id="rId214" Type="http://schemas.openxmlformats.org/officeDocument/2006/relationships/hyperlink" Target="http://www.unisonic.com.tw/datasheet/" TargetMode="External"/><Relationship Id="rId256" Type="http://schemas.openxmlformats.org/officeDocument/2006/relationships/hyperlink" Target="http://www.unisonic.com.tw/datasheet/" TargetMode="External"/><Relationship Id="rId298" Type="http://schemas.openxmlformats.org/officeDocument/2006/relationships/hyperlink" Target="http://www.unisonic.com.tw/datasheet/" TargetMode="External"/><Relationship Id="rId421" Type="http://schemas.openxmlformats.org/officeDocument/2006/relationships/hyperlink" Target="http://www.unisonic.com.tw/datasheet/" TargetMode="External"/><Relationship Id="rId463" Type="http://schemas.openxmlformats.org/officeDocument/2006/relationships/hyperlink" Target="http://www.unisonic.com.tw/datasheet/" TargetMode="External"/><Relationship Id="rId519" Type="http://schemas.openxmlformats.org/officeDocument/2006/relationships/hyperlink" Target="http://www.unisonic.com.tw/datasheet/" TargetMode="External"/><Relationship Id="rId670" Type="http://schemas.openxmlformats.org/officeDocument/2006/relationships/hyperlink" Target="http://www.unisonic.com.tw/datasheet/" TargetMode="External"/><Relationship Id="rId116" Type="http://schemas.openxmlformats.org/officeDocument/2006/relationships/hyperlink" Target="http://www.unisonic.com.tw/datasheet/" TargetMode="External"/><Relationship Id="rId158" Type="http://schemas.openxmlformats.org/officeDocument/2006/relationships/hyperlink" Target="http://www.unisonic.com.tw/datasheet/" TargetMode="External"/><Relationship Id="rId323" Type="http://schemas.openxmlformats.org/officeDocument/2006/relationships/hyperlink" Target="http://www.unisonic.com.tw/datasheet/" TargetMode="External"/><Relationship Id="rId530" Type="http://schemas.openxmlformats.org/officeDocument/2006/relationships/hyperlink" Target="http://www.unisonic.com.tw/datasheet/" TargetMode="External"/><Relationship Id="rId726" Type="http://schemas.openxmlformats.org/officeDocument/2006/relationships/hyperlink" Target="http://www.unisonic.com.tw/datasheet/" TargetMode="External"/><Relationship Id="rId768" Type="http://schemas.openxmlformats.org/officeDocument/2006/relationships/hyperlink" Target="http://www.unisonic.com.tw/datasheet/5NL65.pdf" TargetMode="External"/><Relationship Id="rId20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365" Type="http://schemas.openxmlformats.org/officeDocument/2006/relationships/hyperlink" Target="http://www.unisonic.com.tw/datasheet/" TargetMode="External"/><Relationship Id="rId572" Type="http://schemas.openxmlformats.org/officeDocument/2006/relationships/hyperlink" Target="http://www.unisonic.com.tw/datasheet/" TargetMode="External"/><Relationship Id="rId628" Type="http://schemas.openxmlformats.org/officeDocument/2006/relationships/hyperlink" Target="http://www.unisonic.com.tw/datasheet/" TargetMode="External"/><Relationship Id="rId225" Type="http://schemas.openxmlformats.org/officeDocument/2006/relationships/hyperlink" Target="http://www.unisonic.com.tw/datasheet/" TargetMode="External"/><Relationship Id="rId267" Type="http://schemas.openxmlformats.org/officeDocument/2006/relationships/hyperlink" Target="http://www.unisonic.com.tw/datasheet/" TargetMode="External"/><Relationship Id="rId432" Type="http://schemas.openxmlformats.org/officeDocument/2006/relationships/hyperlink" Target="http://www.unisonic.com.tw/datasheet/" TargetMode="External"/><Relationship Id="rId474" Type="http://schemas.openxmlformats.org/officeDocument/2006/relationships/hyperlink" Target="http://www.unisonic.com.tw/datasheet/" TargetMode="External"/><Relationship Id="rId127" Type="http://schemas.openxmlformats.org/officeDocument/2006/relationships/hyperlink" Target="http://www.unisonic.com.tw/datasheet/" TargetMode="External"/><Relationship Id="rId681" Type="http://schemas.openxmlformats.org/officeDocument/2006/relationships/hyperlink" Target="http://www.unisonic.com.tw/datasheet/" TargetMode="External"/><Relationship Id="rId737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169" Type="http://schemas.openxmlformats.org/officeDocument/2006/relationships/hyperlink" Target="http://www.unisonic.com.tw/datasheet/" TargetMode="External"/><Relationship Id="rId334" Type="http://schemas.openxmlformats.org/officeDocument/2006/relationships/hyperlink" Target="http://www.unisonic.com.tw/datasheet/" TargetMode="External"/><Relationship Id="rId376" Type="http://schemas.openxmlformats.org/officeDocument/2006/relationships/hyperlink" Target="http://www.unisonic.com.tw/datasheet/" TargetMode="External"/><Relationship Id="rId541" Type="http://schemas.openxmlformats.org/officeDocument/2006/relationships/hyperlink" Target="http://www.unisonic.com.tw/datasheet/" TargetMode="External"/><Relationship Id="rId583" Type="http://schemas.openxmlformats.org/officeDocument/2006/relationships/hyperlink" Target="http://www.unisonic.com.tw/datasheet/" TargetMode="External"/><Relationship Id="rId639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180" Type="http://schemas.openxmlformats.org/officeDocument/2006/relationships/hyperlink" Target="http://www.unisonic.com.tw/datasheet/" TargetMode="External"/><Relationship Id="rId236" Type="http://schemas.openxmlformats.org/officeDocument/2006/relationships/hyperlink" Target="http://www.unisonic.com.tw/datasheet/" TargetMode="External"/><Relationship Id="rId278" Type="http://schemas.openxmlformats.org/officeDocument/2006/relationships/hyperlink" Target="http://www.unisonic.com.tw/datasheet/" TargetMode="External"/><Relationship Id="rId401" Type="http://schemas.openxmlformats.org/officeDocument/2006/relationships/hyperlink" Target="http://www.unisonic.com.tw/datasheet/" TargetMode="External"/><Relationship Id="rId443" Type="http://schemas.openxmlformats.org/officeDocument/2006/relationships/hyperlink" Target="http://www.unisonic.com.tw/datasheet/" TargetMode="External"/><Relationship Id="rId650" Type="http://schemas.openxmlformats.org/officeDocument/2006/relationships/hyperlink" Target="http://www.unisonic.com.tw/datasheet/" TargetMode="External"/><Relationship Id="rId303" Type="http://schemas.openxmlformats.org/officeDocument/2006/relationships/hyperlink" Target="http://www.unisonic.com.tw/datasheet/" TargetMode="External"/><Relationship Id="rId485" Type="http://schemas.openxmlformats.org/officeDocument/2006/relationships/hyperlink" Target="http://www.unisonic.com.tw/datasheet/" TargetMode="External"/><Relationship Id="rId692" Type="http://schemas.openxmlformats.org/officeDocument/2006/relationships/hyperlink" Target="http://www.unisonic.com.tw/datasheet/" TargetMode="External"/><Relationship Id="rId706" Type="http://schemas.openxmlformats.org/officeDocument/2006/relationships/hyperlink" Target="http://www.unisonic.com.tw/datasheet/" TargetMode="External"/><Relationship Id="rId748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138" Type="http://schemas.openxmlformats.org/officeDocument/2006/relationships/hyperlink" Target="http://www.unisonic.com.tw/datasheet/" TargetMode="External"/><Relationship Id="rId345" Type="http://schemas.openxmlformats.org/officeDocument/2006/relationships/hyperlink" Target="http://www.unisonic.com.tw/datasheet/" TargetMode="External"/><Relationship Id="rId387" Type="http://schemas.openxmlformats.org/officeDocument/2006/relationships/hyperlink" Target="http://www.unisonic.com.tw/datasheet/" TargetMode="External"/><Relationship Id="rId510" Type="http://schemas.openxmlformats.org/officeDocument/2006/relationships/hyperlink" Target="http://www.unisonic.com.tw/datasheet/" TargetMode="External"/><Relationship Id="rId552" Type="http://schemas.openxmlformats.org/officeDocument/2006/relationships/hyperlink" Target="http://www.unisonic.com.tw/datasheet/" TargetMode="External"/><Relationship Id="rId594" Type="http://schemas.openxmlformats.org/officeDocument/2006/relationships/hyperlink" Target="http://www.unisonic.com.tw/datasheet/" TargetMode="External"/><Relationship Id="rId608" Type="http://schemas.openxmlformats.org/officeDocument/2006/relationships/hyperlink" Target="http://www.unisonic.com.tw/datasheet/" TargetMode="External"/><Relationship Id="rId191" Type="http://schemas.openxmlformats.org/officeDocument/2006/relationships/hyperlink" Target="http://www.unisonic.com.tw/datasheet/" TargetMode="External"/><Relationship Id="rId205" Type="http://schemas.openxmlformats.org/officeDocument/2006/relationships/hyperlink" Target="http://www.unisonic.com.tw/datasheet/" TargetMode="External"/><Relationship Id="rId247" Type="http://schemas.openxmlformats.org/officeDocument/2006/relationships/hyperlink" Target="http://www.unisonic.com.tw/datasheet/" TargetMode="External"/><Relationship Id="rId412" Type="http://schemas.openxmlformats.org/officeDocument/2006/relationships/hyperlink" Target="http://www.unisonic.com.tw/datasheet/" TargetMode="External"/><Relationship Id="rId107" Type="http://schemas.openxmlformats.org/officeDocument/2006/relationships/hyperlink" Target="http://www.unisonic.com.tw/datasheet/" TargetMode="External"/><Relationship Id="rId289" Type="http://schemas.openxmlformats.org/officeDocument/2006/relationships/hyperlink" Target="http://www.unisonic.com.tw/datasheet/" TargetMode="External"/><Relationship Id="rId454" Type="http://schemas.openxmlformats.org/officeDocument/2006/relationships/hyperlink" Target="http://www.unisonic.com.tw/datasheet/" TargetMode="External"/><Relationship Id="rId496" Type="http://schemas.openxmlformats.org/officeDocument/2006/relationships/hyperlink" Target="http://www.unisonic.com.tw/datasheet/" TargetMode="External"/><Relationship Id="rId661" Type="http://schemas.openxmlformats.org/officeDocument/2006/relationships/hyperlink" Target="http://www.unisonic.com.tw/datasheet/" TargetMode="External"/><Relationship Id="rId717" Type="http://schemas.openxmlformats.org/officeDocument/2006/relationships/hyperlink" Target="http://www.unisonic.com.tw/datasheet/" TargetMode="External"/><Relationship Id="rId759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149" Type="http://schemas.openxmlformats.org/officeDocument/2006/relationships/hyperlink" Target="http://www.unisonic.com.tw/datasheet/" TargetMode="External"/><Relationship Id="rId314" Type="http://schemas.openxmlformats.org/officeDocument/2006/relationships/hyperlink" Target="http://www.unisonic.com.tw/datasheet/" TargetMode="External"/><Relationship Id="rId356" Type="http://schemas.openxmlformats.org/officeDocument/2006/relationships/hyperlink" Target="http://www.unisonic.com.tw/datasheet/" TargetMode="External"/><Relationship Id="rId398" Type="http://schemas.openxmlformats.org/officeDocument/2006/relationships/hyperlink" Target="http://www.unisonic.com.tw/datasheet/" TargetMode="External"/><Relationship Id="rId521" Type="http://schemas.openxmlformats.org/officeDocument/2006/relationships/hyperlink" Target="http://www.unisonic.com.tw/datasheet/" TargetMode="External"/><Relationship Id="rId563" Type="http://schemas.openxmlformats.org/officeDocument/2006/relationships/hyperlink" Target="http://www.unisonic.com.tw/datasheet/" TargetMode="External"/><Relationship Id="rId619" Type="http://schemas.openxmlformats.org/officeDocument/2006/relationships/hyperlink" Target="http://www.unisonic.com.tw/datasheet/" TargetMode="External"/><Relationship Id="rId770" Type="http://schemas.openxmlformats.org/officeDocument/2006/relationships/hyperlink" Target="http://www.unisonic.com.tw/datasheet/6NL50.pdf" TargetMode="External"/><Relationship Id="rId95" Type="http://schemas.openxmlformats.org/officeDocument/2006/relationships/hyperlink" Target="http://www.unisonic.com.tw/datasheet/" TargetMode="External"/><Relationship Id="rId160" Type="http://schemas.openxmlformats.org/officeDocument/2006/relationships/hyperlink" Target="http://www.unisonic.com.tw/datasheet/" TargetMode="External"/><Relationship Id="rId216" Type="http://schemas.openxmlformats.org/officeDocument/2006/relationships/hyperlink" Target="http://www.unisonic.com.tw/datasheet/" TargetMode="External"/><Relationship Id="rId423" Type="http://schemas.openxmlformats.org/officeDocument/2006/relationships/hyperlink" Target="http://www.unisonic.com.tw/datasheet/" TargetMode="External"/><Relationship Id="rId258" Type="http://schemas.openxmlformats.org/officeDocument/2006/relationships/hyperlink" Target="http://www.unisonic.com.tw/datasheet/" TargetMode="External"/><Relationship Id="rId465" Type="http://schemas.openxmlformats.org/officeDocument/2006/relationships/hyperlink" Target="http://www.unisonic.com.tw/datasheet/" TargetMode="External"/><Relationship Id="rId630" Type="http://schemas.openxmlformats.org/officeDocument/2006/relationships/hyperlink" Target="http://www.unisonic.com.tw/datasheet/" TargetMode="External"/><Relationship Id="rId672" Type="http://schemas.openxmlformats.org/officeDocument/2006/relationships/hyperlink" Target="http://www.unisonic.com.tw/datasheet/" TargetMode="External"/><Relationship Id="rId728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118" Type="http://schemas.openxmlformats.org/officeDocument/2006/relationships/hyperlink" Target="http://www.unisonic.com.tw/datasheet/" TargetMode="External"/><Relationship Id="rId325" Type="http://schemas.openxmlformats.org/officeDocument/2006/relationships/hyperlink" Target="http://www.unisonic.com.tw/datasheet/" TargetMode="External"/><Relationship Id="rId367" Type="http://schemas.openxmlformats.org/officeDocument/2006/relationships/hyperlink" Target="http://www.unisonic.com.tw/datasheet/" TargetMode="External"/><Relationship Id="rId532" Type="http://schemas.openxmlformats.org/officeDocument/2006/relationships/hyperlink" Target="http://www.unisonic.com.tw/datasheet/" TargetMode="External"/><Relationship Id="rId574" Type="http://schemas.openxmlformats.org/officeDocument/2006/relationships/hyperlink" Target="http://www.unisonic.com.tw/datasheet/" TargetMode="External"/><Relationship Id="rId171" Type="http://schemas.openxmlformats.org/officeDocument/2006/relationships/hyperlink" Target="http://www.unisonic.com.tw/datasheet/" TargetMode="External"/><Relationship Id="rId227" Type="http://schemas.openxmlformats.org/officeDocument/2006/relationships/hyperlink" Target="http://www.unisonic.com.tw/datasheet/" TargetMode="External"/><Relationship Id="rId269" Type="http://schemas.openxmlformats.org/officeDocument/2006/relationships/hyperlink" Target="http://www.unisonic.com.tw/datasheet/" TargetMode="External"/><Relationship Id="rId434" Type="http://schemas.openxmlformats.org/officeDocument/2006/relationships/hyperlink" Target="http://www.unisonic.com.tw/datasheet/" TargetMode="External"/><Relationship Id="rId476" Type="http://schemas.openxmlformats.org/officeDocument/2006/relationships/hyperlink" Target="http://www.unisonic.com.tw/datasheet/" TargetMode="External"/><Relationship Id="rId641" Type="http://schemas.openxmlformats.org/officeDocument/2006/relationships/hyperlink" Target="http://www.unisonic.com.tw/datasheet/" TargetMode="External"/><Relationship Id="rId683" Type="http://schemas.openxmlformats.org/officeDocument/2006/relationships/hyperlink" Target="http://www.unisonic.com.tw/datasheet/" TargetMode="External"/><Relationship Id="rId739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129" Type="http://schemas.openxmlformats.org/officeDocument/2006/relationships/hyperlink" Target="http://www.unisonic.com.tw/datasheet/" TargetMode="External"/><Relationship Id="rId280" Type="http://schemas.openxmlformats.org/officeDocument/2006/relationships/hyperlink" Target="http://www.unisonic.com.tw/datasheet/" TargetMode="External"/><Relationship Id="rId336" Type="http://schemas.openxmlformats.org/officeDocument/2006/relationships/hyperlink" Target="http://www.unisonic.com.tw/datasheet/" TargetMode="External"/><Relationship Id="rId501" Type="http://schemas.openxmlformats.org/officeDocument/2006/relationships/hyperlink" Target="http://www.unisonic.com.tw/datasheet/" TargetMode="External"/><Relationship Id="rId543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140" Type="http://schemas.openxmlformats.org/officeDocument/2006/relationships/hyperlink" Target="http://www.unisonic.com.tw/datasheet/" TargetMode="External"/><Relationship Id="rId182" Type="http://schemas.openxmlformats.org/officeDocument/2006/relationships/hyperlink" Target="http://www.unisonic.com.tw/datasheet/" TargetMode="External"/><Relationship Id="rId378" Type="http://schemas.openxmlformats.org/officeDocument/2006/relationships/hyperlink" Target="http://www.unisonic.com.tw/datasheet/" TargetMode="External"/><Relationship Id="rId403" Type="http://schemas.openxmlformats.org/officeDocument/2006/relationships/hyperlink" Target="http://www.unisonic.com.tw/datasheet/" TargetMode="External"/><Relationship Id="rId585" Type="http://schemas.openxmlformats.org/officeDocument/2006/relationships/hyperlink" Target="http://www.unisonic.com.tw/datasheet/" TargetMode="External"/><Relationship Id="rId750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238" Type="http://schemas.openxmlformats.org/officeDocument/2006/relationships/hyperlink" Target="http://www.unisonic.com.tw/datasheet/" TargetMode="External"/><Relationship Id="rId445" Type="http://schemas.openxmlformats.org/officeDocument/2006/relationships/hyperlink" Target="http://www.unisonic.com.tw/datasheet/" TargetMode="External"/><Relationship Id="rId487" Type="http://schemas.openxmlformats.org/officeDocument/2006/relationships/hyperlink" Target="http://www.unisonic.com.tw/datasheet/" TargetMode="External"/><Relationship Id="rId610" Type="http://schemas.openxmlformats.org/officeDocument/2006/relationships/hyperlink" Target="http://www.unisonic.com.tw/datasheet/" TargetMode="External"/><Relationship Id="rId652" Type="http://schemas.openxmlformats.org/officeDocument/2006/relationships/hyperlink" Target="http://www.unisonic.com.tw/datasheet/" TargetMode="External"/><Relationship Id="rId694" Type="http://schemas.openxmlformats.org/officeDocument/2006/relationships/hyperlink" Target="http://www.unisonic.com.tw/datasheet/" TargetMode="External"/><Relationship Id="rId708" Type="http://schemas.openxmlformats.org/officeDocument/2006/relationships/hyperlink" Target="http://www.unisonic.com.tw/datasheet/" TargetMode="External"/><Relationship Id="rId291" Type="http://schemas.openxmlformats.org/officeDocument/2006/relationships/hyperlink" Target="http://www.unisonic.com.tw/datasheet/" TargetMode="External"/><Relationship Id="rId305" Type="http://schemas.openxmlformats.org/officeDocument/2006/relationships/hyperlink" Target="http://www.unisonic.com.tw/datasheet/" TargetMode="External"/><Relationship Id="rId347" Type="http://schemas.openxmlformats.org/officeDocument/2006/relationships/hyperlink" Target="http://www.unisonic.com.tw/datasheet/" TargetMode="External"/><Relationship Id="rId512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151" Type="http://schemas.openxmlformats.org/officeDocument/2006/relationships/hyperlink" Target="http://www.unisonic.com.tw/datasheet/" TargetMode="External"/><Relationship Id="rId389" Type="http://schemas.openxmlformats.org/officeDocument/2006/relationships/hyperlink" Target="http://www.unisonic.com.tw/datasheet/" TargetMode="External"/><Relationship Id="rId554" Type="http://schemas.openxmlformats.org/officeDocument/2006/relationships/hyperlink" Target="http://www.unisonic.com.tw/datasheet/" TargetMode="External"/><Relationship Id="rId596" Type="http://schemas.openxmlformats.org/officeDocument/2006/relationships/hyperlink" Target="http://www.unisonic.com.tw/datasheet/" TargetMode="External"/><Relationship Id="rId761" Type="http://schemas.openxmlformats.org/officeDocument/2006/relationships/hyperlink" Target="http://www.unisonic.com.tw/datasheet/" TargetMode="External"/><Relationship Id="rId193" Type="http://schemas.openxmlformats.org/officeDocument/2006/relationships/hyperlink" Target="http://www.unisonic.com.tw/datasheet/" TargetMode="External"/><Relationship Id="rId207" Type="http://schemas.openxmlformats.org/officeDocument/2006/relationships/hyperlink" Target="http://www.unisonic.com.tw/datasheet/" TargetMode="External"/><Relationship Id="rId249" Type="http://schemas.openxmlformats.org/officeDocument/2006/relationships/hyperlink" Target="http://www.unisonic.com.tw/datasheet/" TargetMode="External"/><Relationship Id="rId414" Type="http://schemas.openxmlformats.org/officeDocument/2006/relationships/hyperlink" Target="http://www.unisonic.com.tw/datasheet/" TargetMode="External"/><Relationship Id="rId456" Type="http://schemas.openxmlformats.org/officeDocument/2006/relationships/hyperlink" Target="http://www.unisonic.com.tw/datasheet/" TargetMode="External"/><Relationship Id="rId498" Type="http://schemas.openxmlformats.org/officeDocument/2006/relationships/hyperlink" Target="http://www.unisonic.com.tw/datasheet/" TargetMode="External"/><Relationship Id="rId621" Type="http://schemas.openxmlformats.org/officeDocument/2006/relationships/hyperlink" Target="http://www.unisonic.com.tw/datasheet/" TargetMode="External"/><Relationship Id="rId663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09" Type="http://schemas.openxmlformats.org/officeDocument/2006/relationships/hyperlink" Target="http://www.unisonic.com.tw/datasheet/" TargetMode="External"/><Relationship Id="rId260" Type="http://schemas.openxmlformats.org/officeDocument/2006/relationships/hyperlink" Target="http://www.unisonic.com.tw/datasheet/" TargetMode="External"/><Relationship Id="rId316" Type="http://schemas.openxmlformats.org/officeDocument/2006/relationships/hyperlink" Target="http://www.unisonic.com.tw/datasheet/" TargetMode="External"/><Relationship Id="rId523" Type="http://schemas.openxmlformats.org/officeDocument/2006/relationships/hyperlink" Target="http://www.unisonic.com.tw/datasheet/" TargetMode="External"/><Relationship Id="rId719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20" Type="http://schemas.openxmlformats.org/officeDocument/2006/relationships/hyperlink" Target="http://www.unisonic.com.tw/datasheet/" TargetMode="External"/><Relationship Id="rId358" Type="http://schemas.openxmlformats.org/officeDocument/2006/relationships/hyperlink" Target="http://www.unisonic.com.tw/datasheet/" TargetMode="External"/><Relationship Id="rId565" Type="http://schemas.openxmlformats.org/officeDocument/2006/relationships/hyperlink" Target="http://www.unisonic.com.tw/datasheet/" TargetMode="External"/><Relationship Id="rId730" Type="http://schemas.openxmlformats.org/officeDocument/2006/relationships/hyperlink" Target="http://www.unisonic.com.tw/datasheet/" TargetMode="External"/><Relationship Id="rId162" Type="http://schemas.openxmlformats.org/officeDocument/2006/relationships/hyperlink" Target="http://www.unisonic.com.tw/datasheet/" TargetMode="External"/><Relationship Id="rId218" Type="http://schemas.openxmlformats.org/officeDocument/2006/relationships/hyperlink" Target="http://www.unisonic.com.tw/datasheet/" TargetMode="External"/><Relationship Id="rId425" Type="http://schemas.openxmlformats.org/officeDocument/2006/relationships/hyperlink" Target="http://www.unisonic.com.tw/datasheet/" TargetMode="External"/><Relationship Id="rId467" Type="http://schemas.openxmlformats.org/officeDocument/2006/relationships/hyperlink" Target="http://www.unisonic.com.tw/datasheet/" TargetMode="External"/><Relationship Id="rId632" Type="http://schemas.openxmlformats.org/officeDocument/2006/relationships/hyperlink" Target="http://www.unisonic.com.tw/datasheet/" TargetMode="External"/><Relationship Id="rId271" Type="http://schemas.openxmlformats.org/officeDocument/2006/relationships/hyperlink" Target="http://www.unisonic.com.tw/datasheet/" TargetMode="External"/><Relationship Id="rId674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131" Type="http://schemas.openxmlformats.org/officeDocument/2006/relationships/hyperlink" Target="http://www.unisonic.com.tw/datasheet/" TargetMode="External"/><Relationship Id="rId327" Type="http://schemas.openxmlformats.org/officeDocument/2006/relationships/hyperlink" Target="http://www.unisonic.com.tw/datasheet/" TargetMode="External"/><Relationship Id="rId369" Type="http://schemas.openxmlformats.org/officeDocument/2006/relationships/hyperlink" Target="http://www.unisonic.com.tw/datasheet/" TargetMode="External"/><Relationship Id="rId534" Type="http://schemas.openxmlformats.org/officeDocument/2006/relationships/hyperlink" Target="http://www.unisonic.com.tw/datasheet/" TargetMode="External"/><Relationship Id="rId576" Type="http://schemas.openxmlformats.org/officeDocument/2006/relationships/hyperlink" Target="http://www.unisonic.com.tw/datasheet/" TargetMode="External"/><Relationship Id="rId741" Type="http://schemas.openxmlformats.org/officeDocument/2006/relationships/hyperlink" Target="http://www.unisonic.com.tw/datasheet/5NL65.pdf" TargetMode="External"/><Relationship Id="rId173" Type="http://schemas.openxmlformats.org/officeDocument/2006/relationships/hyperlink" Target="http://www.unisonic.com.tw/datasheet/" TargetMode="External"/><Relationship Id="rId229" Type="http://schemas.openxmlformats.org/officeDocument/2006/relationships/hyperlink" Target="http://www.unisonic.com.tw/datasheet/" TargetMode="External"/><Relationship Id="rId380" Type="http://schemas.openxmlformats.org/officeDocument/2006/relationships/hyperlink" Target="http://www.unisonic.com.tw/datasheet/" TargetMode="External"/><Relationship Id="rId436" Type="http://schemas.openxmlformats.org/officeDocument/2006/relationships/hyperlink" Target="http://www.unisonic.com.tw/datasheet/" TargetMode="External"/><Relationship Id="rId601" Type="http://schemas.openxmlformats.org/officeDocument/2006/relationships/hyperlink" Target="http://www.unisonic.com.tw/datasheet/" TargetMode="External"/><Relationship Id="rId643" Type="http://schemas.openxmlformats.org/officeDocument/2006/relationships/hyperlink" Target="http://www.unisonic.com.tw/datasheet/" TargetMode="External"/><Relationship Id="rId240" Type="http://schemas.openxmlformats.org/officeDocument/2006/relationships/hyperlink" Target="http://www.unisonic.com.tw/datasheet/" TargetMode="External"/><Relationship Id="rId478" Type="http://schemas.openxmlformats.org/officeDocument/2006/relationships/hyperlink" Target="http://www.unisonic.com.tw/datasheet/" TargetMode="External"/><Relationship Id="rId685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282" Type="http://schemas.openxmlformats.org/officeDocument/2006/relationships/hyperlink" Target="http://www.unisonic.com.tw/datasheet/" TargetMode="External"/><Relationship Id="rId338" Type="http://schemas.openxmlformats.org/officeDocument/2006/relationships/hyperlink" Target="http://www.unisonic.com.tw/datasheet/" TargetMode="External"/><Relationship Id="rId503" Type="http://schemas.openxmlformats.org/officeDocument/2006/relationships/hyperlink" Target="http://www.unisonic.com.tw/datasheet/" TargetMode="External"/><Relationship Id="rId545" Type="http://schemas.openxmlformats.org/officeDocument/2006/relationships/hyperlink" Target="http://www.unisonic.com.tw/datasheet/" TargetMode="External"/><Relationship Id="rId587" Type="http://schemas.openxmlformats.org/officeDocument/2006/relationships/hyperlink" Target="http://www.unisonic.com.tw/datasheet/" TargetMode="External"/><Relationship Id="rId710" Type="http://schemas.openxmlformats.org/officeDocument/2006/relationships/hyperlink" Target="http://www.unisonic.com.tw/datasheet/" TargetMode="External"/><Relationship Id="rId752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142" Type="http://schemas.openxmlformats.org/officeDocument/2006/relationships/hyperlink" Target="http://www.unisonic.com.tw/datasheet/" TargetMode="External"/><Relationship Id="rId184" Type="http://schemas.openxmlformats.org/officeDocument/2006/relationships/hyperlink" Target="http://www.unisonic.com.tw/datasheet/" TargetMode="External"/><Relationship Id="rId391" Type="http://schemas.openxmlformats.org/officeDocument/2006/relationships/hyperlink" Target="http://www.unisonic.com.tw/datasheet/" TargetMode="External"/><Relationship Id="rId405" Type="http://schemas.openxmlformats.org/officeDocument/2006/relationships/hyperlink" Target="http://www.unisonic.com.tw/datasheet/" TargetMode="External"/><Relationship Id="rId447" Type="http://schemas.openxmlformats.org/officeDocument/2006/relationships/hyperlink" Target="http://www.unisonic.com.tw/datasheet/" TargetMode="External"/><Relationship Id="rId612" Type="http://schemas.openxmlformats.org/officeDocument/2006/relationships/hyperlink" Target="http://www.unisonic.com.tw/datasheet/" TargetMode="External"/><Relationship Id="rId251" Type="http://schemas.openxmlformats.org/officeDocument/2006/relationships/hyperlink" Target="http://www.unisonic.com.tw/datasheet/" TargetMode="External"/><Relationship Id="rId489" Type="http://schemas.openxmlformats.org/officeDocument/2006/relationships/hyperlink" Target="http://www.unisonic.com.tw/datasheet/" TargetMode="External"/><Relationship Id="rId654" Type="http://schemas.openxmlformats.org/officeDocument/2006/relationships/hyperlink" Target="http://www.unisonic.com.tw/datasheet/" TargetMode="External"/><Relationship Id="rId696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293" Type="http://schemas.openxmlformats.org/officeDocument/2006/relationships/hyperlink" Target="http://www.unisonic.com.tw/datasheet/" TargetMode="External"/><Relationship Id="rId307" Type="http://schemas.openxmlformats.org/officeDocument/2006/relationships/hyperlink" Target="http://www.unisonic.com.tw/datasheet/" TargetMode="External"/><Relationship Id="rId349" Type="http://schemas.openxmlformats.org/officeDocument/2006/relationships/hyperlink" Target="http://www.unisonic.com.tw/datasheet/" TargetMode="External"/><Relationship Id="rId514" Type="http://schemas.openxmlformats.org/officeDocument/2006/relationships/hyperlink" Target="http://www.unisonic.com.tw/datasheet/" TargetMode="External"/><Relationship Id="rId556" Type="http://schemas.openxmlformats.org/officeDocument/2006/relationships/hyperlink" Target="http://www.unisonic.com.tw/datasheet/" TargetMode="External"/><Relationship Id="rId721" Type="http://schemas.openxmlformats.org/officeDocument/2006/relationships/hyperlink" Target="http://www.unisonic.com.tw/datasheet/" TargetMode="External"/><Relationship Id="rId76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111" Type="http://schemas.openxmlformats.org/officeDocument/2006/relationships/hyperlink" Target="http://www.unisonic.com.tw/datasheet/" TargetMode="External"/><Relationship Id="rId153" Type="http://schemas.openxmlformats.org/officeDocument/2006/relationships/hyperlink" Target="http://www.unisonic.com.tw/datasheet/" TargetMode="External"/><Relationship Id="rId195" Type="http://schemas.openxmlformats.org/officeDocument/2006/relationships/hyperlink" Target="http://www.unisonic.com.tw/datasheet/" TargetMode="External"/><Relationship Id="rId209" Type="http://schemas.openxmlformats.org/officeDocument/2006/relationships/hyperlink" Target="http://www.unisonic.com.tw/datasheet/" TargetMode="External"/><Relationship Id="rId360" Type="http://schemas.openxmlformats.org/officeDocument/2006/relationships/hyperlink" Target="http://www.unisonic.com.tw/datasheet/" TargetMode="External"/><Relationship Id="rId416" Type="http://schemas.openxmlformats.org/officeDocument/2006/relationships/hyperlink" Target="http://www.unisonic.com.tw/datasheet/" TargetMode="External"/><Relationship Id="rId598" Type="http://schemas.openxmlformats.org/officeDocument/2006/relationships/hyperlink" Target="http://www.unisonic.com.tw/datasheet/" TargetMode="External"/><Relationship Id="rId220" Type="http://schemas.openxmlformats.org/officeDocument/2006/relationships/hyperlink" Target="http://www.unisonic.com.tw/datasheet/" TargetMode="External"/><Relationship Id="rId458" Type="http://schemas.openxmlformats.org/officeDocument/2006/relationships/hyperlink" Target="http://www.unisonic.com.tw/datasheet/" TargetMode="External"/><Relationship Id="rId623" Type="http://schemas.openxmlformats.org/officeDocument/2006/relationships/hyperlink" Target="http://www.unisonic.com.tw/datasheet/" TargetMode="External"/><Relationship Id="rId66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262" Type="http://schemas.openxmlformats.org/officeDocument/2006/relationships/hyperlink" Target="http://www.unisonic.com.tw/datasheet/" TargetMode="External"/><Relationship Id="rId318" Type="http://schemas.openxmlformats.org/officeDocument/2006/relationships/hyperlink" Target="http://www.unisonic.com.tw/datasheet/" TargetMode="External"/><Relationship Id="rId525" Type="http://schemas.openxmlformats.org/officeDocument/2006/relationships/hyperlink" Target="http://www.unisonic.com.tw/datasheet/" TargetMode="External"/><Relationship Id="rId567" Type="http://schemas.openxmlformats.org/officeDocument/2006/relationships/hyperlink" Target="http://www.unisonic.com.tw/datasheet/" TargetMode="External"/><Relationship Id="rId732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22" Type="http://schemas.openxmlformats.org/officeDocument/2006/relationships/hyperlink" Target="http://www.unisonic.com.tw/datasheet/" TargetMode="External"/><Relationship Id="rId164" Type="http://schemas.openxmlformats.org/officeDocument/2006/relationships/hyperlink" Target="http://www.unisonic.com.tw/datasheet/" TargetMode="External"/><Relationship Id="rId371" Type="http://schemas.openxmlformats.org/officeDocument/2006/relationships/hyperlink" Target="http://www.unisonic.com.tw/datasheet/" TargetMode="External"/><Relationship Id="rId427" Type="http://schemas.openxmlformats.org/officeDocument/2006/relationships/hyperlink" Target="http://www.unisonic.com.tw/datasheet/" TargetMode="External"/><Relationship Id="rId469" Type="http://schemas.openxmlformats.org/officeDocument/2006/relationships/hyperlink" Target="http://www.unisonic.com.tw/datasheet/" TargetMode="External"/><Relationship Id="rId634" Type="http://schemas.openxmlformats.org/officeDocument/2006/relationships/hyperlink" Target="http://www.unisonic.com.tw/datasheet/" TargetMode="External"/><Relationship Id="rId676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231" Type="http://schemas.openxmlformats.org/officeDocument/2006/relationships/hyperlink" Target="http://www.unisonic.com.tw/datasheet/" TargetMode="External"/><Relationship Id="rId273" Type="http://schemas.openxmlformats.org/officeDocument/2006/relationships/hyperlink" Target="http://www.unisonic.com.tw/datasheet/" TargetMode="External"/><Relationship Id="rId329" Type="http://schemas.openxmlformats.org/officeDocument/2006/relationships/hyperlink" Target="http://www.unisonic.com.tw/datasheet/" TargetMode="External"/><Relationship Id="rId480" Type="http://schemas.openxmlformats.org/officeDocument/2006/relationships/hyperlink" Target="http://www.unisonic.com.tw/datasheet/" TargetMode="External"/><Relationship Id="rId536" Type="http://schemas.openxmlformats.org/officeDocument/2006/relationships/hyperlink" Target="http://www.unisonic.com.tw/datasheet/" TargetMode="External"/><Relationship Id="rId701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133" Type="http://schemas.openxmlformats.org/officeDocument/2006/relationships/hyperlink" Target="http://www.unisonic.com.tw/datasheet/" TargetMode="External"/><Relationship Id="rId175" Type="http://schemas.openxmlformats.org/officeDocument/2006/relationships/hyperlink" Target="http://www.unisonic.com.tw/datasheet/" TargetMode="External"/><Relationship Id="rId340" Type="http://schemas.openxmlformats.org/officeDocument/2006/relationships/hyperlink" Target="http://www.unisonic.com.tw/datasheet/" TargetMode="External"/><Relationship Id="rId578" Type="http://schemas.openxmlformats.org/officeDocument/2006/relationships/hyperlink" Target="http://www.unisonic.com.tw/datasheet/" TargetMode="External"/><Relationship Id="rId743" Type="http://schemas.openxmlformats.org/officeDocument/2006/relationships/hyperlink" Target="http://www.unisonic.com.tw/datasheet/6NL50.pdf" TargetMode="External"/><Relationship Id="rId200" Type="http://schemas.openxmlformats.org/officeDocument/2006/relationships/hyperlink" Target="http://www.unisonic.com.tw/datasheet/" TargetMode="External"/><Relationship Id="rId382" Type="http://schemas.openxmlformats.org/officeDocument/2006/relationships/hyperlink" Target="http://www.unisonic.com.tw/datasheet/" TargetMode="External"/><Relationship Id="rId438" Type="http://schemas.openxmlformats.org/officeDocument/2006/relationships/hyperlink" Target="http://www.unisonic.com.tw/datasheet/" TargetMode="External"/><Relationship Id="rId603" Type="http://schemas.openxmlformats.org/officeDocument/2006/relationships/hyperlink" Target="http://www.unisonic.com.tw/datasheet/" TargetMode="External"/><Relationship Id="rId645" Type="http://schemas.openxmlformats.org/officeDocument/2006/relationships/hyperlink" Target="http://www.unisonic.com.tw/datasheet/" TargetMode="External"/><Relationship Id="rId687" Type="http://schemas.openxmlformats.org/officeDocument/2006/relationships/hyperlink" Target="http://www.unisonic.com.tw/datasheet/" TargetMode="External"/><Relationship Id="rId242" Type="http://schemas.openxmlformats.org/officeDocument/2006/relationships/hyperlink" Target="http://www.unisonic.com.tw/datasheet/" TargetMode="External"/><Relationship Id="rId284" Type="http://schemas.openxmlformats.org/officeDocument/2006/relationships/hyperlink" Target="http://www.unisonic.com.tw/datasheet/" TargetMode="External"/><Relationship Id="rId491" Type="http://schemas.openxmlformats.org/officeDocument/2006/relationships/hyperlink" Target="http://www.unisonic.com.tw/datasheet/" TargetMode="External"/><Relationship Id="rId505" Type="http://schemas.openxmlformats.org/officeDocument/2006/relationships/hyperlink" Target="http://www.unisonic.com.tw/datasheet/" TargetMode="External"/><Relationship Id="rId71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144" Type="http://schemas.openxmlformats.org/officeDocument/2006/relationships/hyperlink" Target="http://www.unisonic.com.tw/datasheet/" TargetMode="External"/><Relationship Id="rId547" Type="http://schemas.openxmlformats.org/officeDocument/2006/relationships/hyperlink" Target="http://www.unisonic.com.tw/datasheet/" TargetMode="External"/><Relationship Id="rId589" Type="http://schemas.openxmlformats.org/officeDocument/2006/relationships/hyperlink" Target="http://www.unisonic.com.tw/datasheet/" TargetMode="External"/><Relationship Id="rId754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186" Type="http://schemas.openxmlformats.org/officeDocument/2006/relationships/hyperlink" Target="http://www.unisonic.com.tw/datasheet/" TargetMode="External"/><Relationship Id="rId351" Type="http://schemas.openxmlformats.org/officeDocument/2006/relationships/hyperlink" Target="http://www.unisonic.com.tw/datasheet/" TargetMode="External"/><Relationship Id="rId393" Type="http://schemas.openxmlformats.org/officeDocument/2006/relationships/hyperlink" Target="http://www.unisonic.com.tw/datasheet/" TargetMode="External"/><Relationship Id="rId407" Type="http://schemas.openxmlformats.org/officeDocument/2006/relationships/hyperlink" Target="http://www.unisonic.com.tw/datasheet/" TargetMode="External"/><Relationship Id="rId449" Type="http://schemas.openxmlformats.org/officeDocument/2006/relationships/hyperlink" Target="http://www.unisonic.com.tw/datasheet/" TargetMode="External"/><Relationship Id="rId614" Type="http://schemas.openxmlformats.org/officeDocument/2006/relationships/hyperlink" Target="http://www.unisonic.com.tw/datasheet/" TargetMode="External"/><Relationship Id="rId656" Type="http://schemas.openxmlformats.org/officeDocument/2006/relationships/hyperlink" Target="http://www.unisonic.com.tw/datasheet/" TargetMode="External"/><Relationship Id="rId211" Type="http://schemas.openxmlformats.org/officeDocument/2006/relationships/hyperlink" Target="http://www.unisonic.com.tw/datasheet/" TargetMode="External"/><Relationship Id="rId253" Type="http://schemas.openxmlformats.org/officeDocument/2006/relationships/hyperlink" Target="http://www.unisonic.com.tw/datasheet/" TargetMode="External"/><Relationship Id="rId295" Type="http://schemas.openxmlformats.org/officeDocument/2006/relationships/hyperlink" Target="http://www.unisonic.com.tw/datasheet/" TargetMode="External"/><Relationship Id="rId309" Type="http://schemas.openxmlformats.org/officeDocument/2006/relationships/hyperlink" Target="http://www.unisonic.com.tw/datasheet/" TargetMode="External"/><Relationship Id="rId460" Type="http://schemas.openxmlformats.org/officeDocument/2006/relationships/hyperlink" Target="http://www.unisonic.com.tw/datasheet/" TargetMode="External"/><Relationship Id="rId516" Type="http://schemas.openxmlformats.org/officeDocument/2006/relationships/hyperlink" Target="http://www.unisonic.com.tw/datasheet/" TargetMode="External"/><Relationship Id="rId698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113" Type="http://schemas.openxmlformats.org/officeDocument/2006/relationships/hyperlink" Target="http://www.unisonic.com.tw/datasheet/" TargetMode="External"/><Relationship Id="rId320" Type="http://schemas.openxmlformats.org/officeDocument/2006/relationships/hyperlink" Target="http://www.unisonic.com.tw/datasheet/" TargetMode="External"/><Relationship Id="rId558" Type="http://schemas.openxmlformats.org/officeDocument/2006/relationships/hyperlink" Target="http://www.unisonic.com.tw/datasheet/" TargetMode="External"/><Relationship Id="rId723" Type="http://schemas.openxmlformats.org/officeDocument/2006/relationships/hyperlink" Target="http://www.unisonic.com.tw/datasheet/" TargetMode="External"/><Relationship Id="rId765" Type="http://schemas.openxmlformats.org/officeDocument/2006/relationships/hyperlink" Target="http://www.unisonic.com.tw/datasheet/1N60K-TA.pdf" TargetMode="External"/><Relationship Id="rId155" Type="http://schemas.openxmlformats.org/officeDocument/2006/relationships/hyperlink" Target="http://www.unisonic.com.tw/datasheet/" TargetMode="External"/><Relationship Id="rId197" Type="http://schemas.openxmlformats.org/officeDocument/2006/relationships/hyperlink" Target="http://www.unisonic.com.tw/datasheet/" TargetMode="External"/><Relationship Id="rId362" Type="http://schemas.openxmlformats.org/officeDocument/2006/relationships/hyperlink" Target="http://www.unisonic.com.tw/datasheet/" TargetMode="External"/><Relationship Id="rId418" Type="http://schemas.openxmlformats.org/officeDocument/2006/relationships/hyperlink" Target="http://www.unisonic.com.tw/datasheet/" TargetMode="External"/><Relationship Id="rId625" Type="http://schemas.openxmlformats.org/officeDocument/2006/relationships/hyperlink" Target="http://www.unisonic.com.tw/datasheet/" TargetMode="External"/><Relationship Id="rId222" Type="http://schemas.openxmlformats.org/officeDocument/2006/relationships/hyperlink" Target="http://www.unisonic.com.tw/datasheet/" TargetMode="External"/><Relationship Id="rId264" Type="http://schemas.openxmlformats.org/officeDocument/2006/relationships/hyperlink" Target="http://www.unisonic.com.tw/datasheet/" TargetMode="External"/><Relationship Id="rId471" Type="http://schemas.openxmlformats.org/officeDocument/2006/relationships/hyperlink" Target="http://www.unisonic.com.tw/datasheet/" TargetMode="External"/><Relationship Id="rId667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124" Type="http://schemas.openxmlformats.org/officeDocument/2006/relationships/hyperlink" Target="http://www.unisonic.com.tw/datasheet/" TargetMode="External"/><Relationship Id="rId527" Type="http://schemas.openxmlformats.org/officeDocument/2006/relationships/hyperlink" Target="http://www.unisonic.com.tw/datasheet/" TargetMode="External"/><Relationship Id="rId569" Type="http://schemas.openxmlformats.org/officeDocument/2006/relationships/hyperlink" Target="http://www.unisonic.com.tw/datasheet/" TargetMode="External"/><Relationship Id="rId734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166" Type="http://schemas.openxmlformats.org/officeDocument/2006/relationships/hyperlink" Target="http://www.unisonic.com.tw/datasheet/" TargetMode="External"/><Relationship Id="rId331" Type="http://schemas.openxmlformats.org/officeDocument/2006/relationships/hyperlink" Target="http://www.unisonic.com.tw/datasheet/" TargetMode="External"/><Relationship Id="rId373" Type="http://schemas.openxmlformats.org/officeDocument/2006/relationships/hyperlink" Target="http://www.unisonic.com.tw/datasheet/" TargetMode="External"/><Relationship Id="rId429" Type="http://schemas.openxmlformats.org/officeDocument/2006/relationships/hyperlink" Target="http://www.unisonic.com.tw/datasheet/" TargetMode="External"/><Relationship Id="rId580" Type="http://schemas.openxmlformats.org/officeDocument/2006/relationships/hyperlink" Target="http://www.unisonic.com.tw/datasheet/" TargetMode="External"/><Relationship Id="rId636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1N60K-TA.pdf" TargetMode="External"/><Relationship Id="rId233" Type="http://schemas.openxmlformats.org/officeDocument/2006/relationships/hyperlink" Target="http://www.unisonic.com.tw/datasheet/" TargetMode="External"/><Relationship Id="rId440" Type="http://schemas.openxmlformats.org/officeDocument/2006/relationships/hyperlink" Target="http://www.unisonic.com.tw/datasheet/" TargetMode="External"/><Relationship Id="rId678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275" Type="http://schemas.openxmlformats.org/officeDocument/2006/relationships/hyperlink" Target="http://www.unisonic.com.tw/datasheet/" TargetMode="External"/><Relationship Id="rId300" Type="http://schemas.openxmlformats.org/officeDocument/2006/relationships/hyperlink" Target="http://www.unisonic.com.tw/datasheet/" TargetMode="External"/><Relationship Id="rId482" Type="http://schemas.openxmlformats.org/officeDocument/2006/relationships/hyperlink" Target="http://www.unisonic.com.tw/datasheet/" TargetMode="External"/><Relationship Id="rId538" Type="http://schemas.openxmlformats.org/officeDocument/2006/relationships/hyperlink" Target="http://www.unisonic.com.tw/datasheet/" TargetMode="External"/><Relationship Id="rId703" Type="http://schemas.openxmlformats.org/officeDocument/2006/relationships/hyperlink" Target="http://www.unisonic.com.tw/datasheet/" TargetMode="External"/><Relationship Id="rId745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135" Type="http://schemas.openxmlformats.org/officeDocument/2006/relationships/hyperlink" Target="http://www.unisonic.com.tw/datasheet/" TargetMode="External"/><Relationship Id="rId177" Type="http://schemas.openxmlformats.org/officeDocument/2006/relationships/hyperlink" Target="http://www.unisonic.com.tw/datasheet/" TargetMode="External"/><Relationship Id="rId342" Type="http://schemas.openxmlformats.org/officeDocument/2006/relationships/hyperlink" Target="http://www.unisonic.com.tw/datasheet/" TargetMode="External"/><Relationship Id="rId384" Type="http://schemas.openxmlformats.org/officeDocument/2006/relationships/hyperlink" Target="http://www.unisonic.com.tw/datasheet/" TargetMode="External"/><Relationship Id="rId591" Type="http://schemas.openxmlformats.org/officeDocument/2006/relationships/hyperlink" Target="http://www.unisonic.com.tw/datasheet/" TargetMode="External"/><Relationship Id="rId605" Type="http://schemas.openxmlformats.org/officeDocument/2006/relationships/hyperlink" Target="http://www.unisonic.com.tw/datasheet/" TargetMode="External"/><Relationship Id="rId202" Type="http://schemas.openxmlformats.org/officeDocument/2006/relationships/hyperlink" Target="http://www.unisonic.com.tw/datasheet/" TargetMode="External"/><Relationship Id="rId244" Type="http://schemas.openxmlformats.org/officeDocument/2006/relationships/hyperlink" Target="http://www.unisonic.com.tw/datasheet/" TargetMode="External"/><Relationship Id="rId647" Type="http://schemas.openxmlformats.org/officeDocument/2006/relationships/hyperlink" Target="http://www.unisonic.com.tw/datasheet/" TargetMode="External"/><Relationship Id="rId689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286" Type="http://schemas.openxmlformats.org/officeDocument/2006/relationships/hyperlink" Target="http://www.unisonic.com.tw/datasheet/" TargetMode="External"/><Relationship Id="rId451" Type="http://schemas.openxmlformats.org/officeDocument/2006/relationships/hyperlink" Target="http://www.unisonic.com.tw/datasheet/" TargetMode="External"/><Relationship Id="rId493" Type="http://schemas.openxmlformats.org/officeDocument/2006/relationships/hyperlink" Target="http://www.unisonic.com.tw/datasheet/" TargetMode="External"/><Relationship Id="rId507" Type="http://schemas.openxmlformats.org/officeDocument/2006/relationships/hyperlink" Target="http://www.unisonic.com.tw/datasheet/" TargetMode="External"/><Relationship Id="rId549" Type="http://schemas.openxmlformats.org/officeDocument/2006/relationships/hyperlink" Target="http://www.unisonic.com.tw/datasheet/" TargetMode="External"/><Relationship Id="rId714" Type="http://schemas.openxmlformats.org/officeDocument/2006/relationships/hyperlink" Target="http://www.unisonic.com.tw/datasheet/" TargetMode="External"/><Relationship Id="rId756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Relationship Id="rId146" Type="http://schemas.openxmlformats.org/officeDocument/2006/relationships/hyperlink" Target="http://www.unisonic.com.tw/datasheet/" TargetMode="External"/><Relationship Id="rId188" Type="http://schemas.openxmlformats.org/officeDocument/2006/relationships/hyperlink" Target="http://www.unisonic.com.tw/datasheet/" TargetMode="External"/><Relationship Id="rId311" Type="http://schemas.openxmlformats.org/officeDocument/2006/relationships/hyperlink" Target="http://www.unisonic.com.tw/datasheet/" TargetMode="External"/><Relationship Id="rId353" Type="http://schemas.openxmlformats.org/officeDocument/2006/relationships/hyperlink" Target="http://www.unisonic.com.tw/datasheet/" TargetMode="External"/><Relationship Id="rId395" Type="http://schemas.openxmlformats.org/officeDocument/2006/relationships/hyperlink" Target="http://www.unisonic.com.tw/datasheet/" TargetMode="External"/><Relationship Id="rId409" Type="http://schemas.openxmlformats.org/officeDocument/2006/relationships/hyperlink" Target="http://www.unisonic.com.tw/datasheet/" TargetMode="External"/><Relationship Id="rId560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213" Type="http://schemas.openxmlformats.org/officeDocument/2006/relationships/hyperlink" Target="http://www.unisonic.com.tw/datasheet/" TargetMode="External"/><Relationship Id="rId420" Type="http://schemas.openxmlformats.org/officeDocument/2006/relationships/hyperlink" Target="http://www.unisonic.com.tw/datasheet/" TargetMode="External"/><Relationship Id="rId616" Type="http://schemas.openxmlformats.org/officeDocument/2006/relationships/hyperlink" Target="http://www.unisonic.com.tw/datasheet/" TargetMode="External"/><Relationship Id="rId658" Type="http://schemas.openxmlformats.org/officeDocument/2006/relationships/hyperlink" Target="http://www.unisonic.com.tw/datasheet/" TargetMode="External"/><Relationship Id="rId255" Type="http://schemas.openxmlformats.org/officeDocument/2006/relationships/hyperlink" Target="http://www.unisonic.com.tw/datasheet/" TargetMode="External"/><Relationship Id="rId297" Type="http://schemas.openxmlformats.org/officeDocument/2006/relationships/hyperlink" Target="http://www.unisonic.com.tw/datasheet/" TargetMode="External"/><Relationship Id="rId462" Type="http://schemas.openxmlformats.org/officeDocument/2006/relationships/hyperlink" Target="http://www.unisonic.com.tw/datasheet/" TargetMode="External"/><Relationship Id="rId518" Type="http://schemas.openxmlformats.org/officeDocument/2006/relationships/hyperlink" Target="http://www.unisonic.com.tw/datasheet/" TargetMode="External"/><Relationship Id="rId725" Type="http://schemas.openxmlformats.org/officeDocument/2006/relationships/hyperlink" Target="http://www.unisonic.com.tw/datasheet/" TargetMode="External"/><Relationship Id="rId115" Type="http://schemas.openxmlformats.org/officeDocument/2006/relationships/hyperlink" Target="http://www.unisonic.com.tw/datasheet/" TargetMode="External"/><Relationship Id="rId157" Type="http://schemas.openxmlformats.org/officeDocument/2006/relationships/hyperlink" Target="http://www.unisonic.com.tw/datasheet/" TargetMode="External"/><Relationship Id="rId322" Type="http://schemas.openxmlformats.org/officeDocument/2006/relationships/hyperlink" Target="http://www.unisonic.com.tw/datasheet/" TargetMode="External"/><Relationship Id="rId364" Type="http://schemas.openxmlformats.org/officeDocument/2006/relationships/hyperlink" Target="http://www.unisonic.com.tw/datasheet/" TargetMode="External"/><Relationship Id="rId767" Type="http://schemas.openxmlformats.org/officeDocument/2006/relationships/hyperlink" Target="http://www.unisonic.com.tw/datasheet/6N70K-MT.pdf" TargetMode="External"/><Relationship Id="rId61" Type="http://schemas.openxmlformats.org/officeDocument/2006/relationships/hyperlink" Target="http://www.unisonic.com.tw/datasheet/" TargetMode="External"/><Relationship Id="rId199" Type="http://schemas.openxmlformats.org/officeDocument/2006/relationships/hyperlink" Target="http://www.unisonic.com.tw/datasheet/" TargetMode="External"/><Relationship Id="rId571" Type="http://schemas.openxmlformats.org/officeDocument/2006/relationships/hyperlink" Target="http://www.unisonic.com.tw/datasheet/" TargetMode="External"/><Relationship Id="rId627" Type="http://schemas.openxmlformats.org/officeDocument/2006/relationships/hyperlink" Target="http://www.unisonic.com.tw/datasheet/" TargetMode="External"/><Relationship Id="rId669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224" Type="http://schemas.openxmlformats.org/officeDocument/2006/relationships/hyperlink" Target="http://www.unisonic.com.tw/datasheet/" TargetMode="External"/><Relationship Id="rId266" Type="http://schemas.openxmlformats.org/officeDocument/2006/relationships/hyperlink" Target="http://www.unisonic.com.tw/datasheet/" TargetMode="External"/><Relationship Id="rId431" Type="http://schemas.openxmlformats.org/officeDocument/2006/relationships/hyperlink" Target="http://www.unisonic.com.tw/datasheet/" TargetMode="External"/><Relationship Id="rId473" Type="http://schemas.openxmlformats.org/officeDocument/2006/relationships/hyperlink" Target="http://www.unisonic.com.tw/datasheet/" TargetMode="External"/><Relationship Id="rId529" Type="http://schemas.openxmlformats.org/officeDocument/2006/relationships/hyperlink" Target="http://www.unisonic.com.tw/datasheet/" TargetMode="External"/><Relationship Id="rId680" Type="http://schemas.openxmlformats.org/officeDocument/2006/relationships/hyperlink" Target="http://www.unisonic.com.tw/datasheet/" TargetMode="External"/><Relationship Id="rId736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126" Type="http://schemas.openxmlformats.org/officeDocument/2006/relationships/hyperlink" Target="http://www.unisonic.com.tw/datasheet/" TargetMode="External"/><Relationship Id="rId168" Type="http://schemas.openxmlformats.org/officeDocument/2006/relationships/hyperlink" Target="http://www.unisonic.com.tw/datasheet/" TargetMode="External"/><Relationship Id="rId333" Type="http://schemas.openxmlformats.org/officeDocument/2006/relationships/hyperlink" Target="http://www.unisonic.com.tw/datasheet/" TargetMode="External"/><Relationship Id="rId540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375" Type="http://schemas.openxmlformats.org/officeDocument/2006/relationships/hyperlink" Target="http://www.unisonic.com.tw/datasheet/" TargetMode="External"/><Relationship Id="rId582" Type="http://schemas.openxmlformats.org/officeDocument/2006/relationships/hyperlink" Target="http://www.unisonic.com.tw/datasheet/" TargetMode="External"/><Relationship Id="rId638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6N70K-MT.pdf" TargetMode="External"/><Relationship Id="rId235" Type="http://schemas.openxmlformats.org/officeDocument/2006/relationships/hyperlink" Target="http://www.unisonic.com.tw/datasheet/" TargetMode="External"/><Relationship Id="rId277" Type="http://schemas.openxmlformats.org/officeDocument/2006/relationships/hyperlink" Target="http://www.unisonic.com.tw/datasheet/" TargetMode="External"/><Relationship Id="rId400" Type="http://schemas.openxmlformats.org/officeDocument/2006/relationships/hyperlink" Target="http://www.unisonic.com.tw/datasheet/" TargetMode="External"/><Relationship Id="rId442" Type="http://schemas.openxmlformats.org/officeDocument/2006/relationships/hyperlink" Target="http://www.unisonic.com.tw/datasheet/" TargetMode="External"/><Relationship Id="rId484" Type="http://schemas.openxmlformats.org/officeDocument/2006/relationships/hyperlink" Target="http://www.unisonic.com.tw/datasheet/" TargetMode="External"/><Relationship Id="rId705" Type="http://schemas.openxmlformats.org/officeDocument/2006/relationships/hyperlink" Target="http://www.unisonic.com.tw/datasheet/" TargetMode="External"/><Relationship Id="rId137" Type="http://schemas.openxmlformats.org/officeDocument/2006/relationships/hyperlink" Target="http://www.unisonic.com.tw/datasheet/" TargetMode="External"/><Relationship Id="rId302" Type="http://schemas.openxmlformats.org/officeDocument/2006/relationships/hyperlink" Target="http://www.unisonic.com.tw/datasheet/" TargetMode="External"/><Relationship Id="rId344" Type="http://schemas.openxmlformats.org/officeDocument/2006/relationships/hyperlink" Target="http://www.unisonic.com.tw/datasheet/" TargetMode="External"/><Relationship Id="rId691" Type="http://schemas.openxmlformats.org/officeDocument/2006/relationships/hyperlink" Target="http://www.unisonic.com.tw/datasheet/" TargetMode="External"/><Relationship Id="rId747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179" Type="http://schemas.openxmlformats.org/officeDocument/2006/relationships/hyperlink" Target="http://www.unisonic.com.tw/datasheet/" TargetMode="External"/><Relationship Id="rId386" Type="http://schemas.openxmlformats.org/officeDocument/2006/relationships/hyperlink" Target="http://www.unisonic.com.tw/datasheet/" TargetMode="External"/><Relationship Id="rId551" Type="http://schemas.openxmlformats.org/officeDocument/2006/relationships/hyperlink" Target="http://www.unisonic.com.tw/datasheet/" TargetMode="External"/><Relationship Id="rId593" Type="http://schemas.openxmlformats.org/officeDocument/2006/relationships/hyperlink" Target="http://www.unisonic.com.tw/datasheet/" TargetMode="External"/><Relationship Id="rId607" Type="http://schemas.openxmlformats.org/officeDocument/2006/relationships/hyperlink" Target="http://www.unisonic.com.tw/datasheet/" TargetMode="External"/><Relationship Id="rId649" Type="http://schemas.openxmlformats.org/officeDocument/2006/relationships/hyperlink" Target="http://www.unisonic.com.tw/datasheet/" TargetMode="External"/><Relationship Id="rId190" Type="http://schemas.openxmlformats.org/officeDocument/2006/relationships/hyperlink" Target="http://www.unisonic.com.tw/datasheet/" TargetMode="External"/><Relationship Id="rId204" Type="http://schemas.openxmlformats.org/officeDocument/2006/relationships/hyperlink" Target="http://www.unisonic.com.tw/datasheet/" TargetMode="External"/><Relationship Id="rId246" Type="http://schemas.openxmlformats.org/officeDocument/2006/relationships/hyperlink" Target="http://www.unisonic.com.tw/datasheet/" TargetMode="External"/><Relationship Id="rId288" Type="http://schemas.openxmlformats.org/officeDocument/2006/relationships/hyperlink" Target="http://www.unisonic.com.tw/datasheet/" TargetMode="External"/><Relationship Id="rId411" Type="http://schemas.openxmlformats.org/officeDocument/2006/relationships/hyperlink" Target="http://www.unisonic.com.tw/datasheet/" TargetMode="External"/><Relationship Id="rId453" Type="http://schemas.openxmlformats.org/officeDocument/2006/relationships/hyperlink" Target="http://www.unisonic.com.tw/datasheet/" TargetMode="External"/><Relationship Id="rId509" Type="http://schemas.openxmlformats.org/officeDocument/2006/relationships/hyperlink" Target="http://www.unisonic.com.tw/datasheet/" TargetMode="External"/><Relationship Id="rId660" Type="http://schemas.openxmlformats.org/officeDocument/2006/relationships/hyperlink" Target="http://www.unisonic.com.tw/datasheet/" TargetMode="External"/><Relationship Id="rId106" Type="http://schemas.openxmlformats.org/officeDocument/2006/relationships/hyperlink" Target="http://www.unisonic.com.tw/datasheet/" TargetMode="External"/><Relationship Id="rId313" Type="http://schemas.openxmlformats.org/officeDocument/2006/relationships/hyperlink" Target="http://www.unisonic.com.tw/datasheet/" TargetMode="External"/><Relationship Id="rId495" Type="http://schemas.openxmlformats.org/officeDocument/2006/relationships/hyperlink" Target="http://www.unisonic.com.tw/datasheet/" TargetMode="External"/><Relationship Id="rId716" Type="http://schemas.openxmlformats.org/officeDocument/2006/relationships/hyperlink" Target="http://www.unisonic.com.tw/datasheet/" TargetMode="External"/><Relationship Id="rId758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148" Type="http://schemas.openxmlformats.org/officeDocument/2006/relationships/hyperlink" Target="http://www.unisonic.com.tw/datasheet/" TargetMode="External"/><Relationship Id="rId355" Type="http://schemas.openxmlformats.org/officeDocument/2006/relationships/hyperlink" Target="http://www.unisonic.com.tw/datasheet/" TargetMode="External"/><Relationship Id="rId397" Type="http://schemas.openxmlformats.org/officeDocument/2006/relationships/hyperlink" Target="http://www.unisonic.com.tw/datasheet/" TargetMode="External"/><Relationship Id="rId520" Type="http://schemas.openxmlformats.org/officeDocument/2006/relationships/hyperlink" Target="http://www.unisonic.com.tw/datasheet/" TargetMode="External"/><Relationship Id="rId562" Type="http://schemas.openxmlformats.org/officeDocument/2006/relationships/hyperlink" Target="http://www.unisonic.com.tw/datasheet/" TargetMode="External"/><Relationship Id="rId618" Type="http://schemas.openxmlformats.org/officeDocument/2006/relationships/hyperlink" Target="http://www.unisonic.com.tw/datasheet/" TargetMode="External"/><Relationship Id="rId215" Type="http://schemas.openxmlformats.org/officeDocument/2006/relationships/hyperlink" Target="http://www.unisonic.com.tw/datasheet/" TargetMode="External"/><Relationship Id="rId257" Type="http://schemas.openxmlformats.org/officeDocument/2006/relationships/hyperlink" Target="http://www.unisonic.com.tw/datasheet/" TargetMode="External"/><Relationship Id="rId422" Type="http://schemas.openxmlformats.org/officeDocument/2006/relationships/hyperlink" Target="http://www.unisonic.com.tw/datasheet/" TargetMode="External"/><Relationship Id="rId464" Type="http://schemas.openxmlformats.org/officeDocument/2006/relationships/hyperlink" Target="http://www.unisonic.com.tw/datasheet/" TargetMode="External"/><Relationship Id="rId299" Type="http://schemas.openxmlformats.org/officeDocument/2006/relationships/hyperlink" Target="http://www.unisonic.com.tw/datasheet/" TargetMode="External"/><Relationship Id="rId727" Type="http://schemas.openxmlformats.org/officeDocument/2006/relationships/hyperlink" Target="http://www.unisonic.com.tw/datasheet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printerSettings" Target="../printerSettings/printerSettings14.bin"/><Relationship Id="rId10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printerSettings" Target="../printerSettings/printerSettings15.bin"/><Relationship Id="rId5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138" Type="http://schemas.openxmlformats.org/officeDocument/2006/relationships/hyperlink" Target="http://www.unisonic.com.tw/datasheet/" TargetMode="External"/><Relationship Id="rId159" Type="http://schemas.openxmlformats.org/officeDocument/2006/relationships/hyperlink" Target="http://www.unisonic.com.tw/datasheet/" TargetMode="External"/><Relationship Id="rId170" Type="http://schemas.openxmlformats.org/officeDocument/2006/relationships/hyperlink" Target="http://www.unisonic.com.tw/datasheet/" TargetMode="External"/><Relationship Id="rId191" Type="http://schemas.openxmlformats.org/officeDocument/2006/relationships/hyperlink" Target="http://www.unisonic.com.tw/datasheet/" TargetMode="External"/><Relationship Id="rId205" Type="http://schemas.openxmlformats.org/officeDocument/2006/relationships/hyperlink" Target="http://www.unisonic.com.tw/datasheet/" TargetMode="External"/><Relationship Id="rId226" Type="http://schemas.openxmlformats.org/officeDocument/2006/relationships/hyperlink" Target="http://www.unisonic.com.tw/datasheet/UF1010-S.pdf" TargetMode="External"/><Relationship Id="rId247" Type="http://schemas.openxmlformats.org/officeDocument/2006/relationships/hyperlink" Target="http://www.unisonic.com.tw/datasheet/" TargetMode="External"/><Relationship Id="rId107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128" Type="http://schemas.openxmlformats.org/officeDocument/2006/relationships/hyperlink" Target="http://www.unisonic.com.tw/datasheet/" TargetMode="External"/><Relationship Id="rId149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11NM65-U2.pdf" TargetMode="External"/><Relationship Id="rId95" Type="http://schemas.openxmlformats.org/officeDocument/2006/relationships/hyperlink" Target="http://www.unisonic.com.tw/datasheet/" TargetMode="External"/><Relationship Id="rId160" Type="http://schemas.openxmlformats.org/officeDocument/2006/relationships/hyperlink" Target="http://www.unisonic.com.tw/datasheet/" TargetMode="External"/><Relationship Id="rId181" Type="http://schemas.openxmlformats.org/officeDocument/2006/relationships/hyperlink" Target="http://www.unisonic.com.tw/datasheet/" TargetMode="External"/><Relationship Id="rId216" Type="http://schemas.openxmlformats.org/officeDocument/2006/relationships/hyperlink" Target="http://www.unisonic.com.tw/datasheet/UF1010-S.pdf" TargetMode="External"/><Relationship Id="rId237" Type="http://schemas.openxmlformats.org/officeDocument/2006/relationships/hyperlink" Target="http://www.unisonic.com.tw/datasheet/" TargetMode="External"/><Relationship Id="rId258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118" Type="http://schemas.openxmlformats.org/officeDocument/2006/relationships/hyperlink" Target="http://www.unisonic.com.tw/datasheet/" TargetMode="External"/><Relationship Id="rId139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150" Type="http://schemas.openxmlformats.org/officeDocument/2006/relationships/hyperlink" Target="http://www.unisonic.com.tw/datasheet/" TargetMode="External"/><Relationship Id="rId171" Type="http://schemas.openxmlformats.org/officeDocument/2006/relationships/hyperlink" Target="http://www.unisonic.com.tw/datasheet/" TargetMode="External"/><Relationship Id="rId192" Type="http://schemas.openxmlformats.org/officeDocument/2006/relationships/hyperlink" Target="http://www.unisonic.com.tw/datasheet/" TargetMode="External"/><Relationship Id="rId206" Type="http://schemas.openxmlformats.org/officeDocument/2006/relationships/hyperlink" Target="http://www.unisonic.com.tw/datasheet/UF1010-S.pdf" TargetMode="External"/><Relationship Id="rId227" Type="http://schemas.openxmlformats.org/officeDocument/2006/relationships/hyperlink" Target="http://www.unisonic.com.tw/datasheet/" TargetMode="External"/><Relationship Id="rId248" Type="http://schemas.openxmlformats.org/officeDocument/2006/relationships/hyperlink" Target="http://www.unisonic.com.tw/datasheet/UF1010-S.pdf" TargetMode="External"/><Relationship Id="rId12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108" Type="http://schemas.openxmlformats.org/officeDocument/2006/relationships/hyperlink" Target="http://www.unisonic.com.tw/datasheet/" TargetMode="External"/><Relationship Id="rId129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40" Type="http://schemas.openxmlformats.org/officeDocument/2006/relationships/hyperlink" Target="http://www.unisonic.com.tw/datasheet/" TargetMode="External"/><Relationship Id="rId161" Type="http://schemas.openxmlformats.org/officeDocument/2006/relationships/hyperlink" Target="http://www.unisonic.com.tw/datasheet/" TargetMode="External"/><Relationship Id="rId182" Type="http://schemas.openxmlformats.org/officeDocument/2006/relationships/hyperlink" Target="http://www.unisonic.com.tw/datasheet/" TargetMode="External"/><Relationship Id="rId217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11NM65-U2.pdf" TargetMode="External"/><Relationship Id="rId6" Type="http://schemas.openxmlformats.org/officeDocument/2006/relationships/hyperlink" Target="http://www.unisonic.com.tw/datasheet/18NM65.pdf" TargetMode="External"/><Relationship Id="rId212" Type="http://schemas.openxmlformats.org/officeDocument/2006/relationships/hyperlink" Target="http://www.unisonic.com.tw/datasheet/" TargetMode="External"/><Relationship Id="rId233" Type="http://schemas.openxmlformats.org/officeDocument/2006/relationships/hyperlink" Target="http://www.unisonic.com.tw/datasheet/" TargetMode="External"/><Relationship Id="rId238" Type="http://schemas.openxmlformats.org/officeDocument/2006/relationships/hyperlink" Target="http://www.unisonic.com.tw/datasheet/UF1010-S.pdf" TargetMode="External"/><Relationship Id="rId254" Type="http://schemas.openxmlformats.org/officeDocument/2006/relationships/hyperlink" Target="http://www.unisonic.com.tw/datasheet/UF1010-S.pdf" TargetMode="External"/><Relationship Id="rId259" Type="http://schemas.openxmlformats.org/officeDocument/2006/relationships/hyperlink" Target="http://www.unisonic.com.tw/datasheet/UF1010-S.pdf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114" Type="http://schemas.openxmlformats.org/officeDocument/2006/relationships/hyperlink" Target="http://www.unisonic.com.tw/datasheet/" TargetMode="External"/><Relationship Id="rId119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130" Type="http://schemas.openxmlformats.org/officeDocument/2006/relationships/hyperlink" Target="http://www.unisonic.com.tw/datasheet/" TargetMode="External"/><Relationship Id="rId135" Type="http://schemas.openxmlformats.org/officeDocument/2006/relationships/hyperlink" Target="http://www.unisonic.com.tw/datasheet/" TargetMode="External"/><Relationship Id="rId151" Type="http://schemas.openxmlformats.org/officeDocument/2006/relationships/hyperlink" Target="http://www.unisonic.com.tw/datasheet/" TargetMode="External"/><Relationship Id="rId156" Type="http://schemas.openxmlformats.org/officeDocument/2006/relationships/hyperlink" Target="http://www.unisonic.com.tw/datasheet/" TargetMode="External"/><Relationship Id="rId177" Type="http://schemas.openxmlformats.org/officeDocument/2006/relationships/hyperlink" Target="http://www.unisonic.com.tw/datasheet/" TargetMode="External"/><Relationship Id="rId198" Type="http://schemas.openxmlformats.org/officeDocument/2006/relationships/hyperlink" Target="http://www.unisonic.com.tw/datasheet/" TargetMode="External"/><Relationship Id="rId172" Type="http://schemas.openxmlformats.org/officeDocument/2006/relationships/hyperlink" Target="http://www.unisonic.com.tw/datasheet/" TargetMode="External"/><Relationship Id="rId193" Type="http://schemas.openxmlformats.org/officeDocument/2006/relationships/hyperlink" Target="http://www.unisonic.com.tw/datasheet/" TargetMode="External"/><Relationship Id="rId202" Type="http://schemas.openxmlformats.org/officeDocument/2006/relationships/hyperlink" Target="http://www.unisonic.com.tw/datasheet/" TargetMode="External"/><Relationship Id="rId207" Type="http://schemas.openxmlformats.org/officeDocument/2006/relationships/hyperlink" Target="http://www.unisonic.com.tw/datasheet/" TargetMode="External"/><Relationship Id="rId223" Type="http://schemas.openxmlformats.org/officeDocument/2006/relationships/hyperlink" Target="http://www.unisonic.com.tw/datasheet/" TargetMode="External"/><Relationship Id="rId228" Type="http://schemas.openxmlformats.org/officeDocument/2006/relationships/hyperlink" Target="http://www.unisonic.com.tw/datasheet/UF1010-S.pdf" TargetMode="External"/><Relationship Id="rId244" Type="http://schemas.openxmlformats.org/officeDocument/2006/relationships/hyperlink" Target="http://www.unisonic.com.tw/datasheet/UF1010-S.pdf" TargetMode="External"/><Relationship Id="rId249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109" Type="http://schemas.openxmlformats.org/officeDocument/2006/relationships/hyperlink" Target="http://www.unisonic.com.tw/datasheet/" TargetMode="External"/><Relationship Id="rId260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Relationship Id="rId120" Type="http://schemas.openxmlformats.org/officeDocument/2006/relationships/hyperlink" Target="http://www.unisonic.com.tw/datasheet/" TargetMode="External"/><Relationship Id="rId125" Type="http://schemas.openxmlformats.org/officeDocument/2006/relationships/hyperlink" Target="http://www.unisonic.com.tw/datasheet/" TargetMode="External"/><Relationship Id="rId141" Type="http://schemas.openxmlformats.org/officeDocument/2006/relationships/hyperlink" Target="http://www.unisonic.com.tw/datasheet/" TargetMode="External"/><Relationship Id="rId146" Type="http://schemas.openxmlformats.org/officeDocument/2006/relationships/hyperlink" Target="http://www.unisonic.com.tw/datasheet/" TargetMode="External"/><Relationship Id="rId167" Type="http://schemas.openxmlformats.org/officeDocument/2006/relationships/hyperlink" Target="http://www.unisonic.com.tw/datasheet/" TargetMode="External"/><Relationship Id="rId188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162" Type="http://schemas.openxmlformats.org/officeDocument/2006/relationships/hyperlink" Target="http://www.unisonic.com.tw/datasheet/" TargetMode="External"/><Relationship Id="rId183" Type="http://schemas.openxmlformats.org/officeDocument/2006/relationships/hyperlink" Target="http://www.unisonic.com.tw/datasheet/" TargetMode="External"/><Relationship Id="rId213" Type="http://schemas.openxmlformats.org/officeDocument/2006/relationships/hyperlink" Target="http://www.unisonic.com.tw/datasheet/" TargetMode="External"/><Relationship Id="rId218" Type="http://schemas.openxmlformats.org/officeDocument/2006/relationships/hyperlink" Target="http://www.unisonic.com.tw/datasheet/UF1010-S.pdf" TargetMode="External"/><Relationship Id="rId234" Type="http://schemas.openxmlformats.org/officeDocument/2006/relationships/hyperlink" Target="http://www.unisonic.com.tw/datasheet/UF1010-S.pdf" TargetMode="External"/><Relationship Id="rId239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18NM65.pdf" TargetMode="External"/><Relationship Id="rId29" Type="http://schemas.openxmlformats.org/officeDocument/2006/relationships/hyperlink" Target="http://www.unisonic.com.tw/datasheet/" TargetMode="External"/><Relationship Id="rId250" Type="http://schemas.openxmlformats.org/officeDocument/2006/relationships/hyperlink" Target="http://www.unisonic.com.tw/datasheet/UF1010-S.pdf" TargetMode="External"/><Relationship Id="rId255" Type="http://schemas.openxmlformats.org/officeDocument/2006/relationships/hyperlink" Target="http://www.unisonic.com.tw/datasheet/UF1010-S.pdf" TargetMode="External"/><Relationship Id="rId24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10" Type="http://schemas.openxmlformats.org/officeDocument/2006/relationships/hyperlink" Target="http://www.unisonic.com.tw/datasheet/" TargetMode="External"/><Relationship Id="rId115" Type="http://schemas.openxmlformats.org/officeDocument/2006/relationships/hyperlink" Target="http://www.unisonic.com.tw/datasheet/" TargetMode="External"/><Relationship Id="rId131" Type="http://schemas.openxmlformats.org/officeDocument/2006/relationships/hyperlink" Target="http://www.unisonic.com.tw/datasheet/" TargetMode="External"/><Relationship Id="rId136" Type="http://schemas.openxmlformats.org/officeDocument/2006/relationships/hyperlink" Target="http://www.unisonic.com.tw/datasheet/" TargetMode="External"/><Relationship Id="rId157" Type="http://schemas.openxmlformats.org/officeDocument/2006/relationships/hyperlink" Target="http://www.unisonic.com.tw/datasheet/" TargetMode="External"/><Relationship Id="rId178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152" Type="http://schemas.openxmlformats.org/officeDocument/2006/relationships/hyperlink" Target="http://www.unisonic.com.tw/datasheet/" TargetMode="External"/><Relationship Id="rId173" Type="http://schemas.openxmlformats.org/officeDocument/2006/relationships/hyperlink" Target="http://www.unisonic.com.tw/datasheet/" TargetMode="External"/><Relationship Id="rId194" Type="http://schemas.openxmlformats.org/officeDocument/2006/relationships/hyperlink" Target="http://www.unisonic.com.tw/datasheet/" TargetMode="External"/><Relationship Id="rId199" Type="http://schemas.openxmlformats.org/officeDocument/2006/relationships/hyperlink" Target="http://www.unisonic.com.tw/datasheet/" TargetMode="External"/><Relationship Id="rId203" Type="http://schemas.openxmlformats.org/officeDocument/2006/relationships/hyperlink" Target="http://www.unisonic.com.tw/datasheet/" TargetMode="External"/><Relationship Id="rId208" Type="http://schemas.openxmlformats.org/officeDocument/2006/relationships/hyperlink" Target="http://www.unisonic.com.tw/datasheet/UF1010-S.pdf" TargetMode="External"/><Relationship Id="rId229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224" Type="http://schemas.openxmlformats.org/officeDocument/2006/relationships/hyperlink" Target="http://www.unisonic.com.tw/datasheet/UF1010-S.pdf" TargetMode="External"/><Relationship Id="rId240" Type="http://schemas.openxmlformats.org/officeDocument/2006/relationships/hyperlink" Target="http://www.unisonic.com.tw/datasheet/UF1010-S.pdf" TargetMode="External"/><Relationship Id="rId245" Type="http://schemas.openxmlformats.org/officeDocument/2006/relationships/hyperlink" Target="http://www.unisonic.com.tw/datasheet/" TargetMode="External"/><Relationship Id="rId261" Type="http://schemas.openxmlformats.org/officeDocument/2006/relationships/hyperlink" Target="http://www.unisonic.com.tw/datasheet/UF1010-S.pdf" TargetMode="External"/><Relationship Id="rId14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105" Type="http://schemas.openxmlformats.org/officeDocument/2006/relationships/hyperlink" Target="http://www.unisonic.com.tw/datasheet/" TargetMode="External"/><Relationship Id="rId126" Type="http://schemas.openxmlformats.org/officeDocument/2006/relationships/hyperlink" Target="http://www.unisonic.com.tw/datasheet/" TargetMode="External"/><Relationship Id="rId147" Type="http://schemas.openxmlformats.org/officeDocument/2006/relationships/hyperlink" Target="http://www.unisonic.com.tw/datasheet/" TargetMode="External"/><Relationship Id="rId168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121" Type="http://schemas.openxmlformats.org/officeDocument/2006/relationships/hyperlink" Target="http://www.unisonic.com.tw/datasheet/" TargetMode="External"/><Relationship Id="rId142" Type="http://schemas.openxmlformats.org/officeDocument/2006/relationships/hyperlink" Target="http://www.unisonic.com.tw/datasheet/" TargetMode="External"/><Relationship Id="rId163" Type="http://schemas.openxmlformats.org/officeDocument/2006/relationships/hyperlink" Target="http://www.unisonic.com.tw/datasheet/" TargetMode="External"/><Relationship Id="rId184" Type="http://schemas.openxmlformats.org/officeDocument/2006/relationships/hyperlink" Target="http://www.unisonic.com.tw/datasheet/" TargetMode="External"/><Relationship Id="rId189" Type="http://schemas.openxmlformats.org/officeDocument/2006/relationships/hyperlink" Target="http://www.unisonic.com.tw/datasheet/" TargetMode="External"/><Relationship Id="rId219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8NM80.pdf" TargetMode="External"/><Relationship Id="rId214" Type="http://schemas.openxmlformats.org/officeDocument/2006/relationships/hyperlink" Target="http://www.unisonic.com.tw/datasheet/UF1010-S.pdf" TargetMode="External"/><Relationship Id="rId230" Type="http://schemas.openxmlformats.org/officeDocument/2006/relationships/hyperlink" Target="http://www.unisonic.com.tw/datasheet/UF1010-S.pdf" TargetMode="External"/><Relationship Id="rId235" Type="http://schemas.openxmlformats.org/officeDocument/2006/relationships/hyperlink" Target="http://www.unisonic.com.tw/datasheet/" TargetMode="External"/><Relationship Id="rId251" Type="http://schemas.openxmlformats.org/officeDocument/2006/relationships/hyperlink" Target="http://www.unisonic.com.tw/datasheet/12NM80.pdf" TargetMode="External"/><Relationship Id="rId256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116" Type="http://schemas.openxmlformats.org/officeDocument/2006/relationships/hyperlink" Target="http://www.unisonic.com.tw/datasheet/" TargetMode="External"/><Relationship Id="rId137" Type="http://schemas.openxmlformats.org/officeDocument/2006/relationships/hyperlink" Target="http://www.unisonic.com.tw/datasheet/" TargetMode="External"/><Relationship Id="rId158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111" Type="http://schemas.openxmlformats.org/officeDocument/2006/relationships/hyperlink" Target="http://www.unisonic.com.tw/datasheet/" TargetMode="External"/><Relationship Id="rId132" Type="http://schemas.openxmlformats.org/officeDocument/2006/relationships/hyperlink" Target="http://www.unisonic.com.tw/datasheet/" TargetMode="External"/><Relationship Id="rId153" Type="http://schemas.openxmlformats.org/officeDocument/2006/relationships/hyperlink" Target="http://www.unisonic.com.tw/datasheet/" TargetMode="External"/><Relationship Id="rId174" Type="http://schemas.openxmlformats.org/officeDocument/2006/relationships/hyperlink" Target="http://www.unisonic.com.tw/datasheet/" TargetMode="External"/><Relationship Id="rId179" Type="http://schemas.openxmlformats.org/officeDocument/2006/relationships/hyperlink" Target="http://www.unisonic.com.tw/datasheet/" TargetMode="External"/><Relationship Id="rId195" Type="http://schemas.openxmlformats.org/officeDocument/2006/relationships/hyperlink" Target="http://www.unisonic.com.tw/datasheet/" TargetMode="External"/><Relationship Id="rId209" Type="http://schemas.openxmlformats.org/officeDocument/2006/relationships/hyperlink" Target="http://www.unisonic.com.tw/datasheet/" TargetMode="External"/><Relationship Id="rId190" Type="http://schemas.openxmlformats.org/officeDocument/2006/relationships/hyperlink" Target="http://www.unisonic.com.tw/datasheet/" TargetMode="External"/><Relationship Id="rId204" Type="http://schemas.openxmlformats.org/officeDocument/2006/relationships/hyperlink" Target="http://www.unisonic.com.tw/datasheet/UF1010-S.pdf" TargetMode="External"/><Relationship Id="rId220" Type="http://schemas.openxmlformats.org/officeDocument/2006/relationships/hyperlink" Target="http://www.unisonic.com.tw/datasheet/UF1010-S.pdf" TargetMode="External"/><Relationship Id="rId225" Type="http://schemas.openxmlformats.org/officeDocument/2006/relationships/hyperlink" Target="http://www.unisonic.com.tw/datasheet/" TargetMode="External"/><Relationship Id="rId241" Type="http://schemas.openxmlformats.org/officeDocument/2006/relationships/hyperlink" Target="http://www.unisonic.com.tw/datasheet/" TargetMode="External"/><Relationship Id="rId246" Type="http://schemas.openxmlformats.org/officeDocument/2006/relationships/hyperlink" Target="http://www.unisonic.com.tw/datasheet/UF1010-S.pdf" TargetMode="External"/><Relationship Id="rId15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106" Type="http://schemas.openxmlformats.org/officeDocument/2006/relationships/hyperlink" Target="http://www.unisonic.com.tw/datasheet/" TargetMode="External"/><Relationship Id="rId127" Type="http://schemas.openxmlformats.org/officeDocument/2006/relationships/hyperlink" Target="http://www.unisonic.com.tw/datasheet/" TargetMode="External"/><Relationship Id="rId262" Type="http://schemas.openxmlformats.org/officeDocument/2006/relationships/hyperlink" Target="http://www.unisonic.com.tw/datasheet/UF1010-S.pdf" TargetMode="External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122" Type="http://schemas.openxmlformats.org/officeDocument/2006/relationships/hyperlink" Target="http://www.unisonic.com.tw/datasheet/" TargetMode="External"/><Relationship Id="rId143" Type="http://schemas.openxmlformats.org/officeDocument/2006/relationships/hyperlink" Target="http://www.unisonic.com.tw/datasheet/" TargetMode="External"/><Relationship Id="rId148" Type="http://schemas.openxmlformats.org/officeDocument/2006/relationships/hyperlink" Target="http://www.unisonic.com.tw/datasheet/" TargetMode="External"/><Relationship Id="rId164" Type="http://schemas.openxmlformats.org/officeDocument/2006/relationships/hyperlink" Target="http://www.unisonic.com.tw/datasheet/" TargetMode="External"/><Relationship Id="rId169" Type="http://schemas.openxmlformats.org/officeDocument/2006/relationships/hyperlink" Target="http://www.unisonic.com.tw/datasheet/" TargetMode="External"/><Relationship Id="rId185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8NM80.pdf" TargetMode="External"/><Relationship Id="rId9" Type="http://schemas.openxmlformats.org/officeDocument/2006/relationships/hyperlink" Target="http://www.unisonic.com.tw/datasheet/" TargetMode="External"/><Relationship Id="rId180" Type="http://schemas.openxmlformats.org/officeDocument/2006/relationships/hyperlink" Target="http://www.unisonic.com.tw/datasheet/" TargetMode="External"/><Relationship Id="rId210" Type="http://schemas.openxmlformats.org/officeDocument/2006/relationships/hyperlink" Target="http://www.unisonic.com.tw/datasheet/UF1010-S.pdf" TargetMode="External"/><Relationship Id="rId215" Type="http://schemas.openxmlformats.org/officeDocument/2006/relationships/hyperlink" Target="http://www.unisonic.com.tw/datasheet/" TargetMode="External"/><Relationship Id="rId236" Type="http://schemas.openxmlformats.org/officeDocument/2006/relationships/hyperlink" Target="http://www.unisonic.com.tw/datasheet/UF1010-S.pdf" TargetMode="External"/><Relationship Id="rId257" Type="http://schemas.openxmlformats.org/officeDocument/2006/relationships/hyperlink" Target="http://www.unisonic.com.tw/datasheet/UF1010-S.pdf" TargetMode="External"/><Relationship Id="rId26" Type="http://schemas.openxmlformats.org/officeDocument/2006/relationships/hyperlink" Target="http://www.unisonic.com.tw/datasheet/" TargetMode="External"/><Relationship Id="rId231" Type="http://schemas.openxmlformats.org/officeDocument/2006/relationships/hyperlink" Target="http://www.unisonic.com.tw/datasheet/" TargetMode="External"/><Relationship Id="rId252" Type="http://schemas.openxmlformats.org/officeDocument/2006/relationships/hyperlink" Target="http://www.unisonic.com.tw/datasheet/12NM80.pdf" TargetMode="External"/><Relationship Id="rId47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112" Type="http://schemas.openxmlformats.org/officeDocument/2006/relationships/hyperlink" Target="http://www.unisonic.com.tw/datasheet/" TargetMode="External"/><Relationship Id="rId133" Type="http://schemas.openxmlformats.org/officeDocument/2006/relationships/hyperlink" Target="http://www.unisonic.com.tw/datasheet/" TargetMode="External"/><Relationship Id="rId154" Type="http://schemas.openxmlformats.org/officeDocument/2006/relationships/hyperlink" Target="http://www.unisonic.com.tw/datasheet/" TargetMode="External"/><Relationship Id="rId175" Type="http://schemas.openxmlformats.org/officeDocument/2006/relationships/hyperlink" Target="http://www.unisonic.com.tw/datasheet/" TargetMode="External"/><Relationship Id="rId196" Type="http://schemas.openxmlformats.org/officeDocument/2006/relationships/hyperlink" Target="http://www.unisonic.com.tw/datasheet/" TargetMode="External"/><Relationship Id="rId200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21" Type="http://schemas.openxmlformats.org/officeDocument/2006/relationships/hyperlink" Target="http://www.unisonic.com.tw/datasheet/" TargetMode="External"/><Relationship Id="rId242" Type="http://schemas.openxmlformats.org/officeDocument/2006/relationships/hyperlink" Target="http://www.unisonic.com.tw/datasheet/UF1010-S.pdf" TargetMode="External"/><Relationship Id="rId263" Type="http://schemas.openxmlformats.org/officeDocument/2006/relationships/printerSettings" Target="../printerSettings/printerSettings16.bin"/><Relationship Id="rId37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123" Type="http://schemas.openxmlformats.org/officeDocument/2006/relationships/hyperlink" Target="http://www.unisonic.com.tw/datasheet/" TargetMode="External"/><Relationship Id="rId144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165" Type="http://schemas.openxmlformats.org/officeDocument/2006/relationships/hyperlink" Target="http://www.unisonic.com.tw/datasheet/" TargetMode="External"/><Relationship Id="rId186" Type="http://schemas.openxmlformats.org/officeDocument/2006/relationships/hyperlink" Target="http://www.unisonic.com.tw/datasheet/" TargetMode="External"/><Relationship Id="rId211" Type="http://schemas.openxmlformats.org/officeDocument/2006/relationships/hyperlink" Target="http://www.unisonic.com.tw/datasheet/UF1010-S.pdf" TargetMode="External"/><Relationship Id="rId232" Type="http://schemas.openxmlformats.org/officeDocument/2006/relationships/hyperlink" Target="http://www.unisonic.com.tw/datasheet/UF1010-S.pdf" TargetMode="External"/><Relationship Id="rId253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113" Type="http://schemas.openxmlformats.org/officeDocument/2006/relationships/hyperlink" Target="http://www.unisonic.com.tw/datasheet/" TargetMode="External"/><Relationship Id="rId134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155" Type="http://schemas.openxmlformats.org/officeDocument/2006/relationships/hyperlink" Target="http://www.unisonic.com.tw/datasheet/" TargetMode="External"/><Relationship Id="rId176" Type="http://schemas.openxmlformats.org/officeDocument/2006/relationships/hyperlink" Target="http://www.unisonic.com.tw/datasheet/" TargetMode="External"/><Relationship Id="rId197" Type="http://schemas.openxmlformats.org/officeDocument/2006/relationships/hyperlink" Target="http://www.unisonic.com.tw/datasheet/" TargetMode="External"/><Relationship Id="rId201" Type="http://schemas.openxmlformats.org/officeDocument/2006/relationships/hyperlink" Target="http://www.unisonic.com.tw/datasheet/" TargetMode="External"/><Relationship Id="rId222" Type="http://schemas.openxmlformats.org/officeDocument/2006/relationships/hyperlink" Target="http://www.unisonic.com.tw/datasheet/UF1010-S.pdf" TargetMode="External"/><Relationship Id="rId243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124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145" Type="http://schemas.openxmlformats.org/officeDocument/2006/relationships/hyperlink" Target="http://www.unisonic.com.tw/datasheet/" TargetMode="External"/><Relationship Id="rId166" Type="http://schemas.openxmlformats.org/officeDocument/2006/relationships/hyperlink" Target="http://www.unisonic.com.tw/datasheet/" TargetMode="External"/><Relationship Id="rId187" Type="http://schemas.openxmlformats.org/officeDocument/2006/relationships/hyperlink" Target="http://www.unisonic.com.tw/datasheet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UG15N41.pdf" TargetMode="External"/><Relationship Id="rId3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UG15N41.pdf" TargetMode="External"/><Relationship Id="rId34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UG15N41.pdf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UG15N41.pdf" TargetMode="External"/><Relationship Id="rId38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UG15N41.pdf" TargetMode="External"/><Relationship Id="rId41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UG15N41.pdf" TargetMode="External"/><Relationship Id="rId6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UG15N41.pdf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UG15N41.pdf" TargetMode="External"/><Relationship Id="rId40" Type="http://schemas.openxmlformats.org/officeDocument/2006/relationships/hyperlink" Target="http://www.unisonic.com.tw/datasheet/UG15N41.pdf" TargetMode="External"/><Relationship Id="rId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UG15N41.pdf" TargetMode="External"/><Relationship Id="rId23" Type="http://schemas.openxmlformats.org/officeDocument/2006/relationships/hyperlink" Target="http://www.unisonic.com.tw/datasheet/UG15N41.pdf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UG15N41.pdf" TargetMode="External"/><Relationship Id="rId31" Type="http://schemas.openxmlformats.org/officeDocument/2006/relationships/hyperlink" Target="http://www.unisonic.com.tw/datasheet/UG15N41.pdf" TargetMode="External"/><Relationship Id="rId44" Type="http://schemas.openxmlformats.org/officeDocument/2006/relationships/printerSettings" Target="../printerSettings/printerSettings17.bin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UG15N41.pdf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UG15N41.pdf" TargetMode="External"/><Relationship Id="rId43" Type="http://schemas.openxmlformats.org/officeDocument/2006/relationships/hyperlink" Target="http://www.unisonic.com.tw/datasheet/UG15N41.pdf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MAC97A6-8.pdf" TargetMode="External"/><Relationship Id="rId84" Type="http://schemas.openxmlformats.org/officeDocument/2006/relationships/hyperlink" Target="http://www.unisonic.com.tw/datasheet/MAC97A6-8.pdf" TargetMode="External"/><Relationship Id="rId89" Type="http://schemas.openxmlformats.org/officeDocument/2006/relationships/printerSettings" Target="../printerSettings/printerSettings18.bin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comments" Target="../comments2.xm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MAC97A6-8.pdf" TargetMode="External"/><Relationship Id="rId90" Type="http://schemas.openxmlformats.org/officeDocument/2006/relationships/drawing" Target="../drawings/drawing5.xml"/><Relationship Id="rId1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MAC97A6-8.pdf" TargetMode="External"/><Relationship Id="rId85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MAC97A6-8.pdf" TargetMode="External"/><Relationship Id="rId91" Type="http://schemas.openxmlformats.org/officeDocument/2006/relationships/vmlDrawing" Target="../drawings/vmlDrawing2.vml"/><Relationship Id="rId1" Type="http://schemas.openxmlformats.org/officeDocument/2006/relationships/hyperlink" Target="http://www.unisonic.com.tw/datasheet/MAC97A6-8.pdf" TargetMode="External"/><Relationship Id="rId6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MAC97A6-8.pdf" TargetMode="External"/><Relationship Id="rId81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MAC97A6-8.pdf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" Type="http://schemas.openxmlformats.org/officeDocument/2006/relationships/printerSettings" Target="../printerSettings/printerSettings19.bin"/><Relationship Id="rId3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CR03AM-16.pdf" TargetMode="External"/><Relationship Id="rId6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unisonic.com.tw/datasheet/" TargetMode="External"/><Relationship Id="rId299" Type="http://schemas.openxmlformats.org/officeDocument/2006/relationships/hyperlink" Target="http://www.unisonic.com.tw/datasheet/" TargetMode="External"/><Relationship Id="rId303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138" Type="http://schemas.openxmlformats.org/officeDocument/2006/relationships/hyperlink" Target="http://www.unisonic.com.tw/datasheet/" TargetMode="External"/><Relationship Id="rId159" Type="http://schemas.openxmlformats.org/officeDocument/2006/relationships/hyperlink" Target="http://www.unisonic.com.tw/datasheet/" TargetMode="External"/><Relationship Id="rId324" Type="http://schemas.openxmlformats.org/officeDocument/2006/relationships/hyperlink" Target="http://www.unisonic.com.tw/datasheet/" TargetMode="External"/><Relationship Id="rId345" Type="http://schemas.openxmlformats.org/officeDocument/2006/relationships/hyperlink" Target="http://www.unisonic.com.tw/datasheet/" TargetMode="External"/><Relationship Id="rId366" Type="http://schemas.openxmlformats.org/officeDocument/2006/relationships/hyperlink" Target="http://www.unisonic.com.tw/datasheet/" TargetMode="External"/><Relationship Id="rId170" Type="http://schemas.openxmlformats.org/officeDocument/2006/relationships/hyperlink" Target="http://www.unisonic.com.tw/datasheet/" TargetMode="External"/><Relationship Id="rId191" Type="http://schemas.openxmlformats.org/officeDocument/2006/relationships/hyperlink" Target="http://www.unisonic.com.tw/datasheet/" TargetMode="External"/><Relationship Id="rId205" Type="http://schemas.openxmlformats.org/officeDocument/2006/relationships/hyperlink" Target="http://www.unisonic.com.tw/datasheet/" TargetMode="External"/><Relationship Id="rId226" Type="http://schemas.openxmlformats.org/officeDocument/2006/relationships/hyperlink" Target="http://www.unisonic.com.tw/datasheet/" TargetMode="External"/><Relationship Id="rId247" Type="http://schemas.openxmlformats.org/officeDocument/2006/relationships/hyperlink" Target="http://www.unisonic.com.tw/datasheet/" TargetMode="External"/><Relationship Id="rId107" Type="http://schemas.openxmlformats.org/officeDocument/2006/relationships/hyperlink" Target="http://www.unisonic.com.tw/datasheet/" TargetMode="External"/><Relationship Id="rId268" Type="http://schemas.openxmlformats.org/officeDocument/2006/relationships/hyperlink" Target="http://www.unisonic.com.tw/datasheet/" TargetMode="External"/><Relationship Id="rId289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128" Type="http://schemas.openxmlformats.org/officeDocument/2006/relationships/hyperlink" Target="http://www.unisonic.com.tw/datasheet/" TargetMode="External"/><Relationship Id="rId149" Type="http://schemas.openxmlformats.org/officeDocument/2006/relationships/hyperlink" Target="http://www.unisonic.com.tw/datasheet/" TargetMode="External"/><Relationship Id="rId314" Type="http://schemas.openxmlformats.org/officeDocument/2006/relationships/hyperlink" Target="http://www.unisonic.com.tw/datasheet/" TargetMode="External"/><Relationship Id="rId335" Type="http://schemas.openxmlformats.org/officeDocument/2006/relationships/hyperlink" Target="http://www.unisonic.com.tw/datasheet/" TargetMode="External"/><Relationship Id="rId356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95" Type="http://schemas.openxmlformats.org/officeDocument/2006/relationships/hyperlink" Target="http://www.unisonic.com.tw/datasheet/" TargetMode="External"/><Relationship Id="rId160" Type="http://schemas.openxmlformats.org/officeDocument/2006/relationships/hyperlink" Target="http://www.unisonic.com.tw/datasheet/" TargetMode="External"/><Relationship Id="rId181" Type="http://schemas.openxmlformats.org/officeDocument/2006/relationships/hyperlink" Target="http://www.unisonic.com.tw/datasheet/" TargetMode="External"/><Relationship Id="rId216" Type="http://schemas.openxmlformats.org/officeDocument/2006/relationships/hyperlink" Target="http://www.unisonic.com.tw/datasheet/" TargetMode="External"/><Relationship Id="rId237" Type="http://schemas.openxmlformats.org/officeDocument/2006/relationships/hyperlink" Target="http://www.unisonic.com.tw/datasheet/" TargetMode="External"/><Relationship Id="rId258" Type="http://schemas.openxmlformats.org/officeDocument/2006/relationships/hyperlink" Target="http://www.unisonic.com.tw/datasheet/" TargetMode="External"/><Relationship Id="rId279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118" Type="http://schemas.openxmlformats.org/officeDocument/2006/relationships/hyperlink" Target="http://www.unisonic.com.tw/datasheet/" TargetMode="External"/><Relationship Id="rId139" Type="http://schemas.openxmlformats.org/officeDocument/2006/relationships/hyperlink" Target="http://www.unisonic.com.tw/datasheet/" TargetMode="External"/><Relationship Id="rId290" Type="http://schemas.openxmlformats.org/officeDocument/2006/relationships/hyperlink" Target="http://www.unisonic.com.tw/datasheet/" TargetMode="External"/><Relationship Id="rId304" Type="http://schemas.openxmlformats.org/officeDocument/2006/relationships/hyperlink" Target="http://www.unisonic.com.tw/datasheet/" TargetMode="External"/><Relationship Id="rId325" Type="http://schemas.openxmlformats.org/officeDocument/2006/relationships/hyperlink" Target="http://www.unisonic.com.tw/datasheet/" TargetMode="External"/><Relationship Id="rId346" Type="http://schemas.openxmlformats.org/officeDocument/2006/relationships/hyperlink" Target="http://www.unisonic.com.tw/datasheet/" TargetMode="External"/><Relationship Id="rId367" Type="http://schemas.openxmlformats.org/officeDocument/2006/relationships/hyperlink" Target="http://www.unisonic.com.tw/datasheet/MAC97A6-8.pdf" TargetMode="External"/><Relationship Id="rId85" Type="http://schemas.openxmlformats.org/officeDocument/2006/relationships/hyperlink" Target="http://www.unisonic.com.tw/datasheet/" TargetMode="External"/><Relationship Id="rId150" Type="http://schemas.openxmlformats.org/officeDocument/2006/relationships/hyperlink" Target="http://www.unisonic.com.tw/datasheet/" TargetMode="External"/><Relationship Id="rId171" Type="http://schemas.openxmlformats.org/officeDocument/2006/relationships/hyperlink" Target="http://www.unisonic.com.tw/datasheet/" TargetMode="External"/><Relationship Id="rId192" Type="http://schemas.openxmlformats.org/officeDocument/2006/relationships/hyperlink" Target="http://www.unisonic.com.tw/datasheet/" TargetMode="External"/><Relationship Id="rId206" Type="http://schemas.openxmlformats.org/officeDocument/2006/relationships/hyperlink" Target="http://www.unisonic.com.tw/datasheet/" TargetMode="External"/><Relationship Id="rId227" Type="http://schemas.openxmlformats.org/officeDocument/2006/relationships/hyperlink" Target="http://www.unisonic.com.tw/datasheet/" TargetMode="External"/><Relationship Id="rId248" Type="http://schemas.openxmlformats.org/officeDocument/2006/relationships/hyperlink" Target="http://www.unisonic.com.tw/datasheet/" TargetMode="External"/><Relationship Id="rId269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108" Type="http://schemas.openxmlformats.org/officeDocument/2006/relationships/hyperlink" Target="http://www.unisonic.com.tw/datasheet/" TargetMode="External"/><Relationship Id="rId129" Type="http://schemas.openxmlformats.org/officeDocument/2006/relationships/hyperlink" Target="http://www.unisonic.com.tw/datasheet/" TargetMode="External"/><Relationship Id="rId280" Type="http://schemas.openxmlformats.org/officeDocument/2006/relationships/hyperlink" Target="http://www.unisonic.com.tw/datasheet/" TargetMode="External"/><Relationship Id="rId315" Type="http://schemas.openxmlformats.org/officeDocument/2006/relationships/hyperlink" Target="http://www.unisonic.com.tw/datasheet/" TargetMode="External"/><Relationship Id="rId336" Type="http://schemas.openxmlformats.org/officeDocument/2006/relationships/hyperlink" Target="http://www.unisonic.com.tw/datasheet/" TargetMode="External"/><Relationship Id="rId357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40" Type="http://schemas.openxmlformats.org/officeDocument/2006/relationships/hyperlink" Target="http://www.unisonic.com.tw/datasheet/" TargetMode="External"/><Relationship Id="rId161" Type="http://schemas.openxmlformats.org/officeDocument/2006/relationships/hyperlink" Target="http://www.unisonic.com.tw/datasheet/" TargetMode="External"/><Relationship Id="rId182" Type="http://schemas.openxmlformats.org/officeDocument/2006/relationships/hyperlink" Target="http://www.unisonic.com.tw/datasheet/" TargetMode="External"/><Relationship Id="rId217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238" Type="http://schemas.openxmlformats.org/officeDocument/2006/relationships/hyperlink" Target="http://www.unisonic.com.tw/datasheet/" TargetMode="External"/><Relationship Id="rId259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119" Type="http://schemas.openxmlformats.org/officeDocument/2006/relationships/hyperlink" Target="http://www.unisonic.com.tw/datasheet/" TargetMode="External"/><Relationship Id="rId270" Type="http://schemas.openxmlformats.org/officeDocument/2006/relationships/hyperlink" Target="http://www.unisonic.com.tw/datasheet/" TargetMode="External"/><Relationship Id="rId291" Type="http://schemas.openxmlformats.org/officeDocument/2006/relationships/hyperlink" Target="http://www.unisonic.com.tw/datasheet/" TargetMode="External"/><Relationship Id="rId305" Type="http://schemas.openxmlformats.org/officeDocument/2006/relationships/hyperlink" Target="http://www.unisonic.com.tw/datasheet/" TargetMode="External"/><Relationship Id="rId326" Type="http://schemas.openxmlformats.org/officeDocument/2006/relationships/hyperlink" Target="http://www.unisonic.com.tw/datasheet/" TargetMode="External"/><Relationship Id="rId347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130" Type="http://schemas.openxmlformats.org/officeDocument/2006/relationships/hyperlink" Target="http://www.unisonic.com.tw/datasheet/" TargetMode="External"/><Relationship Id="rId151" Type="http://schemas.openxmlformats.org/officeDocument/2006/relationships/hyperlink" Target="http://www.unisonic.com.tw/datasheet/" TargetMode="External"/><Relationship Id="rId368" Type="http://schemas.openxmlformats.org/officeDocument/2006/relationships/hyperlink" Target="http://www.unisonic.com.tw/datasheet/" TargetMode="External"/><Relationship Id="rId172" Type="http://schemas.openxmlformats.org/officeDocument/2006/relationships/hyperlink" Target="http://www.unisonic.com.tw/datasheet/" TargetMode="External"/><Relationship Id="rId193" Type="http://schemas.openxmlformats.org/officeDocument/2006/relationships/hyperlink" Target="http://www.unisonic.com.tw/datasheet/" TargetMode="External"/><Relationship Id="rId207" Type="http://schemas.openxmlformats.org/officeDocument/2006/relationships/hyperlink" Target="http://www.unisonic.com.tw/datasheet/" TargetMode="External"/><Relationship Id="rId228" Type="http://schemas.openxmlformats.org/officeDocument/2006/relationships/hyperlink" Target="http://www.unisonic.com.tw/datasheet/" TargetMode="External"/><Relationship Id="rId249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09" Type="http://schemas.openxmlformats.org/officeDocument/2006/relationships/hyperlink" Target="http://www.unisonic.com.tw/datasheet/" TargetMode="External"/><Relationship Id="rId260" Type="http://schemas.openxmlformats.org/officeDocument/2006/relationships/hyperlink" Target="http://www.unisonic.com.tw/datasheet/" TargetMode="External"/><Relationship Id="rId281" Type="http://schemas.openxmlformats.org/officeDocument/2006/relationships/hyperlink" Target="http://www.unisonic.com.tw/datasheet/" TargetMode="External"/><Relationship Id="rId316" Type="http://schemas.openxmlformats.org/officeDocument/2006/relationships/hyperlink" Target="http://www.unisonic.com.tw/datasheet/" TargetMode="External"/><Relationship Id="rId337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20" Type="http://schemas.openxmlformats.org/officeDocument/2006/relationships/hyperlink" Target="http://www.unisonic.com.tw/datasheet/" TargetMode="External"/><Relationship Id="rId141" Type="http://schemas.openxmlformats.org/officeDocument/2006/relationships/hyperlink" Target="http://www.unisonic.com.tw/datasheet/" TargetMode="External"/><Relationship Id="rId358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162" Type="http://schemas.openxmlformats.org/officeDocument/2006/relationships/hyperlink" Target="http://www.unisonic.com.tw/datasheet/" TargetMode="External"/><Relationship Id="rId183" Type="http://schemas.openxmlformats.org/officeDocument/2006/relationships/hyperlink" Target="http://www.unisonic.com.tw/datasheet/" TargetMode="External"/><Relationship Id="rId218" Type="http://schemas.openxmlformats.org/officeDocument/2006/relationships/hyperlink" Target="http://www.unisonic.com.tw/datasheet/" TargetMode="External"/><Relationship Id="rId239" Type="http://schemas.openxmlformats.org/officeDocument/2006/relationships/hyperlink" Target="http://www.unisonic.com.tw/datasheet/" TargetMode="External"/><Relationship Id="rId250" Type="http://schemas.openxmlformats.org/officeDocument/2006/relationships/hyperlink" Target="http://www.unisonic.com.tw/datasheet/" TargetMode="External"/><Relationship Id="rId271" Type="http://schemas.openxmlformats.org/officeDocument/2006/relationships/hyperlink" Target="http://www.unisonic.com.tw/datasheet/" TargetMode="External"/><Relationship Id="rId292" Type="http://schemas.openxmlformats.org/officeDocument/2006/relationships/hyperlink" Target="http://www.unisonic.com.tw/datasheet/" TargetMode="External"/><Relationship Id="rId306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10" Type="http://schemas.openxmlformats.org/officeDocument/2006/relationships/hyperlink" Target="http://www.unisonic.com.tw/datasheet/" TargetMode="External"/><Relationship Id="rId131" Type="http://schemas.openxmlformats.org/officeDocument/2006/relationships/hyperlink" Target="http://www.unisonic.com.tw/datasheet/" TargetMode="External"/><Relationship Id="rId327" Type="http://schemas.openxmlformats.org/officeDocument/2006/relationships/hyperlink" Target="http://www.unisonic.com.tw/datasheet/" TargetMode="External"/><Relationship Id="rId348" Type="http://schemas.openxmlformats.org/officeDocument/2006/relationships/hyperlink" Target="http://www.unisonic.com.tw/datasheet/" TargetMode="External"/><Relationship Id="rId369" Type="http://schemas.openxmlformats.org/officeDocument/2006/relationships/hyperlink" Target="http://www.unisonic.com.tw/datasheet/" TargetMode="External"/><Relationship Id="rId152" Type="http://schemas.openxmlformats.org/officeDocument/2006/relationships/hyperlink" Target="http://www.unisonic.com.tw/datasheet/" TargetMode="External"/><Relationship Id="rId173" Type="http://schemas.openxmlformats.org/officeDocument/2006/relationships/hyperlink" Target="http://www.unisonic.com.tw/datasheet/" TargetMode="External"/><Relationship Id="rId194" Type="http://schemas.openxmlformats.org/officeDocument/2006/relationships/hyperlink" Target="http://www.unisonic.com.tw/datasheet/" TargetMode="External"/><Relationship Id="rId208" Type="http://schemas.openxmlformats.org/officeDocument/2006/relationships/hyperlink" Target="http://www.unisonic.com.tw/datasheet/" TargetMode="External"/><Relationship Id="rId229" Type="http://schemas.openxmlformats.org/officeDocument/2006/relationships/hyperlink" Target="http://www.unisonic.com.tw/datasheet/" TargetMode="External"/><Relationship Id="rId240" Type="http://schemas.openxmlformats.org/officeDocument/2006/relationships/hyperlink" Target="http://www.unisonic.com.tw/datasheet/" TargetMode="External"/><Relationship Id="rId261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282" Type="http://schemas.openxmlformats.org/officeDocument/2006/relationships/hyperlink" Target="http://www.unisonic.com.tw/datasheet/" TargetMode="External"/><Relationship Id="rId317" Type="http://schemas.openxmlformats.org/officeDocument/2006/relationships/hyperlink" Target="http://www.unisonic.com.tw/datasheet/" TargetMode="External"/><Relationship Id="rId338" Type="http://schemas.openxmlformats.org/officeDocument/2006/relationships/hyperlink" Target="http://www.unisonic.com.tw/datasheet/" TargetMode="External"/><Relationship Id="rId359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121" Type="http://schemas.openxmlformats.org/officeDocument/2006/relationships/hyperlink" Target="http://www.unisonic.com.tw/datasheet/" TargetMode="External"/><Relationship Id="rId142" Type="http://schemas.openxmlformats.org/officeDocument/2006/relationships/hyperlink" Target="http://www.unisonic.com.tw/datasheet/" TargetMode="External"/><Relationship Id="rId163" Type="http://schemas.openxmlformats.org/officeDocument/2006/relationships/hyperlink" Target="http://www.unisonic.com.tw/datasheet/" TargetMode="External"/><Relationship Id="rId184" Type="http://schemas.openxmlformats.org/officeDocument/2006/relationships/hyperlink" Target="http://www.unisonic.com.tw/datasheet/" TargetMode="External"/><Relationship Id="rId219" Type="http://schemas.openxmlformats.org/officeDocument/2006/relationships/hyperlink" Target="http://www.unisonic.com.tw/datasheet/" TargetMode="External"/><Relationship Id="rId370" Type="http://schemas.openxmlformats.org/officeDocument/2006/relationships/hyperlink" Target="http://www.unisonic.com.tw/datasheet/" TargetMode="External"/><Relationship Id="rId230" Type="http://schemas.openxmlformats.org/officeDocument/2006/relationships/hyperlink" Target="http://www.unisonic.com.tw/datasheet/" TargetMode="External"/><Relationship Id="rId251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272" Type="http://schemas.openxmlformats.org/officeDocument/2006/relationships/hyperlink" Target="http://www.unisonic.com.tw/datasheet/" TargetMode="External"/><Relationship Id="rId293" Type="http://schemas.openxmlformats.org/officeDocument/2006/relationships/hyperlink" Target="http://www.unisonic.com.tw/datasheet/" TargetMode="External"/><Relationship Id="rId307" Type="http://schemas.openxmlformats.org/officeDocument/2006/relationships/hyperlink" Target="http://www.unisonic.com.tw/datasheet/" TargetMode="External"/><Relationship Id="rId328" Type="http://schemas.openxmlformats.org/officeDocument/2006/relationships/hyperlink" Target="http://www.unisonic.com.tw/datasheet/" TargetMode="External"/><Relationship Id="rId349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111" Type="http://schemas.openxmlformats.org/officeDocument/2006/relationships/hyperlink" Target="http://www.unisonic.com.tw/datasheet/" TargetMode="External"/><Relationship Id="rId132" Type="http://schemas.openxmlformats.org/officeDocument/2006/relationships/hyperlink" Target="http://www.unisonic.com.tw/datasheet/" TargetMode="External"/><Relationship Id="rId153" Type="http://schemas.openxmlformats.org/officeDocument/2006/relationships/hyperlink" Target="http://www.unisonic.com.tw/datasheet/" TargetMode="External"/><Relationship Id="rId174" Type="http://schemas.openxmlformats.org/officeDocument/2006/relationships/hyperlink" Target="http://www.unisonic.com.tw/datasheet/" TargetMode="External"/><Relationship Id="rId195" Type="http://schemas.openxmlformats.org/officeDocument/2006/relationships/hyperlink" Target="http://www.unisonic.com.tw/datasheet/" TargetMode="External"/><Relationship Id="rId209" Type="http://schemas.openxmlformats.org/officeDocument/2006/relationships/hyperlink" Target="http://www.unisonic.com.tw/datasheet/" TargetMode="External"/><Relationship Id="rId360" Type="http://schemas.openxmlformats.org/officeDocument/2006/relationships/hyperlink" Target="http://www.unisonic.com.tw/datasheet/" TargetMode="External"/><Relationship Id="rId220" Type="http://schemas.openxmlformats.org/officeDocument/2006/relationships/hyperlink" Target="http://www.unisonic.com.tw/datasheet/" TargetMode="External"/><Relationship Id="rId241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262" Type="http://schemas.openxmlformats.org/officeDocument/2006/relationships/hyperlink" Target="http://www.unisonic.com.tw/datasheet/" TargetMode="External"/><Relationship Id="rId283" Type="http://schemas.openxmlformats.org/officeDocument/2006/relationships/hyperlink" Target="http://www.unisonic.com.tw/datasheet/" TargetMode="External"/><Relationship Id="rId318" Type="http://schemas.openxmlformats.org/officeDocument/2006/relationships/hyperlink" Target="http://www.unisonic.com.tw/datasheet/" TargetMode="External"/><Relationship Id="rId339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122" Type="http://schemas.openxmlformats.org/officeDocument/2006/relationships/hyperlink" Target="http://www.unisonic.com.tw/datasheet/" TargetMode="External"/><Relationship Id="rId143" Type="http://schemas.openxmlformats.org/officeDocument/2006/relationships/hyperlink" Target="http://www.unisonic.com.tw/datasheet/" TargetMode="External"/><Relationship Id="rId164" Type="http://schemas.openxmlformats.org/officeDocument/2006/relationships/hyperlink" Target="http://www.unisonic.com.tw/datasheet/" TargetMode="External"/><Relationship Id="rId185" Type="http://schemas.openxmlformats.org/officeDocument/2006/relationships/hyperlink" Target="http://www.unisonic.com.tw/datasheet/" TargetMode="External"/><Relationship Id="rId350" Type="http://schemas.openxmlformats.org/officeDocument/2006/relationships/hyperlink" Target="http://www.unisonic.com.tw/datasheet/" TargetMode="External"/><Relationship Id="rId371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80" Type="http://schemas.openxmlformats.org/officeDocument/2006/relationships/hyperlink" Target="http://www.unisonic.com.tw/datasheet/" TargetMode="External"/><Relationship Id="rId210" Type="http://schemas.openxmlformats.org/officeDocument/2006/relationships/hyperlink" Target="http://www.unisonic.com.tw/datasheet/" TargetMode="External"/><Relationship Id="rId215" Type="http://schemas.openxmlformats.org/officeDocument/2006/relationships/hyperlink" Target="http://www.unisonic.com.tw/datasheet/" TargetMode="External"/><Relationship Id="rId236" Type="http://schemas.openxmlformats.org/officeDocument/2006/relationships/hyperlink" Target="http://www.unisonic.com.tw/datasheet/" TargetMode="External"/><Relationship Id="rId257" Type="http://schemas.openxmlformats.org/officeDocument/2006/relationships/hyperlink" Target="http://www.unisonic.com.tw/datasheet/" TargetMode="External"/><Relationship Id="rId27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231" Type="http://schemas.openxmlformats.org/officeDocument/2006/relationships/hyperlink" Target="http://www.unisonic.com.tw/datasheet/" TargetMode="External"/><Relationship Id="rId252" Type="http://schemas.openxmlformats.org/officeDocument/2006/relationships/hyperlink" Target="http://www.unisonic.com.tw/datasheet/" TargetMode="External"/><Relationship Id="rId273" Type="http://schemas.openxmlformats.org/officeDocument/2006/relationships/hyperlink" Target="http://www.unisonic.com.tw/datasheet/" TargetMode="External"/><Relationship Id="rId294" Type="http://schemas.openxmlformats.org/officeDocument/2006/relationships/hyperlink" Target="http://www.unisonic.com.tw/datasheet/" TargetMode="External"/><Relationship Id="rId308" Type="http://schemas.openxmlformats.org/officeDocument/2006/relationships/hyperlink" Target="http://www.unisonic.com.tw/datasheet/" TargetMode="External"/><Relationship Id="rId329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112" Type="http://schemas.openxmlformats.org/officeDocument/2006/relationships/hyperlink" Target="http://www.unisonic.com.tw/datasheet/" TargetMode="External"/><Relationship Id="rId133" Type="http://schemas.openxmlformats.org/officeDocument/2006/relationships/hyperlink" Target="http://www.unisonic.com.tw/datasheet/" TargetMode="External"/><Relationship Id="rId154" Type="http://schemas.openxmlformats.org/officeDocument/2006/relationships/hyperlink" Target="http://www.unisonic.com.tw/datasheet/" TargetMode="External"/><Relationship Id="rId175" Type="http://schemas.openxmlformats.org/officeDocument/2006/relationships/hyperlink" Target="http://www.unisonic.com.tw/datasheet/" TargetMode="External"/><Relationship Id="rId340" Type="http://schemas.openxmlformats.org/officeDocument/2006/relationships/hyperlink" Target="http://www.unisonic.com.tw/datasheet/" TargetMode="External"/><Relationship Id="rId361" Type="http://schemas.openxmlformats.org/officeDocument/2006/relationships/hyperlink" Target="http://www.unisonic.com.tw/datasheet/" TargetMode="External"/><Relationship Id="rId196" Type="http://schemas.openxmlformats.org/officeDocument/2006/relationships/hyperlink" Target="http://www.unisonic.com.tw/datasheet/" TargetMode="External"/><Relationship Id="rId200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21" Type="http://schemas.openxmlformats.org/officeDocument/2006/relationships/hyperlink" Target="http://www.unisonic.com.tw/datasheet/" TargetMode="External"/><Relationship Id="rId242" Type="http://schemas.openxmlformats.org/officeDocument/2006/relationships/hyperlink" Target="http://www.unisonic.com.tw/datasheet/" TargetMode="External"/><Relationship Id="rId263" Type="http://schemas.openxmlformats.org/officeDocument/2006/relationships/hyperlink" Target="http://www.unisonic.com.tw/datasheet/" TargetMode="External"/><Relationship Id="rId284" Type="http://schemas.openxmlformats.org/officeDocument/2006/relationships/hyperlink" Target="http://www.unisonic.com.tw/datasheet/" TargetMode="External"/><Relationship Id="rId319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123" Type="http://schemas.openxmlformats.org/officeDocument/2006/relationships/hyperlink" Target="http://www.unisonic.com.tw/datasheet/" TargetMode="External"/><Relationship Id="rId144" Type="http://schemas.openxmlformats.org/officeDocument/2006/relationships/hyperlink" Target="http://www.unisonic.com.tw/datasheet/" TargetMode="External"/><Relationship Id="rId330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165" Type="http://schemas.openxmlformats.org/officeDocument/2006/relationships/hyperlink" Target="http://www.unisonic.com.tw/datasheet/" TargetMode="External"/><Relationship Id="rId186" Type="http://schemas.openxmlformats.org/officeDocument/2006/relationships/hyperlink" Target="http://www.unisonic.com.tw/datasheet/" TargetMode="External"/><Relationship Id="rId351" Type="http://schemas.openxmlformats.org/officeDocument/2006/relationships/hyperlink" Target="http://www.unisonic.com.tw/datasheet/" TargetMode="External"/><Relationship Id="rId372" Type="http://schemas.openxmlformats.org/officeDocument/2006/relationships/hyperlink" Target="http://www.unisonic.com.tw/datasheet/" TargetMode="External"/><Relationship Id="rId211" Type="http://schemas.openxmlformats.org/officeDocument/2006/relationships/hyperlink" Target="http://www.unisonic.com.tw/datasheet/" TargetMode="External"/><Relationship Id="rId232" Type="http://schemas.openxmlformats.org/officeDocument/2006/relationships/hyperlink" Target="http://www.unisonic.com.tw/datasheet/" TargetMode="External"/><Relationship Id="rId253" Type="http://schemas.openxmlformats.org/officeDocument/2006/relationships/hyperlink" Target="http://www.unisonic.com.tw/datasheet/" TargetMode="External"/><Relationship Id="rId274" Type="http://schemas.openxmlformats.org/officeDocument/2006/relationships/hyperlink" Target="http://www.unisonic.com.tw/datasheet/" TargetMode="External"/><Relationship Id="rId295" Type="http://schemas.openxmlformats.org/officeDocument/2006/relationships/hyperlink" Target="http://www.unisonic.com.tw/datasheet/" TargetMode="External"/><Relationship Id="rId309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113" Type="http://schemas.openxmlformats.org/officeDocument/2006/relationships/hyperlink" Target="http://www.unisonic.com.tw/datasheet/" TargetMode="External"/><Relationship Id="rId134" Type="http://schemas.openxmlformats.org/officeDocument/2006/relationships/hyperlink" Target="http://www.unisonic.com.tw/datasheet/" TargetMode="External"/><Relationship Id="rId320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155" Type="http://schemas.openxmlformats.org/officeDocument/2006/relationships/hyperlink" Target="http://www.unisonic.com.tw/datasheet/" TargetMode="External"/><Relationship Id="rId176" Type="http://schemas.openxmlformats.org/officeDocument/2006/relationships/hyperlink" Target="http://www.unisonic.com.tw/datasheet/" TargetMode="External"/><Relationship Id="rId197" Type="http://schemas.openxmlformats.org/officeDocument/2006/relationships/hyperlink" Target="http://www.unisonic.com.tw/datasheet/" TargetMode="External"/><Relationship Id="rId341" Type="http://schemas.openxmlformats.org/officeDocument/2006/relationships/hyperlink" Target="http://www.unisonic.com.tw/datasheet/" TargetMode="External"/><Relationship Id="rId362" Type="http://schemas.openxmlformats.org/officeDocument/2006/relationships/hyperlink" Target="http://www.unisonic.com.tw/datasheet/" TargetMode="External"/><Relationship Id="rId201" Type="http://schemas.openxmlformats.org/officeDocument/2006/relationships/hyperlink" Target="http://www.unisonic.com.tw/datasheet/" TargetMode="External"/><Relationship Id="rId222" Type="http://schemas.openxmlformats.org/officeDocument/2006/relationships/hyperlink" Target="http://www.unisonic.com.tw/datasheet/" TargetMode="External"/><Relationship Id="rId243" Type="http://schemas.openxmlformats.org/officeDocument/2006/relationships/hyperlink" Target="http://www.unisonic.com.tw/datasheet/" TargetMode="External"/><Relationship Id="rId264" Type="http://schemas.openxmlformats.org/officeDocument/2006/relationships/hyperlink" Target="http://www.unisonic.com.tw/datasheet/" TargetMode="External"/><Relationship Id="rId285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124" Type="http://schemas.openxmlformats.org/officeDocument/2006/relationships/hyperlink" Target="http://www.unisonic.com.tw/datasheet/" TargetMode="External"/><Relationship Id="rId310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145" Type="http://schemas.openxmlformats.org/officeDocument/2006/relationships/hyperlink" Target="http://www.unisonic.com.tw/datasheet/" TargetMode="External"/><Relationship Id="rId166" Type="http://schemas.openxmlformats.org/officeDocument/2006/relationships/hyperlink" Target="http://www.unisonic.com.tw/datasheet/" TargetMode="External"/><Relationship Id="rId187" Type="http://schemas.openxmlformats.org/officeDocument/2006/relationships/hyperlink" Target="http://www.unisonic.com.tw/datasheet/" TargetMode="External"/><Relationship Id="rId331" Type="http://schemas.openxmlformats.org/officeDocument/2006/relationships/hyperlink" Target="http://www.unisonic.com.tw/datasheet/" TargetMode="External"/><Relationship Id="rId352" Type="http://schemas.openxmlformats.org/officeDocument/2006/relationships/hyperlink" Target="http://www.unisonic.com.tw/datasheet/" TargetMode="External"/><Relationship Id="rId373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212" Type="http://schemas.openxmlformats.org/officeDocument/2006/relationships/hyperlink" Target="http://www.unisonic.com.tw/datasheet/" TargetMode="External"/><Relationship Id="rId233" Type="http://schemas.openxmlformats.org/officeDocument/2006/relationships/hyperlink" Target="http://www.unisonic.com.tw/datasheet/" TargetMode="External"/><Relationship Id="rId254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114" Type="http://schemas.openxmlformats.org/officeDocument/2006/relationships/hyperlink" Target="http://www.unisonic.com.tw/datasheet/" TargetMode="External"/><Relationship Id="rId275" Type="http://schemas.openxmlformats.org/officeDocument/2006/relationships/hyperlink" Target="http://www.unisonic.com.tw/datasheet/" TargetMode="External"/><Relationship Id="rId296" Type="http://schemas.openxmlformats.org/officeDocument/2006/relationships/hyperlink" Target="http://www.unisonic.com.tw/datasheet/" TargetMode="External"/><Relationship Id="rId300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135" Type="http://schemas.openxmlformats.org/officeDocument/2006/relationships/hyperlink" Target="http://www.unisonic.com.tw/datasheet/" TargetMode="External"/><Relationship Id="rId156" Type="http://schemas.openxmlformats.org/officeDocument/2006/relationships/hyperlink" Target="http://www.unisonic.com.tw/datasheet/" TargetMode="External"/><Relationship Id="rId177" Type="http://schemas.openxmlformats.org/officeDocument/2006/relationships/hyperlink" Target="http://www.unisonic.com.tw/datasheet/" TargetMode="External"/><Relationship Id="rId198" Type="http://schemas.openxmlformats.org/officeDocument/2006/relationships/hyperlink" Target="http://www.unisonic.com.tw/datasheet/" TargetMode="External"/><Relationship Id="rId321" Type="http://schemas.openxmlformats.org/officeDocument/2006/relationships/hyperlink" Target="http://www.unisonic.com.tw/datasheet/" TargetMode="External"/><Relationship Id="rId342" Type="http://schemas.openxmlformats.org/officeDocument/2006/relationships/hyperlink" Target="http://www.unisonic.com.tw/datasheet/" TargetMode="External"/><Relationship Id="rId363" Type="http://schemas.openxmlformats.org/officeDocument/2006/relationships/hyperlink" Target="http://www.unisonic.com.tw/datasheet/" TargetMode="External"/><Relationship Id="rId202" Type="http://schemas.openxmlformats.org/officeDocument/2006/relationships/hyperlink" Target="http://www.unisonic.com.tw/datasheet/" TargetMode="External"/><Relationship Id="rId223" Type="http://schemas.openxmlformats.org/officeDocument/2006/relationships/hyperlink" Target="http://www.unisonic.com.tw/datasheet/" TargetMode="External"/><Relationship Id="rId244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265" Type="http://schemas.openxmlformats.org/officeDocument/2006/relationships/hyperlink" Target="http://www.unisonic.com.tw/datasheet/" TargetMode="External"/><Relationship Id="rId286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Relationship Id="rId125" Type="http://schemas.openxmlformats.org/officeDocument/2006/relationships/hyperlink" Target="http://www.unisonic.com.tw/datasheet/" TargetMode="External"/><Relationship Id="rId146" Type="http://schemas.openxmlformats.org/officeDocument/2006/relationships/hyperlink" Target="http://www.unisonic.com.tw/datasheet/" TargetMode="External"/><Relationship Id="rId167" Type="http://schemas.openxmlformats.org/officeDocument/2006/relationships/hyperlink" Target="http://www.unisonic.com.tw/datasheet/" TargetMode="External"/><Relationship Id="rId188" Type="http://schemas.openxmlformats.org/officeDocument/2006/relationships/hyperlink" Target="http://www.unisonic.com.tw/datasheet/" TargetMode="External"/><Relationship Id="rId311" Type="http://schemas.openxmlformats.org/officeDocument/2006/relationships/hyperlink" Target="http://www.unisonic.com.tw/datasheet/" TargetMode="External"/><Relationship Id="rId332" Type="http://schemas.openxmlformats.org/officeDocument/2006/relationships/hyperlink" Target="http://www.unisonic.com.tw/datasheet/" TargetMode="External"/><Relationship Id="rId353" Type="http://schemas.openxmlformats.org/officeDocument/2006/relationships/hyperlink" Target="http://www.unisonic.com.tw/datasheet/" TargetMode="External"/><Relationship Id="rId374" Type="http://schemas.openxmlformats.org/officeDocument/2006/relationships/hyperlink" Target="http://www.unisonic.com.tw/datasheet/MAC97A6-8.pdf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213" Type="http://schemas.openxmlformats.org/officeDocument/2006/relationships/hyperlink" Target="http://www.unisonic.com.tw/datasheet/" TargetMode="External"/><Relationship Id="rId234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255" Type="http://schemas.openxmlformats.org/officeDocument/2006/relationships/hyperlink" Target="http://www.unisonic.com.tw/datasheet/" TargetMode="External"/><Relationship Id="rId276" Type="http://schemas.openxmlformats.org/officeDocument/2006/relationships/hyperlink" Target="http://www.unisonic.com.tw/datasheet/" TargetMode="External"/><Relationship Id="rId297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115" Type="http://schemas.openxmlformats.org/officeDocument/2006/relationships/hyperlink" Target="http://www.unisonic.com.tw/datasheet/" TargetMode="External"/><Relationship Id="rId136" Type="http://schemas.openxmlformats.org/officeDocument/2006/relationships/hyperlink" Target="http://www.unisonic.com.tw/datasheet/" TargetMode="External"/><Relationship Id="rId157" Type="http://schemas.openxmlformats.org/officeDocument/2006/relationships/hyperlink" Target="http://www.unisonic.com.tw/datasheet/" TargetMode="External"/><Relationship Id="rId178" Type="http://schemas.openxmlformats.org/officeDocument/2006/relationships/hyperlink" Target="http://www.unisonic.com.tw/datasheet/" TargetMode="External"/><Relationship Id="rId301" Type="http://schemas.openxmlformats.org/officeDocument/2006/relationships/hyperlink" Target="http://www.unisonic.com.tw/datasheet/" TargetMode="External"/><Relationship Id="rId322" Type="http://schemas.openxmlformats.org/officeDocument/2006/relationships/hyperlink" Target="http://www.unisonic.com.tw/datasheet/" TargetMode="External"/><Relationship Id="rId343" Type="http://schemas.openxmlformats.org/officeDocument/2006/relationships/hyperlink" Target="http://www.unisonic.com.tw/datasheet/" TargetMode="External"/><Relationship Id="rId364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199" Type="http://schemas.openxmlformats.org/officeDocument/2006/relationships/hyperlink" Target="http://www.unisonic.com.tw/datasheet/" TargetMode="External"/><Relationship Id="rId203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224" Type="http://schemas.openxmlformats.org/officeDocument/2006/relationships/hyperlink" Target="http://www.unisonic.com.tw/datasheet/" TargetMode="External"/><Relationship Id="rId245" Type="http://schemas.openxmlformats.org/officeDocument/2006/relationships/hyperlink" Target="http://www.unisonic.com.tw/datasheet/" TargetMode="External"/><Relationship Id="rId266" Type="http://schemas.openxmlformats.org/officeDocument/2006/relationships/hyperlink" Target="http://www.unisonic.com.tw/datasheet/" TargetMode="External"/><Relationship Id="rId28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105" Type="http://schemas.openxmlformats.org/officeDocument/2006/relationships/hyperlink" Target="http://www.unisonic.com.tw/datasheet/" TargetMode="External"/><Relationship Id="rId126" Type="http://schemas.openxmlformats.org/officeDocument/2006/relationships/hyperlink" Target="http://www.unisonic.com.tw/datasheet/" TargetMode="External"/><Relationship Id="rId147" Type="http://schemas.openxmlformats.org/officeDocument/2006/relationships/hyperlink" Target="http://www.unisonic.com.tw/datasheet/" TargetMode="External"/><Relationship Id="rId168" Type="http://schemas.openxmlformats.org/officeDocument/2006/relationships/hyperlink" Target="http://www.unisonic.com.tw/datasheet/" TargetMode="External"/><Relationship Id="rId312" Type="http://schemas.openxmlformats.org/officeDocument/2006/relationships/hyperlink" Target="http://www.unisonic.com.tw/datasheet/" TargetMode="External"/><Relationship Id="rId333" Type="http://schemas.openxmlformats.org/officeDocument/2006/relationships/hyperlink" Target="http://www.unisonic.com.tw/datasheet/" TargetMode="External"/><Relationship Id="rId354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189" Type="http://schemas.openxmlformats.org/officeDocument/2006/relationships/hyperlink" Target="http://www.unisonic.com.tw/datasheet/" TargetMode="External"/><Relationship Id="rId375" Type="http://schemas.openxmlformats.org/officeDocument/2006/relationships/printerSettings" Target="../printerSettings/printerSettings2.bin"/><Relationship Id="rId3" Type="http://schemas.openxmlformats.org/officeDocument/2006/relationships/hyperlink" Target="http://www.unisonic.com.tw/datasheet/" TargetMode="External"/><Relationship Id="rId214" Type="http://schemas.openxmlformats.org/officeDocument/2006/relationships/hyperlink" Target="http://www.unisonic.com.tw/datasheet/" TargetMode="External"/><Relationship Id="rId235" Type="http://schemas.openxmlformats.org/officeDocument/2006/relationships/hyperlink" Target="http://www.unisonic.com.tw/datasheet/" TargetMode="External"/><Relationship Id="rId256" Type="http://schemas.openxmlformats.org/officeDocument/2006/relationships/hyperlink" Target="http://www.unisonic.com.tw/datasheet/" TargetMode="External"/><Relationship Id="rId277" Type="http://schemas.openxmlformats.org/officeDocument/2006/relationships/hyperlink" Target="http://www.unisonic.com.tw/datasheet/" TargetMode="External"/><Relationship Id="rId298" Type="http://schemas.openxmlformats.org/officeDocument/2006/relationships/hyperlink" Target="http://www.unisonic.com.tw/datasheet/" TargetMode="External"/><Relationship Id="rId116" Type="http://schemas.openxmlformats.org/officeDocument/2006/relationships/hyperlink" Target="http://www.unisonic.com.tw/datasheet/" TargetMode="External"/><Relationship Id="rId137" Type="http://schemas.openxmlformats.org/officeDocument/2006/relationships/hyperlink" Target="http://www.unisonic.com.tw/datasheet/" TargetMode="External"/><Relationship Id="rId158" Type="http://schemas.openxmlformats.org/officeDocument/2006/relationships/hyperlink" Target="http://www.unisonic.com.tw/datasheet/" TargetMode="External"/><Relationship Id="rId302" Type="http://schemas.openxmlformats.org/officeDocument/2006/relationships/hyperlink" Target="http://www.unisonic.com.tw/datasheet/" TargetMode="External"/><Relationship Id="rId323" Type="http://schemas.openxmlformats.org/officeDocument/2006/relationships/hyperlink" Target="http://www.unisonic.com.tw/datasheet/" TargetMode="External"/><Relationship Id="rId344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179" Type="http://schemas.openxmlformats.org/officeDocument/2006/relationships/hyperlink" Target="http://www.unisonic.com.tw/datasheet/" TargetMode="External"/><Relationship Id="rId365" Type="http://schemas.openxmlformats.org/officeDocument/2006/relationships/hyperlink" Target="http://www.unisonic.com.tw/datasheet/" TargetMode="External"/><Relationship Id="rId190" Type="http://schemas.openxmlformats.org/officeDocument/2006/relationships/hyperlink" Target="http://www.unisonic.com.tw/datasheet/" TargetMode="External"/><Relationship Id="rId204" Type="http://schemas.openxmlformats.org/officeDocument/2006/relationships/hyperlink" Target="http://www.unisonic.com.tw/datasheet/" TargetMode="External"/><Relationship Id="rId225" Type="http://schemas.openxmlformats.org/officeDocument/2006/relationships/hyperlink" Target="http://www.unisonic.com.tw/datasheet/" TargetMode="External"/><Relationship Id="rId246" Type="http://schemas.openxmlformats.org/officeDocument/2006/relationships/hyperlink" Target="http://www.unisonic.com.tw/datasheet/" TargetMode="External"/><Relationship Id="rId267" Type="http://schemas.openxmlformats.org/officeDocument/2006/relationships/hyperlink" Target="http://www.unisonic.com.tw/datasheet/" TargetMode="External"/><Relationship Id="rId288" Type="http://schemas.openxmlformats.org/officeDocument/2006/relationships/hyperlink" Target="http://www.unisonic.com.tw/datasheet/" TargetMode="External"/><Relationship Id="rId106" Type="http://schemas.openxmlformats.org/officeDocument/2006/relationships/hyperlink" Target="http://www.unisonic.com.tw/datasheet/" TargetMode="External"/><Relationship Id="rId127" Type="http://schemas.openxmlformats.org/officeDocument/2006/relationships/hyperlink" Target="http://www.unisonic.com.tw/datasheet/" TargetMode="External"/><Relationship Id="rId313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148" Type="http://schemas.openxmlformats.org/officeDocument/2006/relationships/hyperlink" Target="http://www.unisonic.com.tw/datasheet/" TargetMode="External"/><Relationship Id="rId169" Type="http://schemas.openxmlformats.org/officeDocument/2006/relationships/hyperlink" Target="http://www.unisonic.com.tw/datasheet/" TargetMode="External"/><Relationship Id="rId334" Type="http://schemas.openxmlformats.org/officeDocument/2006/relationships/hyperlink" Target="http://www.unisonic.com.tw/datasheet/" TargetMode="External"/><Relationship Id="rId355" Type="http://schemas.openxmlformats.org/officeDocument/2006/relationships/hyperlink" Target="http://www.unisonic.com.tw/datasheet/" TargetMode="Externa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97" Type="http://schemas.openxmlformats.org/officeDocument/2006/relationships/oleObject" Target="../embeddings/oleObject2.bin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printerSettings" Target="../printerSettings/printerSettings20.bin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95" Type="http://schemas.openxmlformats.org/officeDocument/2006/relationships/oleObject" Target="../embeddings/oleObject1.bin"/><Relationship Id="rId1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93" Type="http://schemas.openxmlformats.org/officeDocument/2006/relationships/drawing" Target="../drawings/drawing7.xml"/><Relationship Id="rId98" Type="http://schemas.openxmlformats.org/officeDocument/2006/relationships/image" Target="../media/image77.emf"/><Relationship Id="rId3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96" Type="http://schemas.openxmlformats.org/officeDocument/2006/relationships/image" Target="../media/image76.emf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94" Type="http://schemas.openxmlformats.org/officeDocument/2006/relationships/vmlDrawing" Target="../drawings/vmlDrawing3.vm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unisonic.com.tw/datasheet/" TargetMode="External"/><Relationship Id="rId117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112" Type="http://schemas.openxmlformats.org/officeDocument/2006/relationships/hyperlink" Target="http://www.unisonic.com.tw/datasheet/" TargetMode="External"/><Relationship Id="rId133" Type="http://schemas.openxmlformats.org/officeDocument/2006/relationships/hyperlink" Target="http://www.unisonic.com.tw/datasheet/" TargetMode="External"/><Relationship Id="rId138" Type="http://schemas.openxmlformats.org/officeDocument/2006/relationships/hyperlink" Target="http://www.unisonic.com.tw/datasheet/" TargetMode="External"/><Relationship Id="rId154" Type="http://schemas.openxmlformats.org/officeDocument/2006/relationships/hyperlink" Target="http://www.unisonic.com.tw/datasheet/" TargetMode="External"/><Relationship Id="rId159" Type="http://schemas.openxmlformats.org/officeDocument/2006/relationships/hyperlink" Target="http://www.unisonic.com.tw/datasheet/" TargetMode="External"/><Relationship Id="rId175" Type="http://schemas.openxmlformats.org/officeDocument/2006/relationships/image" Target="../media/image77.emf"/><Relationship Id="rId170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107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123" Type="http://schemas.openxmlformats.org/officeDocument/2006/relationships/hyperlink" Target="http://www.unisonic.com.tw/datasheet/" TargetMode="External"/><Relationship Id="rId128" Type="http://schemas.openxmlformats.org/officeDocument/2006/relationships/hyperlink" Target="http://www.unisonic.com.tw/datasheet/" TargetMode="External"/><Relationship Id="rId144" Type="http://schemas.openxmlformats.org/officeDocument/2006/relationships/hyperlink" Target="http://www.unisonic.com.tw/datasheet/" TargetMode="External"/><Relationship Id="rId149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MGBR30V200C.pdf" TargetMode="External"/><Relationship Id="rId90" Type="http://schemas.openxmlformats.org/officeDocument/2006/relationships/hyperlink" Target="http://www.unisonic.com.tw/datasheet/" TargetMode="External"/><Relationship Id="rId95" Type="http://schemas.openxmlformats.org/officeDocument/2006/relationships/hyperlink" Target="http://www.unisonic.com.tw/datasheet/" TargetMode="External"/><Relationship Id="rId160" Type="http://schemas.openxmlformats.org/officeDocument/2006/relationships/hyperlink" Target="http://www.unisonic.com.tw/datasheet/" TargetMode="External"/><Relationship Id="rId165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113" Type="http://schemas.openxmlformats.org/officeDocument/2006/relationships/hyperlink" Target="http://www.unisonic.com.tw/datasheet/" TargetMode="External"/><Relationship Id="rId118" Type="http://schemas.openxmlformats.org/officeDocument/2006/relationships/hyperlink" Target="http://www.unisonic.com.tw/datasheet/" TargetMode="External"/><Relationship Id="rId134" Type="http://schemas.openxmlformats.org/officeDocument/2006/relationships/hyperlink" Target="http://www.unisonic.com.tw/datasheet/" TargetMode="External"/><Relationship Id="rId139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150" Type="http://schemas.openxmlformats.org/officeDocument/2006/relationships/hyperlink" Target="http://www.unisonic.com.tw/datasheet/" TargetMode="External"/><Relationship Id="rId155" Type="http://schemas.openxmlformats.org/officeDocument/2006/relationships/hyperlink" Target="http://www.unisonic.com.tw/datasheet/" TargetMode="External"/><Relationship Id="rId171" Type="http://schemas.openxmlformats.org/officeDocument/2006/relationships/printerSettings" Target="../printerSettings/printerSettings21.bin"/><Relationship Id="rId176" Type="http://schemas.openxmlformats.org/officeDocument/2006/relationships/oleObject" Target="../embeddings/oleObject4.bin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108" Type="http://schemas.openxmlformats.org/officeDocument/2006/relationships/hyperlink" Target="http://www.unisonic.com.tw/datasheet/" TargetMode="External"/><Relationship Id="rId124" Type="http://schemas.openxmlformats.org/officeDocument/2006/relationships/hyperlink" Target="http://www.unisonic.com.tw/datasheet/" TargetMode="External"/><Relationship Id="rId129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40" Type="http://schemas.openxmlformats.org/officeDocument/2006/relationships/hyperlink" Target="http://www.unisonic.com.tw/datasheet/" TargetMode="External"/><Relationship Id="rId145" Type="http://schemas.openxmlformats.org/officeDocument/2006/relationships/hyperlink" Target="http://www.unisonic.com.tw/datasheet/" TargetMode="External"/><Relationship Id="rId161" Type="http://schemas.openxmlformats.org/officeDocument/2006/relationships/hyperlink" Target="http://www.unisonic.com.tw/datasheet/" TargetMode="External"/><Relationship Id="rId166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MGBR20V60.pdf" TargetMode="External"/><Relationship Id="rId6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114" Type="http://schemas.openxmlformats.org/officeDocument/2006/relationships/hyperlink" Target="http://www.unisonic.com.tw/datasheet/" TargetMode="External"/><Relationship Id="rId119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122" Type="http://schemas.openxmlformats.org/officeDocument/2006/relationships/hyperlink" Target="http://www.unisonic.com.tw/datasheet/" TargetMode="External"/><Relationship Id="rId130" Type="http://schemas.openxmlformats.org/officeDocument/2006/relationships/hyperlink" Target="http://www.unisonic.com.tw/datasheet/" TargetMode="External"/><Relationship Id="rId135" Type="http://schemas.openxmlformats.org/officeDocument/2006/relationships/hyperlink" Target="http://www.unisonic.com.tw/datasheet/" TargetMode="External"/><Relationship Id="rId143" Type="http://schemas.openxmlformats.org/officeDocument/2006/relationships/hyperlink" Target="http://www.unisonic.com.tw/datasheet/" TargetMode="External"/><Relationship Id="rId148" Type="http://schemas.openxmlformats.org/officeDocument/2006/relationships/hyperlink" Target="http://www.unisonic.com.tw/datasheet/" TargetMode="External"/><Relationship Id="rId151" Type="http://schemas.openxmlformats.org/officeDocument/2006/relationships/hyperlink" Target="http://www.unisonic.com.tw/datasheet/" TargetMode="External"/><Relationship Id="rId156" Type="http://schemas.openxmlformats.org/officeDocument/2006/relationships/hyperlink" Target="http://www.unisonic.com.tw/datasheet/" TargetMode="External"/><Relationship Id="rId164" Type="http://schemas.openxmlformats.org/officeDocument/2006/relationships/hyperlink" Target="http://www.unisonic.com.tw/datasheet/" TargetMode="External"/><Relationship Id="rId169" Type="http://schemas.openxmlformats.org/officeDocument/2006/relationships/hyperlink" Target="http://www.unisonic.com.tw/datasheet/" TargetMode="External"/><Relationship Id="rId177" Type="http://schemas.openxmlformats.org/officeDocument/2006/relationships/image" Target="../media/image76.emf"/><Relationship Id="rId4" Type="http://schemas.openxmlformats.org/officeDocument/2006/relationships/hyperlink" Target="http://www.unisonic.com.tw/datasheet/MGBR20V60.pdf" TargetMode="External"/><Relationship Id="rId9" Type="http://schemas.openxmlformats.org/officeDocument/2006/relationships/hyperlink" Target="http://www.unisonic.com.tw/datasheet/" TargetMode="External"/><Relationship Id="rId172" Type="http://schemas.openxmlformats.org/officeDocument/2006/relationships/drawing" Target="../drawings/drawing8.xm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109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Relationship Id="rId120" Type="http://schemas.openxmlformats.org/officeDocument/2006/relationships/hyperlink" Target="http://www.unisonic.com.tw/datasheet/" TargetMode="External"/><Relationship Id="rId125" Type="http://schemas.openxmlformats.org/officeDocument/2006/relationships/hyperlink" Target="http://www.unisonic.com.tw/datasheet/" TargetMode="External"/><Relationship Id="rId141" Type="http://schemas.openxmlformats.org/officeDocument/2006/relationships/hyperlink" Target="http://www.unisonic.com.tw/datasheet/" TargetMode="External"/><Relationship Id="rId146" Type="http://schemas.openxmlformats.org/officeDocument/2006/relationships/hyperlink" Target="http://www.unisonic.com.tw/datasheet/" TargetMode="External"/><Relationship Id="rId167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162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MGBR30V200C.pdf" TargetMode="External"/><Relationship Id="rId29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10" Type="http://schemas.openxmlformats.org/officeDocument/2006/relationships/hyperlink" Target="http://www.unisonic.com.tw/datasheet/" TargetMode="External"/><Relationship Id="rId115" Type="http://schemas.openxmlformats.org/officeDocument/2006/relationships/hyperlink" Target="http://www.unisonic.com.tw/datasheet/" TargetMode="External"/><Relationship Id="rId131" Type="http://schemas.openxmlformats.org/officeDocument/2006/relationships/hyperlink" Target="http://www.unisonic.com.tw/datasheet/" TargetMode="External"/><Relationship Id="rId136" Type="http://schemas.openxmlformats.org/officeDocument/2006/relationships/hyperlink" Target="http://www.unisonic.com.tw/datasheet/" TargetMode="External"/><Relationship Id="rId157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152" Type="http://schemas.openxmlformats.org/officeDocument/2006/relationships/hyperlink" Target="http://www.unisonic.com.tw/datasheet/" TargetMode="External"/><Relationship Id="rId173" Type="http://schemas.openxmlformats.org/officeDocument/2006/relationships/vmlDrawing" Target="../drawings/vmlDrawing4.vml"/><Relationship Id="rId1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105" Type="http://schemas.openxmlformats.org/officeDocument/2006/relationships/hyperlink" Target="http://www.unisonic.com.tw/datasheet/" TargetMode="External"/><Relationship Id="rId126" Type="http://schemas.openxmlformats.org/officeDocument/2006/relationships/hyperlink" Target="http://www.unisonic.com.tw/datasheet/" TargetMode="External"/><Relationship Id="rId147" Type="http://schemas.openxmlformats.org/officeDocument/2006/relationships/hyperlink" Target="http://www.unisonic.com.tw/datasheet/" TargetMode="External"/><Relationship Id="rId168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121" Type="http://schemas.openxmlformats.org/officeDocument/2006/relationships/hyperlink" Target="http://www.unisonic.com.tw/datasheet/" TargetMode="External"/><Relationship Id="rId142" Type="http://schemas.openxmlformats.org/officeDocument/2006/relationships/hyperlink" Target="http://www.unisonic.com.tw/datasheet/" TargetMode="External"/><Relationship Id="rId163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MGBR30V200C.pdf" TargetMode="External"/><Relationship Id="rId25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116" Type="http://schemas.openxmlformats.org/officeDocument/2006/relationships/hyperlink" Target="http://www.unisonic.com.tw/datasheet/" TargetMode="External"/><Relationship Id="rId137" Type="http://schemas.openxmlformats.org/officeDocument/2006/relationships/hyperlink" Target="http://www.unisonic.com.tw/datasheet/" TargetMode="External"/><Relationship Id="rId158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111" Type="http://schemas.openxmlformats.org/officeDocument/2006/relationships/hyperlink" Target="http://www.unisonic.com.tw/datasheet/" TargetMode="External"/><Relationship Id="rId132" Type="http://schemas.openxmlformats.org/officeDocument/2006/relationships/hyperlink" Target="http://www.unisonic.com.tw/datasheet/" TargetMode="External"/><Relationship Id="rId153" Type="http://schemas.openxmlformats.org/officeDocument/2006/relationships/hyperlink" Target="http://www.unisonic.com.tw/datasheet/" TargetMode="External"/><Relationship Id="rId174" Type="http://schemas.openxmlformats.org/officeDocument/2006/relationships/oleObject" Target="../embeddings/oleObject3.bin"/><Relationship Id="rId15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106" Type="http://schemas.openxmlformats.org/officeDocument/2006/relationships/hyperlink" Target="http://www.unisonic.com.tw/datasheet/" TargetMode="External"/><Relationship Id="rId127" Type="http://schemas.openxmlformats.org/officeDocument/2006/relationships/hyperlink" Target="http://www.unisonic.com.tw/datasheet/" TargetMode="External"/></Relationships>
</file>

<file path=xl/worksheets/_rels/sheet2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unisonic.com.tw/datasheet/" TargetMode="External"/><Relationship Id="rId117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112" Type="http://schemas.openxmlformats.org/officeDocument/2006/relationships/hyperlink" Target="http://www.unisonic.com.tw/datasheet/" TargetMode="External"/><Relationship Id="rId133" Type="http://schemas.openxmlformats.org/officeDocument/2006/relationships/hyperlink" Target="http://www.unisonic.com.tw/datasheet/" TargetMode="External"/><Relationship Id="rId138" Type="http://schemas.openxmlformats.org/officeDocument/2006/relationships/hyperlink" Target="http://www.unisonic.com.tw/datasheet/" TargetMode="External"/><Relationship Id="rId154" Type="http://schemas.openxmlformats.org/officeDocument/2006/relationships/hyperlink" Target="http://www.unisonic.com.tw/datasheet/" TargetMode="External"/><Relationship Id="rId159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107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123" Type="http://schemas.openxmlformats.org/officeDocument/2006/relationships/hyperlink" Target="http://www.unisonic.com.tw/datasheet/" TargetMode="External"/><Relationship Id="rId128" Type="http://schemas.openxmlformats.org/officeDocument/2006/relationships/hyperlink" Target="http://www.unisonic.com.tw/datasheet/" TargetMode="External"/><Relationship Id="rId144" Type="http://schemas.openxmlformats.org/officeDocument/2006/relationships/hyperlink" Target="http://www.unisonic.com.tw/datasheet/" TargetMode="External"/><Relationship Id="rId149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95" Type="http://schemas.openxmlformats.org/officeDocument/2006/relationships/hyperlink" Target="http://www.unisonic.com.tw/datasheet/" TargetMode="External"/><Relationship Id="rId160" Type="http://schemas.openxmlformats.org/officeDocument/2006/relationships/hyperlink" Target="http://www.unisonic.com.tw/datasheet/" TargetMode="External"/><Relationship Id="rId165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113" Type="http://schemas.openxmlformats.org/officeDocument/2006/relationships/hyperlink" Target="http://www.unisonic.com.tw/datasheet/" TargetMode="External"/><Relationship Id="rId118" Type="http://schemas.openxmlformats.org/officeDocument/2006/relationships/hyperlink" Target="http://www.unisonic.com.tw/datasheet/" TargetMode="External"/><Relationship Id="rId134" Type="http://schemas.openxmlformats.org/officeDocument/2006/relationships/hyperlink" Target="http://www.unisonic.com.tw/datasheet/" TargetMode="External"/><Relationship Id="rId139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150" Type="http://schemas.openxmlformats.org/officeDocument/2006/relationships/hyperlink" Target="http://www.unisonic.com.tw/datasheet/" TargetMode="External"/><Relationship Id="rId155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108" Type="http://schemas.openxmlformats.org/officeDocument/2006/relationships/hyperlink" Target="http://www.unisonic.com.tw/datasheet/" TargetMode="External"/><Relationship Id="rId124" Type="http://schemas.openxmlformats.org/officeDocument/2006/relationships/hyperlink" Target="http://www.unisonic.com.tw/datasheet/" TargetMode="External"/><Relationship Id="rId129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40" Type="http://schemas.openxmlformats.org/officeDocument/2006/relationships/hyperlink" Target="http://www.unisonic.com.tw/datasheet/" TargetMode="External"/><Relationship Id="rId145" Type="http://schemas.openxmlformats.org/officeDocument/2006/relationships/hyperlink" Target="http://www.unisonic.com.tw/datasheet/" TargetMode="External"/><Relationship Id="rId161" Type="http://schemas.openxmlformats.org/officeDocument/2006/relationships/hyperlink" Target="http://www.unisonic.com.tw/datasheet/" TargetMode="External"/><Relationship Id="rId166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106" Type="http://schemas.openxmlformats.org/officeDocument/2006/relationships/hyperlink" Target="http://www.unisonic.com.tw/datasheet/" TargetMode="External"/><Relationship Id="rId114" Type="http://schemas.openxmlformats.org/officeDocument/2006/relationships/hyperlink" Target="http://www.unisonic.com.tw/datasheet/" TargetMode="External"/><Relationship Id="rId119" Type="http://schemas.openxmlformats.org/officeDocument/2006/relationships/hyperlink" Target="http://www.unisonic.com.tw/datasheet/" TargetMode="External"/><Relationship Id="rId127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122" Type="http://schemas.openxmlformats.org/officeDocument/2006/relationships/hyperlink" Target="http://www.unisonic.com.tw/datasheet/" TargetMode="External"/><Relationship Id="rId130" Type="http://schemas.openxmlformats.org/officeDocument/2006/relationships/hyperlink" Target="http://www.unisonic.com.tw/datasheet/" TargetMode="External"/><Relationship Id="rId135" Type="http://schemas.openxmlformats.org/officeDocument/2006/relationships/hyperlink" Target="http://www.unisonic.com.tw/datasheet/" TargetMode="External"/><Relationship Id="rId143" Type="http://schemas.openxmlformats.org/officeDocument/2006/relationships/hyperlink" Target="http://www.unisonic.com.tw/datasheet/" TargetMode="External"/><Relationship Id="rId148" Type="http://schemas.openxmlformats.org/officeDocument/2006/relationships/hyperlink" Target="http://www.unisonic.com.tw/datasheet/" TargetMode="External"/><Relationship Id="rId151" Type="http://schemas.openxmlformats.org/officeDocument/2006/relationships/hyperlink" Target="http://www.unisonic.com.tw/datasheet/" TargetMode="External"/><Relationship Id="rId156" Type="http://schemas.openxmlformats.org/officeDocument/2006/relationships/hyperlink" Target="http://www.unisonic.com.tw/datasheet/" TargetMode="External"/><Relationship Id="rId164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109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Relationship Id="rId120" Type="http://schemas.openxmlformats.org/officeDocument/2006/relationships/hyperlink" Target="http://www.unisonic.com.tw/datasheet/" TargetMode="External"/><Relationship Id="rId125" Type="http://schemas.openxmlformats.org/officeDocument/2006/relationships/hyperlink" Target="http://www.unisonic.com.tw/datasheet/" TargetMode="External"/><Relationship Id="rId141" Type="http://schemas.openxmlformats.org/officeDocument/2006/relationships/hyperlink" Target="http://www.unisonic.com.tw/datasheet/" TargetMode="External"/><Relationship Id="rId146" Type="http://schemas.openxmlformats.org/officeDocument/2006/relationships/hyperlink" Target="http://www.unisonic.com.tw/datasheet/" TargetMode="External"/><Relationship Id="rId167" Type="http://schemas.openxmlformats.org/officeDocument/2006/relationships/printerSettings" Target="../printerSettings/printerSettings22.bin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162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10" Type="http://schemas.openxmlformats.org/officeDocument/2006/relationships/hyperlink" Target="http://www.unisonic.com.tw/datasheet/" TargetMode="External"/><Relationship Id="rId115" Type="http://schemas.openxmlformats.org/officeDocument/2006/relationships/hyperlink" Target="http://www.unisonic.com.tw/datasheet/" TargetMode="External"/><Relationship Id="rId131" Type="http://schemas.openxmlformats.org/officeDocument/2006/relationships/hyperlink" Target="http://www.unisonic.com.tw/datasheet/" TargetMode="External"/><Relationship Id="rId136" Type="http://schemas.openxmlformats.org/officeDocument/2006/relationships/hyperlink" Target="http://www.unisonic.com.tw/datasheet/" TargetMode="External"/><Relationship Id="rId157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152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105" Type="http://schemas.openxmlformats.org/officeDocument/2006/relationships/hyperlink" Target="http://www.unisonic.com.tw/datasheet/" TargetMode="External"/><Relationship Id="rId126" Type="http://schemas.openxmlformats.org/officeDocument/2006/relationships/hyperlink" Target="http://www.unisonic.com.tw/datasheet/" TargetMode="External"/><Relationship Id="rId147" Type="http://schemas.openxmlformats.org/officeDocument/2006/relationships/hyperlink" Target="http://www.unisonic.com.tw/datasheet/" TargetMode="External"/><Relationship Id="rId168" Type="http://schemas.openxmlformats.org/officeDocument/2006/relationships/drawing" Target="../drawings/drawing9.xm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121" Type="http://schemas.openxmlformats.org/officeDocument/2006/relationships/hyperlink" Target="http://www.unisonic.com.tw/datasheet/" TargetMode="External"/><Relationship Id="rId142" Type="http://schemas.openxmlformats.org/officeDocument/2006/relationships/hyperlink" Target="http://www.unisonic.com.tw/datasheet/" TargetMode="External"/><Relationship Id="rId163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116" Type="http://schemas.openxmlformats.org/officeDocument/2006/relationships/hyperlink" Target="http://www.unisonic.com.tw/datasheet/" TargetMode="External"/><Relationship Id="rId137" Type="http://schemas.openxmlformats.org/officeDocument/2006/relationships/hyperlink" Target="http://www.unisonic.com.tw/datasheet/" TargetMode="External"/><Relationship Id="rId158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111" Type="http://schemas.openxmlformats.org/officeDocument/2006/relationships/hyperlink" Target="http://www.unisonic.com.tw/datasheet/" TargetMode="External"/><Relationship Id="rId132" Type="http://schemas.openxmlformats.org/officeDocument/2006/relationships/hyperlink" Target="http://www.unisonic.com.tw/datasheet/" TargetMode="External"/><Relationship Id="rId153" Type="http://schemas.openxmlformats.org/officeDocument/2006/relationships/hyperlink" Target="http://www.unisonic.com.tw/datasheet/" TargetMode="Externa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unisonic.com.tw/datasheet/" TargetMode="External"/><Relationship Id="rId117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11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107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123" Type="http://schemas.openxmlformats.org/officeDocument/2006/relationships/printerSettings" Target="../printerSettings/printerSettings23.bin"/><Relationship Id="rId5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95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105" Type="http://schemas.openxmlformats.org/officeDocument/2006/relationships/hyperlink" Target="http://www.unisonic.com.tw/datasheet/" TargetMode="External"/><Relationship Id="rId113" Type="http://schemas.openxmlformats.org/officeDocument/2006/relationships/hyperlink" Target="http://www.unisonic.com.tw/datasheet/" TargetMode="External"/><Relationship Id="rId118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121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108" Type="http://schemas.openxmlformats.org/officeDocument/2006/relationships/hyperlink" Target="http://www.unisonic.com.tw/datasheet/" TargetMode="External"/><Relationship Id="rId116" Type="http://schemas.openxmlformats.org/officeDocument/2006/relationships/hyperlink" Target="http://www.unisonic.com.tw/datasheet/" TargetMode="External"/><Relationship Id="rId124" Type="http://schemas.openxmlformats.org/officeDocument/2006/relationships/drawing" Target="../drawings/drawing10.xm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11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106" Type="http://schemas.openxmlformats.org/officeDocument/2006/relationships/hyperlink" Target="http://www.unisonic.com.tw/datasheet/" TargetMode="External"/><Relationship Id="rId114" Type="http://schemas.openxmlformats.org/officeDocument/2006/relationships/hyperlink" Target="http://www.unisonic.com.tw/datasheet/" TargetMode="External"/><Relationship Id="rId119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122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109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Relationship Id="rId120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10" Type="http://schemas.openxmlformats.org/officeDocument/2006/relationships/hyperlink" Target="http://www.unisonic.com.tw/datasheet/" TargetMode="External"/><Relationship Id="rId115" Type="http://schemas.openxmlformats.org/officeDocument/2006/relationships/hyperlink" Target="http://www.unisonic.com.tw/datasheet/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42" Type="http://schemas.openxmlformats.org/officeDocument/2006/relationships/printerSettings" Target="../printerSettings/printerSettings24.bin"/><Relationship Id="rId7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43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unisonic.com.tw/datasheet/" TargetMode="External"/><Relationship Id="rId299" Type="http://schemas.openxmlformats.org/officeDocument/2006/relationships/hyperlink" Target="http://www.unisonic.com.tw/datasheet/" TargetMode="External"/><Relationship Id="rId21" Type="http://schemas.openxmlformats.org/officeDocument/2006/relationships/hyperlink" Target="mailto:IR@VR(max)" TargetMode="External"/><Relationship Id="rId63" Type="http://schemas.openxmlformats.org/officeDocument/2006/relationships/hyperlink" Target="http://www.unisonic.com.tw/datasheet/" TargetMode="External"/><Relationship Id="rId159" Type="http://schemas.openxmlformats.org/officeDocument/2006/relationships/hyperlink" Target="http://www.unisonic.com.tw/datasheet/" TargetMode="External"/><Relationship Id="rId324" Type="http://schemas.openxmlformats.org/officeDocument/2006/relationships/hyperlink" Target="http://www.unisonic.com.tw/datasheet/" TargetMode="External"/><Relationship Id="rId366" Type="http://schemas.openxmlformats.org/officeDocument/2006/relationships/hyperlink" Target="http://www.unisonic.com.tw/datasheet/" TargetMode="External"/><Relationship Id="rId531" Type="http://schemas.openxmlformats.org/officeDocument/2006/relationships/hyperlink" Target="http://www.unisonic.com.tw/datasheet/" TargetMode="External"/><Relationship Id="rId170" Type="http://schemas.openxmlformats.org/officeDocument/2006/relationships/hyperlink" Target="http://www.unisonic.com.tw/datasheet/" TargetMode="External"/><Relationship Id="rId226" Type="http://schemas.openxmlformats.org/officeDocument/2006/relationships/hyperlink" Target="http://www.unisonic.com.tw/datasheet/" TargetMode="External"/><Relationship Id="rId433" Type="http://schemas.openxmlformats.org/officeDocument/2006/relationships/hyperlink" Target="http://www.unisonic.com.tw/datasheet/" TargetMode="External"/><Relationship Id="rId268" Type="http://schemas.openxmlformats.org/officeDocument/2006/relationships/hyperlink" Target="http://www.unisonic.com.tw/datasheet/" TargetMode="External"/><Relationship Id="rId475" Type="http://schemas.openxmlformats.org/officeDocument/2006/relationships/hyperlink" Target="http://www.unisonic.com.tw/datasheet/" TargetMode="External"/><Relationship Id="rId32" Type="http://schemas.openxmlformats.org/officeDocument/2006/relationships/hyperlink" Target="mailto:IR@VR(max)" TargetMode="External"/><Relationship Id="rId74" Type="http://schemas.openxmlformats.org/officeDocument/2006/relationships/hyperlink" Target="http://www.unisonic.com.tw/datasheet/" TargetMode="External"/><Relationship Id="rId128" Type="http://schemas.openxmlformats.org/officeDocument/2006/relationships/hyperlink" Target="http://www.unisonic.com.tw/datasheet/" TargetMode="External"/><Relationship Id="rId335" Type="http://schemas.openxmlformats.org/officeDocument/2006/relationships/hyperlink" Target="http://www.unisonic.com.tw/datasheet/" TargetMode="External"/><Relationship Id="rId377" Type="http://schemas.openxmlformats.org/officeDocument/2006/relationships/hyperlink" Target="http://www.unisonic.com.tw/datasheet/" TargetMode="External"/><Relationship Id="rId500" Type="http://schemas.openxmlformats.org/officeDocument/2006/relationships/hyperlink" Target="http://www.unisonic.com.tw/datasheet/" TargetMode="External"/><Relationship Id="rId542" Type="http://schemas.openxmlformats.org/officeDocument/2006/relationships/printerSettings" Target="../printerSettings/printerSettings25.bin"/><Relationship Id="rId5" Type="http://schemas.openxmlformats.org/officeDocument/2006/relationships/hyperlink" Target="mailto:IR@VR(max)" TargetMode="External"/><Relationship Id="rId181" Type="http://schemas.openxmlformats.org/officeDocument/2006/relationships/hyperlink" Target="http://www.unisonic.com.tw/datasheet/" TargetMode="External"/><Relationship Id="rId237" Type="http://schemas.openxmlformats.org/officeDocument/2006/relationships/hyperlink" Target="http://www.unisonic.com.tw/datasheet/" TargetMode="External"/><Relationship Id="rId402" Type="http://schemas.openxmlformats.org/officeDocument/2006/relationships/hyperlink" Target="http://www.unisonic.com.tw/datasheet/" TargetMode="External"/><Relationship Id="rId279" Type="http://schemas.openxmlformats.org/officeDocument/2006/relationships/hyperlink" Target="http://www.unisonic.com.tw/datasheet/" TargetMode="External"/><Relationship Id="rId444" Type="http://schemas.openxmlformats.org/officeDocument/2006/relationships/hyperlink" Target="http://www.unisonic.com.tw/datasheet/" TargetMode="External"/><Relationship Id="rId486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139" Type="http://schemas.openxmlformats.org/officeDocument/2006/relationships/hyperlink" Target="http://www.unisonic.com.tw/datasheet/" TargetMode="External"/><Relationship Id="rId290" Type="http://schemas.openxmlformats.org/officeDocument/2006/relationships/hyperlink" Target="http://www.unisonic.com.tw/datasheet/" TargetMode="External"/><Relationship Id="rId304" Type="http://schemas.openxmlformats.org/officeDocument/2006/relationships/hyperlink" Target="http://www.unisonic.com.tw/datasheet/" TargetMode="External"/><Relationship Id="rId346" Type="http://schemas.openxmlformats.org/officeDocument/2006/relationships/hyperlink" Target="http://www.unisonic.com.tw/datasheet/" TargetMode="External"/><Relationship Id="rId388" Type="http://schemas.openxmlformats.org/officeDocument/2006/relationships/hyperlink" Target="http://www.unisonic.com.tw/datasheet/" TargetMode="External"/><Relationship Id="rId511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150" Type="http://schemas.openxmlformats.org/officeDocument/2006/relationships/hyperlink" Target="http://www.unisonic.com.tw/datasheet/" TargetMode="External"/><Relationship Id="rId192" Type="http://schemas.openxmlformats.org/officeDocument/2006/relationships/hyperlink" Target="http://www.unisonic.com.tw/datasheet/" TargetMode="External"/><Relationship Id="rId206" Type="http://schemas.openxmlformats.org/officeDocument/2006/relationships/hyperlink" Target="http://www.unisonic.com.tw/datasheet/" TargetMode="External"/><Relationship Id="rId413" Type="http://schemas.openxmlformats.org/officeDocument/2006/relationships/hyperlink" Target="http://www.unisonic.com.tw/datasheet/" TargetMode="External"/><Relationship Id="rId248" Type="http://schemas.openxmlformats.org/officeDocument/2006/relationships/hyperlink" Target="http://www.unisonic.com.tw/datasheet/" TargetMode="External"/><Relationship Id="rId455" Type="http://schemas.openxmlformats.org/officeDocument/2006/relationships/hyperlink" Target="http://www.unisonic.com.tw/datasheet/" TargetMode="External"/><Relationship Id="rId497" Type="http://schemas.openxmlformats.org/officeDocument/2006/relationships/hyperlink" Target="http://www.unisonic.com.tw/datasheet/" TargetMode="External"/><Relationship Id="rId12" Type="http://schemas.openxmlformats.org/officeDocument/2006/relationships/hyperlink" Target="mailto:IR@VR(max)" TargetMode="External"/><Relationship Id="rId108" Type="http://schemas.openxmlformats.org/officeDocument/2006/relationships/hyperlink" Target="http://www.unisonic.com.tw/datasheet/" TargetMode="External"/><Relationship Id="rId315" Type="http://schemas.openxmlformats.org/officeDocument/2006/relationships/hyperlink" Target="http://www.unisonic.com.tw/datasheet/" TargetMode="External"/><Relationship Id="rId357" Type="http://schemas.openxmlformats.org/officeDocument/2006/relationships/hyperlink" Target="http://www.unisonic.com.tw/datasheet/" TargetMode="External"/><Relationship Id="rId522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61" Type="http://schemas.openxmlformats.org/officeDocument/2006/relationships/hyperlink" Target="http://www.unisonic.com.tw/datasheet/" TargetMode="External"/><Relationship Id="rId217" Type="http://schemas.openxmlformats.org/officeDocument/2006/relationships/hyperlink" Target="http://www.unisonic.com.tw/datasheet/" TargetMode="External"/><Relationship Id="rId399" Type="http://schemas.openxmlformats.org/officeDocument/2006/relationships/hyperlink" Target="http://www.unisonic.com.tw/datasheet/" TargetMode="External"/><Relationship Id="rId259" Type="http://schemas.openxmlformats.org/officeDocument/2006/relationships/hyperlink" Target="http://www.unisonic.com.tw/datasheet/" TargetMode="External"/><Relationship Id="rId424" Type="http://schemas.openxmlformats.org/officeDocument/2006/relationships/hyperlink" Target="http://www.unisonic.com.tw/datasheet/" TargetMode="External"/><Relationship Id="rId466" Type="http://schemas.openxmlformats.org/officeDocument/2006/relationships/hyperlink" Target="http://www.unisonic.com.tw/datasheet/" TargetMode="External"/><Relationship Id="rId23" Type="http://schemas.openxmlformats.org/officeDocument/2006/relationships/hyperlink" Target="mailto:IR@VR(max)" TargetMode="External"/><Relationship Id="rId119" Type="http://schemas.openxmlformats.org/officeDocument/2006/relationships/hyperlink" Target="http://www.unisonic.com.tw/datasheet/" TargetMode="External"/><Relationship Id="rId270" Type="http://schemas.openxmlformats.org/officeDocument/2006/relationships/hyperlink" Target="http://www.unisonic.com.tw/datasheet/" TargetMode="External"/><Relationship Id="rId326" Type="http://schemas.openxmlformats.org/officeDocument/2006/relationships/hyperlink" Target="http://www.unisonic.com.tw/datasheet/" TargetMode="External"/><Relationship Id="rId533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130" Type="http://schemas.openxmlformats.org/officeDocument/2006/relationships/hyperlink" Target="http://www.unisonic.com.tw/datasheet/" TargetMode="External"/><Relationship Id="rId368" Type="http://schemas.openxmlformats.org/officeDocument/2006/relationships/hyperlink" Target="http://www.unisonic.com.tw/datasheet/" TargetMode="External"/><Relationship Id="rId172" Type="http://schemas.openxmlformats.org/officeDocument/2006/relationships/hyperlink" Target="http://www.unisonic.com.tw/datasheet/" TargetMode="External"/><Relationship Id="rId228" Type="http://schemas.openxmlformats.org/officeDocument/2006/relationships/hyperlink" Target="http://www.unisonic.com.tw/datasheet/" TargetMode="External"/><Relationship Id="rId435" Type="http://schemas.openxmlformats.org/officeDocument/2006/relationships/hyperlink" Target="http://www.unisonic.com.tw/datasheet/" TargetMode="External"/><Relationship Id="rId477" Type="http://schemas.openxmlformats.org/officeDocument/2006/relationships/hyperlink" Target="http://www.unisonic.com.tw/datasheet/" TargetMode="External"/><Relationship Id="rId281" Type="http://schemas.openxmlformats.org/officeDocument/2006/relationships/hyperlink" Target="http://www.unisonic.com.tw/datasheet/" TargetMode="External"/><Relationship Id="rId337" Type="http://schemas.openxmlformats.org/officeDocument/2006/relationships/hyperlink" Target="http://www.unisonic.com.tw/datasheet/" TargetMode="External"/><Relationship Id="rId502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141" Type="http://schemas.openxmlformats.org/officeDocument/2006/relationships/hyperlink" Target="http://www.unisonic.com.tw/datasheet/" TargetMode="External"/><Relationship Id="rId379" Type="http://schemas.openxmlformats.org/officeDocument/2006/relationships/hyperlink" Target="http://www.unisonic.com.tw/datasheet/" TargetMode="External"/><Relationship Id="rId7" Type="http://schemas.openxmlformats.org/officeDocument/2006/relationships/hyperlink" Target="mailto:IR@VR(max)" TargetMode="External"/><Relationship Id="rId183" Type="http://schemas.openxmlformats.org/officeDocument/2006/relationships/hyperlink" Target="http://www.unisonic.com.tw/datasheet/" TargetMode="External"/><Relationship Id="rId239" Type="http://schemas.openxmlformats.org/officeDocument/2006/relationships/hyperlink" Target="http://www.unisonic.com.tw/datasheet/" TargetMode="External"/><Relationship Id="rId390" Type="http://schemas.openxmlformats.org/officeDocument/2006/relationships/hyperlink" Target="http://www.unisonic.com.tw/datasheet/" TargetMode="External"/><Relationship Id="rId404" Type="http://schemas.openxmlformats.org/officeDocument/2006/relationships/hyperlink" Target="http://www.unisonic.com.tw/datasheet/" TargetMode="External"/><Relationship Id="rId446" Type="http://schemas.openxmlformats.org/officeDocument/2006/relationships/hyperlink" Target="http://www.unisonic.com.tw/datasheet/" TargetMode="External"/><Relationship Id="rId250" Type="http://schemas.openxmlformats.org/officeDocument/2006/relationships/hyperlink" Target="http://www.unisonic.com.tw/datasheet/" TargetMode="External"/><Relationship Id="rId292" Type="http://schemas.openxmlformats.org/officeDocument/2006/relationships/hyperlink" Target="http://www.unisonic.com.tw/datasheet/" TargetMode="External"/><Relationship Id="rId306" Type="http://schemas.openxmlformats.org/officeDocument/2006/relationships/hyperlink" Target="http://www.unisonic.com.tw/datasheet/" TargetMode="External"/><Relationship Id="rId488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10" Type="http://schemas.openxmlformats.org/officeDocument/2006/relationships/hyperlink" Target="http://www.unisonic.com.tw/datasheet/" TargetMode="External"/><Relationship Id="rId348" Type="http://schemas.openxmlformats.org/officeDocument/2006/relationships/hyperlink" Target="http://www.unisonic.com.tw/datasheet/" TargetMode="External"/><Relationship Id="rId513" Type="http://schemas.openxmlformats.org/officeDocument/2006/relationships/hyperlink" Target="http://www.unisonic.com.tw/datasheet/" TargetMode="External"/><Relationship Id="rId152" Type="http://schemas.openxmlformats.org/officeDocument/2006/relationships/hyperlink" Target="http://www.unisonic.com.tw/datasheet/" TargetMode="External"/><Relationship Id="rId194" Type="http://schemas.openxmlformats.org/officeDocument/2006/relationships/hyperlink" Target="http://www.unisonic.com.tw/datasheet/" TargetMode="External"/><Relationship Id="rId208" Type="http://schemas.openxmlformats.org/officeDocument/2006/relationships/hyperlink" Target="http://www.unisonic.com.tw/datasheet/" TargetMode="External"/><Relationship Id="rId415" Type="http://schemas.openxmlformats.org/officeDocument/2006/relationships/hyperlink" Target="http://www.unisonic.com.tw/datasheet/" TargetMode="External"/><Relationship Id="rId457" Type="http://schemas.openxmlformats.org/officeDocument/2006/relationships/hyperlink" Target="http://www.unisonic.com.tw/datasheet/" TargetMode="External"/><Relationship Id="rId261" Type="http://schemas.openxmlformats.org/officeDocument/2006/relationships/hyperlink" Target="http://www.unisonic.com.tw/datasheet/" TargetMode="External"/><Relationship Id="rId499" Type="http://schemas.openxmlformats.org/officeDocument/2006/relationships/hyperlink" Target="http://www.unisonic.com.tw/datasheet/" TargetMode="External"/><Relationship Id="rId14" Type="http://schemas.openxmlformats.org/officeDocument/2006/relationships/hyperlink" Target="mailto:IR@VR(max)" TargetMode="External"/><Relationship Id="rId56" Type="http://schemas.openxmlformats.org/officeDocument/2006/relationships/hyperlink" Target="http://www.unisonic.com.tw/datasheet/" TargetMode="External"/><Relationship Id="rId317" Type="http://schemas.openxmlformats.org/officeDocument/2006/relationships/hyperlink" Target="http://www.unisonic.com.tw/datasheet/" TargetMode="External"/><Relationship Id="rId359" Type="http://schemas.openxmlformats.org/officeDocument/2006/relationships/hyperlink" Target="http://www.unisonic.com.tw/datasheet/" TargetMode="External"/><Relationship Id="rId524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121" Type="http://schemas.openxmlformats.org/officeDocument/2006/relationships/hyperlink" Target="http://www.unisonic.com.tw/datasheet/" TargetMode="External"/><Relationship Id="rId163" Type="http://schemas.openxmlformats.org/officeDocument/2006/relationships/hyperlink" Target="http://www.unisonic.com.tw/datasheet/" TargetMode="External"/><Relationship Id="rId219" Type="http://schemas.openxmlformats.org/officeDocument/2006/relationships/hyperlink" Target="http://www.unisonic.com.tw/datasheet/" TargetMode="External"/><Relationship Id="rId370" Type="http://schemas.openxmlformats.org/officeDocument/2006/relationships/hyperlink" Target="http://www.unisonic.com.tw/datasheet/" TargetMode="External"/><Relationship Id="rId426" Type="http://schemas.openxmlformats.org/officeDocument/2006/relationships/hyperlink" Target="http://www.unisonic.com.tw/datasheet/" TargetMode="External"/><Relationship Id="rId230" Type="http://schemas.openxmlformats.org/officeDocument/2006/relationships/hyperlink" Target="http://www.unisonic.com.tw/datasheet/" TargetMode="External"/><Relationship Id="rId468" Type="http://schemas.openxmlformats.org/officeDocument/2006/relationships/hyperlink" Target="http://www.unisonic.com.tw/datasheet/" TargetMode="External"/><Relationship Id="rId25" Type="http://schemas.openxmlformats.org/officeDocument/2006/relationships/hyperlink" Target="mailto:IR@VR(max)" TargetMode="External"/><Relationship Id="rId67" Type="http://schemas.openxmlformats.org/officeDocument/2006/relationships/hyperlink" Target="http://www.unisonic.com.tw/datasheet/" TargetMode="External"/><Relationship Id="rId272" Type="http://schemas.openxmlformats.org/officeDocument/2006/relationships/hyperlink" Target="http://www.unisonic.com.tw/datasheet/" TargetMode="External"/><Relationship Id="rId328" Type="http://schemas.openxmlformats.org/officeDocument/2006/relationships/hyperlink" Target="http://www.unisonic.com.tw/datasheet/" TargetMode="External"/><Relationship Id="rId535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111" Type="http://schemas.openxmlformats.org/officeDocument/2006/relationships/hyperlink" Target="http://www.unisonic.com.tw/datasheet/" TargetMode="External"/><Relationship Id="rId132" Type="http://schemas.openxmlformats.org/officeDocument/2006/relationships/hyperlink" Target="http://www.unisonic.com.tw/datasheet/" TargetMode="External"/><Relationship Id="rId153" Type="http://schemas.openxmlformats.org/officeDocument/2006/relationships/hyperlink" Target="http://www.unisonic.com.tw/datasheet/" TargetMode="External"/><Relationship Id="rId174" Type="http://schemas.openxmlformats.org/officeDocument/2006/relationships/hyperlink" Target="http://www.unisonic.com.tw/datasheet/" TargetMode="External"/><Relationship Id="rId195" Type="http://schemas.openxmlformats.org/officeDocument/2006/relationships/hyperlink" Target="http://www.unisonic.com.tw/datasheet/" TargetMode="External"/><Relationship Id="rId209" Type="http://schemas.openxmlformats.org/officeDocument/2006/relationships/hyperlink" Target="http://www.unisonic.com.tw/datasheet/" TargetMode="External"/><Relationship Id="rId360" Type="http://schemas.openxmlformats.org/officeDocument/2006/relationships/hyperlink" Target="http://www.unisonic.com.tw/datasheet/" TargetMode="External"/><Relationship Id="rId381" Type="http://schemas.openxmlformats.org/officeDocument/2006/relationships/hyperlink" Target="http://www.unisonic.com.tw/datasheet/" TargetMode="External"/><Relationship Id="rId416" Type="http://schemas.openxmlformats.org/officeDocument/2006/relationships/hyperlink" Target="http://www.unisonic.com.tw/datasheet/" TargetMode="External"/><Relationship Id="rId220" Type="http://schemas.openxmlformats.org/officeDocument/2006/relationships/hyperlink" Target="http://www.unisonic.com.tw/datasheet/" TargetMode="External"/><Relationship Id="rId241" Type="http://schemas.openxmlformats.org/officeDocument/2006/relationships/hyperlink" Target="http://www.unisonic.com.tw/datasheet/" TargetMode="External"/><Relationship Id="rId437" Type="http://schemas.openxmlformats.org/officeDocument/2006/relationships/hyperlink" Target="http://www.unisonic.com.tw/datasheet/" TargetMode="External"/><Relationship Id="rId458" Type="http://schemas.openxmlformats.org/officeDocument/2006/relationships/hyperlink" Target="http://www.unisonic.com.tw/datasheet/" TargetMode="External"/><Relationship Id="rId479" Type="http://schemas.openxmlformats.org/officeDocument/2006/relationships/hyperlink" Target="http://www.unisonic.com.tw/datasheet/" TargetMode="External"/><Relationship Id="rId15" Type="http://schemas.openxmlformats.org/officeDocument/2006/relationships/hyperlink" Target="mailto:IR@VR(max)" TargetMode="External"/><Relationship Id="rId36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262" Type="http://schemas.openxmlformats.org/officeDocument/2006/relationships/hyperlink" Target="http://www.unisonic.com.tw/datasheet/" TargetMode="External"/><Relationship Id="rId283" Type="http://schemas.openxmlformats.org/officeDocument/2006/relationships/hyperlink" Target="http://www.unisonic.com.tw/datasheet/" TargetMode="External"/><Relationship Id="rId318" Type="http://schemas.openxmlformats.org/officeDocument/2006/relationships/hyperlink" Target="http://www.unisonic.com.tw/datasheet/" TargetMode="External"/><Relationship Id="rId339" Type="http://schemas.openxmlformats.org/officeDocument/2006/relationships/hyperlink" Target="http://www.unisonic.com.tw/datasheet/" TargetMode="External"/><Relationship Id="rId490" Type="http://schemas.openxmlformats.org/officeDocument/2006/relationships/hyperlink" Target="http://www.unisonic.com.tw/datasheet/" TargetMode="External"/><Relationship Id="rId504" Type="http://schemas.openxmlformats.org/officeDocument/2006/relationships/hyperlink" Target="http://www.unisonic.com.tw/datasheet/" TargetMode="External"/><Relationship Id="rId525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122" Type="http://schemas.openxmlformats.org/officeDocument/2006/relationships/hyperlink" Target="http://www.unisonic.com.tw/datasheet/" TargetMode="External"/><Relationship Id="rId143" Type="http://schemas.openxmlformats.org/officeDocument/2006/relationships/hyperlink" Target="http://www.unisonic.com.tw/datasheet/" TargetMode="External"/><Relationship Id="rId164" Type="http://schemas.openxmlformats.org/officeDocument/2006/relationships/hyperlink" Target="http://www.unisonic.com.tw/datasheet/" TargetMode="External"/><Relationship Id="rId185" Type="http://schemas.openxmlformats.org/officeDocument/2006/relationships/hyperlink" Target="http://www.unisonic.com.tw/datasheet/" TargetMode="External"/><Relationship Id="rId350" Type="http://schemas.openxmlformats.org/officeDocument/2006/relationships/hyperlink" Target="http://www.unisonic.com.tw/datasheet/" TargetMode="External"/><Relationship Id="rId371" Type="http://schemas.openxmlformats.org/officeDocument/2006/relationships/hyperlink" Target="http://www.unisonic.com.tw/datasheet/" TargetMode="External"/><Relationship Id="rId406" Type="http://schemas.openxmlformats.org/officeDocument/2006/relationships/hyperlink" Target="http://www.unisonic.com.tw/datasheet/" TargetMode="External"/><Relationship Id="rId9" Type="http://schemas.openxmlformats.org/officeDocument/2006/relationships/hyperlink" Target="mailto:IR@VR(max)" TargetMode="External"/><Relationship Id="rId210" Type="http://schemas.openxmlformats.org/officeDocument/2006/relationships/hyperlink" Target="http://www.unisonic.com.tw/datasheet/" TargetMode="External"/><Relationship Id="rId392" Type="http://schemas.openxmlformats.org/officeDocument/2006/relationships/hyperlink" Target="http://www.unisonic.com.tw/datasheet/" TargetMode="External"/><Relationship Id="rId427" Type="http://schemas.openxmlformats.org/officeDocument/2006/relationships/hyperlink" Target="http://www.unisonic.com.tw/datasheet/" TargetMode="External"/><Relationship Id="rId448" Type="http://schemas.openxmlformats.org/officeDocument/2006/relationships/hyperlink" Target="http://www.unisonic.com.tw/datasheet/" TargetMode="External"/><Relationship Id="rId469" Type="http://schemas.openxmlformats.org/officeDocument/2006/relationships/hyperlink" Target="http://www.unisonic.com.tw/datasheet/" TargetMode="External"/><Relationship Id="rId26" Type="http://schemas.openxmlformats.org/officeDocument/2006/relationships/hyperlink" Target="mailto:IR@VR(max)" TargetMode="External"/><Relationship Id="rId231" Type="http://schemas.openxmlformats.org/officeDocument/2006/relationships/hyperlink" Target="http://www.unisonic.com.tw/datasheet/" TargetMode="External"/><Relationship Id="rId252" Type="http://schemas.openxmlformats.org/officeDocument/2006/relationships/hyperlink" Target="http://www.unisonic.com.tw/datasheet/" TargetMode="External"/><Relationship Id="rId273" Type="http://schemas.openxmlformats.org/officeDocument/2006/relationships/hyperlink" Target="http://www.unisonic.com.tw/datasheet/" TargetMode="External"/><Relationship Id="rId294" Type="http://schemas.openxmlformats.org/officeDocument/2006/relationships/hyperlink" Target="http://www.unisonic.com.tw/datasheet/" TargetMode="External"/><Relationship Id="rId308" Type="http://schemas.openxmlformats.org/officeDocument/2006/relationships/hyperlink" Target="http://www.unisonic.com.tw/datasheet/" TargetMode="External"/><Relationship Id="rId329" Type="http://schemas.openxmlformats.org/officeDocument/2006/relationships/hyperlink" Target="http://www.unisonic.com.tw/datasheet/" TargetMode="External"/><Relationship Id="rId480" Type="http://schemas.openxmlformats.org/officeDocument/2006/relationships/hyperlink" Target="http://www.unisonic.com.tw/datasheet/" TargetMode="External"/><Relationship Id="rId515" Type="http://schemas.openxmlformats.org/officeDocument/2006/relationships/hyperlink" Target="http://www.unisonic.com.tw/datasheet/" TargetMode="External"/><Relationship Id="rId536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112" Type="http://schemas.openxmlformats.org/officeDocument/2006/relationships/hyperlink" Target="http://www.unisonic.com.tw/datasheet/" TargetMode="External"/><Relationship Id="rId133" Type="http://schemas.openxmlformats.org/officeDocument/2006/relationships/hyperlink" Target="http://www.unisonic.com.tw/datasheet/" TargetMode="External"/><Relationship Id="rId154" Type="http://schemas.openxmlformats.org/officeDocument/2006/relationships/hyperlink" Target="http://www.unisonic.com.tw/datasheet/" TargetMode="External"/><Relationship Id="rId175" Type="http://schemas.openxmlformats.org/officeDocument/2006/relationships/hyperlink" Target="http://www.unisonic.com.tw/datasheet/" TargetMode="External"/><Relationship Id="rId340" Type="http://schemas.openxmlformats.org/officeDocument/2006/relationships/hyperlink" Target="http://www.unisonic.com.tw/datasheet/" TargetMode="External"/><Relationship Id="rId361" Type="http://schemas.openxmlformats.org/officeDocument/2006/relationships/hyperlink" Target="http://www.unisonic.com.tw/datasheet/" TargetMode="External"/><Relationship Id="rId196" Type="http://schemas.openxmlformats.org/officeDocument/2006/relationships/hyperlink" Target="http://www.unisonic.com.tw/datasheet/" TargetMode="External"/><Relationship Id="rId200" Type="http://schemas.openxmlformats.org/officeDocument/2006/relationships/hyperlink" Target="http://www.unisonic.com.tw/datasheet/" TargetMode="External"/><Relationship Id="rId382" Type="http://schemas.openxmlformats.org/officeDocument/2006/relationships/hyperlink" Target="http://www.unisonic.com.tw/datasheet/" TargetMode="External"/><Relationship Id="rId417" Type="http://schemas.openxmlformats.org/officeDocument/2006/relationships/hyperlink" Target="http://www.unisonic.com.tw/datasheet/" TargetMode="External"/><Relationship Id="rId438" Type="http://schemas.openxmlformats.org/officeDocument/2006/relationships/hyperlink" Target="http://www.unisonic.com.tw/datasheet/" TargetMode="External"/><Relationship Id="rId459" Type="http://schemas.openxmlformats.org/officeDocument/2006/relationships/hyperlink" Target="http://www.unisonic.com.tw/datasheet/" TargetMode="External"/><Relationship Id="rId16" Type="http://schemas.openxmlformats.org/officeDocument/2006/relationships/hyperlink" Target="mailto:IR@VR(max)" TargetMode="External"/><Relationship Id="rId221" Type="http://schemas.openxmlformats.org/officeDocument/2006/relationships/hyperlink" Target="http://www.unisonic.com.tw/datasheet/" TargetMode="External"/><Relationship Id="rId242" Type="http://schemas.openxmlformats.org/officeDocument/2006/relationships/hyperlink" Target="http://www.unisonic.com.tw/datasheet/" TargetMode="External"/><Relationship Id="rId263" Type="http://schemas.openxmlformats.org/officeDocument/2006/relationships/hyperlink" Target="http://www.unisonic.com.tw/datasheet/" TargetMode="External"/><Relationship Id="rId284" Type="http://schemas.openxmlformats.org/officeDocument/2006/relationships/hyperlink" Target="http://www.unisonic.com.tw/datasheet/" TargetMode="External"/><Relationship Id="rId319" Type="http://schemas.openxmlformats.org/officeDocument/2006/relationships/hyperlink" Target="http://www.unisonic.com.tw/datasheet/" TargetMode="External"/><Relationship Id="rId470" Type="http://schemas.openxmlformats.org/officeDocument/2006/relationships/hyperlink" Target="http://www.unisonic.com.tw/datasheet/" TargetMode="External"/><Relationship Id="rId491" Type="http://schemas.openxmlformats.org/officeDocument/2006/relationships/hyperlink" Target="http://www.unisonic.com.tw/datasheet/" TargetMode="External"/><Relationship Id="rId505" Type="http://schemas.openxmlformats.org/officeDocument/2006/relationships/hyperlink" Target="http://www.unisonic.com.tw/datasheet/" TargetMode="External"/><Relationship Id="rId526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123" Type="http://schemas.openxmlformats.org/officeDocument/2006/relationships/hyperlink" Target="http://www.unisonic.com.tw/datasheet/" TargetMode="External"/><Relationship Id="rId144" Type="http://schemas.openxmlformats.org/officeDocument/2006/relationships/hyperlink" Target="http://www.unisonic.com.tw/datasheet/" TargetMode="External"/><Relationship Id="rId330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165" Type="http://schemas.openxmlformats.org/officeDocument/2006/relationships/hyperlink" Target="http://www.unisonic.com.tw/datasheet/" TargetMode="External"/><Relationship Id="rId186" Type="http://schemas.openxmlformats.org/officeDocument/2006/relationships/hyperlink" Target="http://www.unisonic.com.tw/datasheet/" TargetMode="External"/><Relationship Id="rId351" Type="http://schemas.openxmlformats.org/officeDocument/2006/relationships/hyperlink" Target="http://www.unisonic.com.tw/datasheet/" TargetMode="External"/><Relationship Id="rId372" Type="http://schemas.openxmlformats.org/officeDocument/2006/relationships/hyperlink" Target="http://www.unisonic.com.tw/datasheet/" TargetMode="External"/><Relationship Id="rId393" Type="http://schemas.openxmlformats.org/officeDocument/2006/relationships/hyperlink" Target="http://www.unisonic.com.tw/datasheet/" TargetMode="External"/><Relationship Id="rId407" Type="http://schemas.openxmlformats.org/officeDocument/2006/relationships/hyperlink" Target="http://www.unisonic.com.tw/datasheet/" TargetMode="External"/><Relationship Id="rId428" Type="http://schemas.openxmlformats.org/officeDocument/2006/relationships/hyperlink" Target="http://www.unisonic.com.tw/datasheet/" TargetMode="External"/><Relationship Id="rId449" Type="http://schemas.openxmlformats.org/officeDocument/2006/relationships/hyperlink" Target="http://www.unisonic.com.tw/datasheet/" TargetMode="External"/><Relationship Id="rId211" Type="http://schemas.openxmlformats.org/officeDocument/2006/relationships/hyperlink" Target="http://www.unisonic.com.tw/datasheet/" TargetMode="External"/><Relationship Id="rId232" Type="http://schemas.openxmlformats.org/officeDocument/2006/relationships/hyperlink" Target="http://www.unisonic.com.tw/datasheet/" TargetMode="External"/><Relationship Id="rId253" Type="http://schemas.openxmlformats.org/officeDocument/2006/relationships/hyperlink" Target="http://www.unisonic.com.tw/datasheet/" TargetMode="External"/><Relationship Id="rId274" Type="http://schemas.openxmlformats.org/officeDocument/2006/relationships/hyperlink" Target="http://www.unisonic.com.tw/datasheet/" TargetMode="External"/><Relationship Id="rId295" Type="http://schemas.openxmlformats.org/officeDocument/2006/relationships/hyperlink" Target="http://www.unisonic.com.tw/datasheet/" TargetMode="External"/><Relationship Id="rId309" Type="http://schemas.openxmlformats.org/officeDocument/2006/relationships/hyperlink" Target="http://www.unisonic.com.tw/datasheet/" TargetMode="External"/><Relationship Id="rId460" Type="http://schemas.openxmlformats.org/officeDocument/2006/relationships/hyperlink" Target="http://www.unisonic.com.tw/datasheet/" TargetMode="External"/><Relationship Id="rId481" Type="http://schemas.openxmlformats.org/officeDocument/2006/relationships/hyperlink" Target="http://www.unisonic.com.tw/datasheet/" TargetMode="External"/><Relationship Id="rId516" Type="http://schemas.openxmlformats.org/officeDocument/2006/relationships/hyperlink" Target="http://www.unisonic.com.tw/datasheet/" TargetMode="External"/><Relationship Id="rId27" Type="http://schemas.openxmlformats.org/officeDocument/2006/relationships/hyperlink" Target="mailto:IR@VR(max)" TargetMode="External"/><Relationship Id="rId48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113" Type="http://schemas.openxmlformats.org/officeDocument/2006/relationships/hyperlink" Target="http://www.unisonic.com.tw/datasheet/" TargetMode="External"/><Relationship Id="rId134" Type="http://schemas.openxmlformats.org/officeDocument/2006/relationships/hyperlink" Target="http://www.unisonic.com.tw/datasheet/" TargetMode="External"/><Relationship Id="rId320" Type="http://schemas.openxmlformats.org/officeDocument/2006/relationships/hyperlink" Target="http://www.unisonic.com.tw/datasheet/" TargetMode="External"/><Relationship Id="rId537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155" Type="http://schemas.openxmlformats.org/officeDocument/2006/relationships/hyperlink" Target="http://www.unisonic.com.tw/datasheet/" TargetMode="External"/><Relationship Id="rId176" Type="http://schemas.openxmlformats.org/officeDocument/2006/relationships/hyperlink" Target="http://www.unisonic.com.tw/datasheet/" TargetMode="External"/><Relationship Id="rId197" Type="http://schemas.openxmlformats.org/officeDocument/2006/relationships/hyperlink" Target="http://www.unisonic.com.tw/datasheet/" TargetMode="External"/><Relationship Id="rId341" Type="http://schemas.openxmlformats.org/officeDocument/2006/relationships/hyperlink" Target="http://www.unisonic.com.tw/datasheet/" TargetMode="External"/><Relationship Id="rId362" Type="http://schemas.openxmlformats.org/officeDocument/2006/relationships/hyperlink" Target="http://www.unisonic.com.tw/datasheet/" TargetMode="External"/><Relationship Id="rId383" Type="http://schemas.openxmlformats.org/officeDocument/2006/relationships/hyperlink" Target="http://www.unisonic.com.tw/datasheet/" TargetMode="External"/><Relationship Id="rId418" Type="http://schemas.openxmlformats.org/officeDocument/2006/relationships/hyperlink" Target="http://www.unisonic.com.tw/datasheet/" TargetMode="External"/><Relationship Id="rId439" Type="http://schemas.openxmlformats.org/officeDocument/2006/relationships/hyperlink" Target="http://www.unisonic.com.tw/datasheet/" TargetMode="External"/><Relationship Id="rId201" Type="http://schemas.openxmlformats.org/officeDocument/2006/relationships/hyperlink" Target="http://www.unisonic.com.tw/datasheet/" TargetMode="External"/><Relationship Id="rId222" Type="http://schemas.openxmlformats.org/officeDocument/2006/relationships/hyperlink" Target="http://www.unisonic.com.tw/datasheet/" TargetMode="External"/><Relationship Id="rId243" Type="http://schemas.openxmlformats.org/officeDocument/2006/relationships/hyperlink" Target="http://www.unisonic.com.tw/datasheet/" TargetMode="External"/><Relationship Id="rId264" Type="http://schemas.openxmlformats.org/officeDocument/2006/relationships/hyperlink" Target="http://www.unisonic.com.tw/datasheet/" TargetMode="External"/><Relationship Id="rId285" Type="http://schemas.openxmlformats.org/officeDocument/2006/relationships/hyperlink" Target="http://www.unisonic.com.tw/datasheet/" TargetMode="External"/><Relationship Id="rId450" Type="http://schemas.openxmlformats.org/officeDocument/2006/relationships/hyperlink" Target="http://www.unisonic.com.tw/datasheet/" TargetMode="External"/><Relationship Id="rId471" Type="http://schemas.openxmlformats.org/officeDocument/2006/relationships/hyperlink" Target="http://www.unisonic.com.tw/datasheet/" TargetMode="External"/><Relationship Id="rId506" Type="http://schemas.openxmlformats.org/officeDocument/2006/relationships/hyperlink" Target="http://www.unisonic.com.tw/datasheet/" TargetMode="External"/><Relationship Id="rId17" Type="http://schemas.openxmlformats.org/officeDocument/2006/relationships/hyperlink" Target="mailto:IR@VR(max)" TargetMode="External"/><Relationship Id="rId38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124" Type="http://schemas.openxmlformats.org/officeDocument/2006/relationships/hyperlink" Target="http://www.unisonic.com.tw/datasheet/" TargetMode="External"/><Relationship Id="rId310" Type="http://schemas.openxmlformats.org/officeDocument/2006/relationships/hyperlink" Target="http://www.unisonic.com.tw/datasheet/" TargetMode="External"/><Relationship Id="rId492" Type="http://schemas.openxmlformats.org/officeDocument/2006/relationships/hyperlink" Target="http://www.unisonic.com.tw/datasheet/" TargetMode="External"/><Relationship Id="rId527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145" Type="http://schemas.openxmlformats.org/officeDocument/2006/relationships/hyperlink" Target="http://www.unisonic.com.tw/datasheet/" TargetMode="External"/><Relationship Id="rId166" Type="http://schemas.openxmlformats.org/officeDocument/2006/relationships/hyperlink" Target="http://www.unisonic.com.tw/datasheet/" TargetMode="External"/><Relationship Id="rId187" Type="http://schemas.openxmlformats.org/officeDocument/2006/relationships/hyperlink" Target="http://www.unisonic.com.tw/datasheet/" TargetMode="External"/><Relationship Id="rId331" Type="http://schemas.openxmlformats.org/officeDocument/2006/relationships/hyperlink" Target="http://www.unisonic.com.tw/datasheet/" TargetMode="External"/><Relationship Id="rId352" Type="http://schemas.openxmlformats.org/officeDocument/2006/relationships/hyperlink" Target="http://www.unisonic.com.tw/datasheet/" TargetMode="External"/><Relationship Id="rId373" Type="http://schemas.openxmlformats.org/officeDocument/2006/relationships/hyperlink" Target="http://www.unisonic.com.tw/datasheet/" TargetMode="External"/><Relationship Id="rId394" Type="http://schemas.openxmlformats.org/officeDocument/2006/relationships/hyperlink" Target="http://www.unisonic.com.tw/datasheet/" TargetMode="External"/><Relationship Id="rId408" Type="http://schemas.openxmlformats.org/officeDocument/2006/relationships/hyperlink" Target="http://www.unisonic.com.tw/datasheet/" TargetMode="External"/><Relationship Id="rId429" Type="http://schemas.openxmlformats.org/officeDocument/2006/relationships/hyperlink" Target="http://www.unisonic.com.tw/datasheet/" TargetMode="External"/><Relationship Id="rId1" Type="http://schemas.openxmlformats.org/officeDocument/2006/relationships/hyperlink" Target="mailto:IR@VR(max)" TargetMode="External"/><Relationship Id="rId212" Type="http://schemas.openxmlformats.org/officeDocument/2006/relationships/hyperlink" Target="http://www.unisonic.com.tw/datasheet/" TargetMode="External"/><Relationship Id="rId233" Type="http://schemas.openxmlformats.org/officeDocument/2006/relationships/hyperlink" Target="http://www.unisonic.com.tw/datasheet/" TargetMode="External"/><Relationship Id="rId254" Type="http://schemas.openxmlformats.org/officeDocument/2006/relationships/hyperlink" Target="http://www.unisonic.com.tw/datasheet/" TargetMode="External"/><Relationship Id="rId440" Type="http://schemas.openxmlformats.org/officeDocument/2006/relationships/hyperlink" Target="http://www.unisonic.com.tw/datasheet/" TargetMode="External"/><Relationship Id="rId28" Type="http://schemas.openxmlformats.org/officeDocument/2006/relationships/hyperlink" Target="mailto:IR@VR(max)" TargetMode="External"/><Relationship Id="rId49" Type="http://schemas.openxmlformats.org/officeDocument/2006/relationships/hyperlink" Target="http://www.unisonic.com.tw/datasheet/" TargetMode="External"/><Relationship Id="rId114" Type="http://schemas.openxmlformats.org/officeDocument/2006/relationships/hyperlink" Target="http://www.unisonic.com.tw/datasheet/" TargetMode="External"/><Relationship Id="rId275" Type="http://schemas.openxmlformats.org/officeDocument/2006/relationships/hyperlink" Target="http://www.unisonic.com.tw/datasheet/" TargetMode="External"/><Relationship Id="rId296" Type="http://schemas.openxmlformats.org/officeDocument/2006/relationships/hyperlink" Target="http://www.unisonic.com.tw/datasheet/" TargetMode="External"/><Relationship Id="rId300" Type="http://schemas.openxmlformats.org/officeDocument/2006/relationships/hyperlink" Target="http://www.unisonic.com.tw/datasheet/" TargetMode="External"/><Relationship Id="rId461" Type="http://schemas.openxmlformats.org/officeDocument/2006/relationships/hyperlink" Target="http://www.unisonic.com.tw/datasheet/" TargetMode="External"/><Relationship Id="rId482" Type="http://schemas.openxmlformats.org/officeDocument/2006/relationships/hyperlink" Target="http://www.unisonic.com.tw/datasheet/" TargetMode="External"/><Relationship Id="rId517" Type="http://schemas.openxmlformats.org/officeDocument/2006/relationships/hyperlink" Target="http://www.unisonic.com.tw/datasheet/" TargetMode="External"/><Relationship Id="rId538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135" Type="http://schemas.openxmlformats.org/officeDocument/2006/relationships/hyperlink" Target="http://www.unisonic.com.tw/datasheet/" TargetMode="External"/><Relationship Id="rId156" Type="http://schemas.openxmlformats.org/officeDocument/2006/relationships/hyperlink" Target="http://www.unisonic.com.tw/datasheet/" TargetMode="External"/><Relationship Id="rId177" Type="http://schemas.openxmlformats.org/officeDocument/2006/relationships/hyperlink" Target="http://www.unisonic.com.tw/datasheet/" TargetMode="External"/><Relationship Id="rId198" Type="http://schemas.openxmlformats.org/officeDocument/2006/relationships/hyperlink" Target="http://www.unisonic.com.tw/datasheet/" TargetMode="External"/><Relationship Id="rId321" Type="http://schemas.openxmlformats.org/officeDocument/2006/relationships/hyperlink" Target="http://www.unisonic.com.tw/datasheet/" TargetMode="External"/><Relationship Id="rId342" Type="http://schemas.openxmlformats.org/officeDocument/2006/relationships/hyperlink" Target="http://www.unisonic.com.tw/datasheet/" TargetMode="External"/><Relationship Id="rId363" Type="http://schemas.openxmlformats.org/officeDocument/2006/relationships/hyperlink" Target="http://www.unisonic.com.tw/datasheet/" TargetMode="External"/><Relationship Id="rId384" Type="http://schemas.openxmlformats.org/officeDocument/2006/relationships/hyperlink" Target="http://www.unisonic.com.tw/datasheet/" TargetMode="External"/><Relationship Id="rId419" Type="http://schemas.openxmlformats.org/officeDocument/2006/relationships/hyperlink" Target="http://www.unisonic.com.tw/datasheet/" TargetMode="External"/><Relationship Id="rId202" Type="http://schemas.openxmlformats.org/officeDocument/2006/relationships/hyperlink" Target="http://www.unisonic.com.tw/datasheet/" TargetMode="External"/><Relationship Id="rId223" Type="http://schemas.openxmlformats.org/officeDocument/2006/relationships/hyperlink" Target="http://www.unisonic.com.tw/datasheet/" TargetMode="External"/><Relationship Id="rId244" Type="http://schemas.openxmlformats.org/officeDocument/2006/relationships/hyperlink" Target="http://www.unisonic.com.tw/datasheet/" TargetMode="External"/><Relationship Id="rId430" Type="http://schemas.openxmlformats.org/officeDocument/2006/relationships/hyperlink" Target="http://www.unisonic.com.tw/datasheet/" TargetMode="External"/><Relationship Id="rId18" Type="http://schemas.openxmlformats.org/officeDocument/2006/relationships/hyperlink" Target="mailto:IR@VR(max)" TargetMode="External"/><Relationship Id="rId39" Type="http://schemas.openxmlformats.org/officeDocument/2006/relationships/hyperlink" Target="http://www.unisonic.com.tw/datasheet/" TargetMode="External"/><Relationship Id="rId265" Type="http://schemas.openxmlformats.org/officeDocument/2006/relationships/hyperlink" Target="http://www.unisonic.com.tw/datasheet/" TargetMode="External"/><Relationship Id="rId286" Type="http://schemas.openxmlformats.org/officeDocument/2006/relationships/hyperlink" Target="http://www.unisonic.com.tw/datasheet/" TargetMode="External"/><Relationship Id="rId451" Type="http://schemas.openxmlformats.org/officeDocument/2006/relationships/hyperlink" Target="http://www.unisonic.com.tw/datasheet/" TargetMode="External"/><Relationship Id="rId472" Type="http://schemas.openxmlformats.org/officeDocument/2006/relationships/hyperlink" Target="http://www.unisonic.com.tw/datasheet/" TargetMode="External"/><Relationship Id="rId493" Type="http://schemas.openxmlformats.org/officeDocument/2006/relationships/hyperlink" Target="http://www.unisonic.com.tw/datasheet/" TargetMode="External"/><Relationship Id="rId507" Type="http://schemas.openxmlformats.org/officeDocument/2006/relationships/hyperlink" Target="http://www.unisonic.com.tw/datasheet/" TargetMode="External"/><Relationship Id="rId528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Relationship Id="rId125" Type="http://schemas.openxmlformats.org/officeDocument/2006/relationships/hyperlink" Target="http://www.unisonic.com.tw/datasheet/" TargetMode="External"/><Relationship Id="rId146" Type="http://schemas.openxmlformats.org/officeDocument/2006/relationships/hyperlink" Target="http://www.unisonic.com.tw/datasheet/" TargetMode="External"/><Relationship Id="rId167" Type="http://schemas.openxmlformats.org/officeDocument/2006/relationships/hyperlink" Target="http://www.unisonic.com.tw/datasheet/" TargetMode="External"/><Relationship Id="rId188" Type="http://schemas.openxmlformats.org/officeDocument/2006/relationships/hyperlink" Target="http://www.unisonic.com.tw/datasheet/" TargetMode="External"/><Relationship Id="rId311" Type="http://schemas.openxmlformats.org/officeDocument/2006/relationships/hyperlink" Target="http://www.unisonic.com.tw/datasheet/" TargetMode="External"/><Relationship Id="rId332" Type="http://schemas.openxmlformats.org/officeDocument/2006/relationships/hyperlink" Target="http://www.unisonic.com.tw/datasheet/" TargetMode="External"/><Relationship Id="rId353" Type="http://schemas.openxmlformats.org/officeDocument/2006/relationships/hyperlink" Target="http://www.unisonic.com.tw/datasheet/" TargetMode="External"/><Relationship Id="rId374" Type="http://schemas.openxmlformats.org/officeDocument/2006/relationships/hyperlink" Target="http://www.unisonic.com.tw/datasheet/" TargetMode="External"/><Relationship Id="rId395" Type="http://schemas.openxmlformats.org/officeDocument/2006/relationships/hyperlink" Target="http://www.unisonic.com.tw/datasheet/" TargetMode="External"/><Relationship Id="rId409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213" Type="http://schemas.openxmlformats.org/officeDocument/2006/relationships/hyperlink" Target="http://www.unisonic.com.tw/datasheet/" TargetMode="External"/><Relationship Id="rId234" Type="http://schemas.openxmlformats.org/officeDocument/2006/relationships/hyperlink" Target="http://www.unisonic.com.tw/datasheet/" TargetMode="External"/><Relationship Id="rId420" Type="http://schemas.openxmlformats.org/officeDocument/2006/relationships/hyperlink" Target="http://www.unisonic.com.tw/datasheet/" TargetMode="External"/><Relationship Id="rId2" Type="http://schemas.openxmlformats.org/officeDocument/2006/relationships/hyperlink" Target="mailto:IR@VR(max)" TargetMode="External"/><Relationship Id="rId29" Type="http://schemas.openxmlformats.org/officeDocument/2006/relationships/hyperlink" Target="mailto:IR@VR(max)" TargetMode="External"/><Relationship Id="rId255" Type="http://schemas.openxmlformats.org/officeDocument/2006/relationships/hyperlink" Target="http://www.unisonic.com.tw/datasheet/" TargetMode="External"/><Relationship Id="rId276" Type="http://schemas.openxmlformats.org/officeDocument/2006/relationships/hyperlink" Target="http://www.unisonic.com.tw/datasheet/" TargetMode="External"/><Relationship Id="rId297" Type="http://schemas.openxmlformats.org/officeDocument/2006/relationships/hyperlink" Target="http://www.unisonic.com.tw/datasheet/" TargetMode="External"/><Relationship Id="rId441" Type="http://schemas.openxmlformats.org/officeDocument/2006/relationships/hyperlink" Target="http://www.unisonic.com.tw/datasheet/" TargetMode="External"/><Relationship Id="rId462" Type="http://schemas.openxmlformats.org/officeDocument/2006/relationships/hyperlink" Target="http://www.unisonic.com.tw/datasheet/" TargetMode="External"/><Relationship Id="rId483" Type="http://schemas.openxmlformats.org/officeDocument/2006/relationships/hyperlink" Target="http://www.unisonic.com.tw/datasheet/" TargetMode="External"/><Relationship Id="rId518" Type="http://schemas.openxmlformats.org/officeDocument/2006/relationships/hyperlink" Target="http://www.unisonic.com.tw/datasheet/" TargetMode="External"/><Relationship Id="rId539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115" Type="http://schemas.openxmlformats.org/officeDocument/2006/relationships/hyperlink" Target="http://www.unisonic.com.tw/datasheet/" TargetMode="External"/><Relationship Id="rId136" Type="http://schemas.openxmlformats.org/officeDocument/2006/relationships/hyperlink" Target="http://www.unisonic.com.tw/datasheet/" TargetMode="External"/><Relationship Id="rId157" Type="http://schemas.openxmlformats.org/officeDocument/2006/relationships/hyperlink" Target="http://www.unisonic.com.tw/datasheet/" TargetMode="External"/><Relationship Id="rId178" Type="http://schemas.openxmlformats.org/officeDocument/2006/relationships/hyperlink" Target="http://www.unisonic.com.tw/datasheet/" TargetMode="External"/><Relationship Id="rId301" Type="http://schemas.openxmlformats.org/officeDocument/2006/relationships/hyperlink" Target="http://www.unisonic.com.tw/datasheet/" TargetMode="External"/><Relationship Id="rId322" Type="http://schemas.openxmlformats.org/officeDocument/2006/relationships/hyperlink" Target="http://www.unisonic.com.tw/datasheet/" TargetMode="External"/><Relationship Id="rId343" Type="http://schemas.openxmlformats.org/officeDocument/2006/relationships/hyperlink" Target="http://www.unisonic.com.tw/datasheet/" TargetMode="External"/><Relationship Id="rId364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199" Type="http://schemas.openxmlformats.org/officeDocument/2006/relationships/hyperlink" Target="http://www.unisonic.com.tw/datasheet/" TargetMode="External"/><Relationship Id="rId203" Type="http://schemas.openxmlformats.org/officeDocument/2006/relationships/hyperlink" Target="http://www.unisonic.com.tw/datasheet/" TargetMode="External"/><Relationship Id="rId385" Type="http://schemas.openxmlformats.org/officeDocument/2006/relationships/hyperlink" Target="http://www.unisonic.com.tw/datasheet/" TargetMode="External"/><Relationship Id="rId19" Type="http://schemas.openxmlformats.org/officeDocument/2006/relationships/hyperlink" Target="mailto:IR@VR(max)" TargetMode="External"/><Relationship Id="rId224" Type="http://schemas.openxmlformats.org/officeDocument/2006/relationships/hyperlink" Target="http://www.unisonic.com.tw/datasheet/" TargetMode="External"/><Relationship Id="rId245" Type="http://schemas.openxmlformats.org/officeDocument/2006/relationships/hyperlink" Target="http://www.unisonic.com.tw/datasheet/" TargetMode="External"/><Relationship Id="rId266" Type="http://schemas.openxmlformats.org/officeDocument/2006/relationships/hyperlink" Target="http://www.unisonic.com.tw/datasheet/" TargetMode="External"/><Relationship Id="rId287" Type="http://schemas.openxmlformats.org/officeDocument/2006/relationships/hyperlink" Target="http://www.unisonic.com.tw/datasheet/" TargetMode="External"/><Relationship Id="rId410" Type="http://schemas.openxmlformats.org/officeDocument/2006/relationships/hyperlink" Target="http://www.unisonic.com.tw/datasheet/" TargetMode="External"/><Relationship Id="rId431" Type="http://schemas.openxmlformats.org/officeDocument/2006/relationships/hyperlink" Target="http://www.unisonic.com.tw/datasheet/" TargetMode="External"/><Relationship Id="rId452" Type="http://schemas.openxmlformats.org/officeDocument/2006/relationships/hyperlink" Target="http://www.unisonic.com.tw/datasheet/" TargetMode="External"/><Relationship Id="rId473" Type="http://schemas.openxmlformats.org/officeDocument/2006/relationships/hyperlink" Target="http://www.unisonic.com.tw/datasheet/" TargetMode="External"/><Relationship Id="rId494" Type="http://schemas.openxmlformats.org/officeDocument/2006/relationships/hyperlink" Target="http://www.unisonic.com.tw/datasheet/" TargetMode="External"/><Relationship Id="rId508" Type="http://schemas.openxmlformats.org/officeDocument/2006/relationships/hyperlink" Target="http://www.unisonic.com.tw/datasheet/" TargetMode="External"/><Relationship Id="rId529" Type="http://schemas.openxmlformats.org/officeDocument/2006/relationships/hyperlink" Target="http://www.unisonic.com.tw/datasheet/" TargetMode="External"/><Relationship Id="rId30" Type="http://schemas.openxmlformats.org/officeDocument/2006/relationships/hyperlink" Target="mailto:IR@VR(max)" TargetMode="External"/><Relationship Id="rId105" Type="http://schemas.openxmlformats.org/officeDocument/2006/relationships/hyperlink" Target="http://www.unisonic.com.tw/datasheet/" TargetMode="External"/><Relationship Id="rId126" Type="http://schemas.openxmlformats.org/officeDocument/2006/relationships/hyperlink" Target="http://www.unisonic.com.tw/datasheet/" TargetMode="External"/><Relationship Id="rId147" Type="http://schemas.openxmlformats.org/officeDocument/2006/relationships/hyperlink" Target="http://www.unisonic.com.tw/datasheet/" TargetMode="External"/><Relationship Id="rId168" Type="http://schemas.openxmlformats.org/officeDocument/2006/relationships/hyperlink" Target="http://www.unisonic.com.tw/datasheet/" TargetMode="External"/><Relationship Id="rId312" Type="http://schemas.openxmlformats.org/officeDocument/2006/relationships/hyperlink" Target="http://www.unisonic.com.tw/datasheet/" TargetMode="External"/><Relationship Id="rId333" Type="http://schemas.openxmlformats.org/officeDocument/2006/relationships/hyperlink" Target="http://www.unisonic.com.tw/datasheet/" TargetMode="External"/><Relationship Id="rId354" Type="http://schemas.openxmlformats.org/officeDocument/2006/relationships/hyperlink" Target="http://www.unisonic.com.tw/datasheet/" TargetMode="External"/><Relationship Id="rId540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189" Type="http://schemas.openxmlformats.org/officeDocument/2006/relationships/hyperlink" Target="http://www.unisonic.com.tw/datasheet/" TargetMode="External"/><Relationship Id="rId375" Type="http://schemas.openxmlformats.org/officeDocument/2006/relationships/hyperlink" Target="http://www.unisonic.com.tw/datasheet/" TargetMode="External"/><Relationship Id="rId396" Type="http://schemas.openxmlformats.org/officeDocument/2006/relationships/hyperlink" Target="http://www.unisonic.com.tw/datasheet/" TargetMode="External"/><Relationship Id="rId3" Type="http://schemas.openxmlformats.org/officeDocument/2006/relationships/hyperlink" Target="mailto:IR@VR(max)" TargetMode="External"/><Relationship Id="rId214" Type="http://schemas.openxmlformats.org/officeDocument/2006/relationships/hyperlink" Target="http://www.unisonic.com.tw/datasheet/" TargetMode="External"/><Relationship Id="rId235" Type="http://schemas.openxmlformats.org/officeDocument/2006/relationships/hyperlink" Target="http://www.unisonic.com.tw/datasheet/" TargetMode="External"/><Relationship Id="rId256" Type="http://schemas.openxmlformats.org/officeDocument/2006/relationships/hyperlink" Target="http://www.unisonic.com.tw/datasheet/" TargetMode="External"/><Relationship Id="rId277" Type="http://schemas.openxmlformats.org/officeDocument/2006/relationships/hyperlink" Target="http://www.unisonic.com.tw/datasheet/" TargetMode="External"/><Relationship Id="rId298" Type="http://schemas.openxmlformats.org/officeDocument/2006/relationships/hyperlink" Target="http://www.unisonic.com.tw/datasheet/" TargetMode="External"/><Relationship Id="rId400" Type="http://schemas.openxmlformats.org/officeDocument/2006/relationships/hyperlink" Target="http://www.unisonic.com.tw/datasheet/" TargetMode="External"/><Relationship Id="rId421" Type="http://schemas.openxmlformats.org/officeDocument/2006/relationships/hyperlink" Target="http://www.unisonic.com.tw/datasheet/" TargetMode="External"/><Relationship Id="rId442" Type="http://schemas.openxmlformats.org/officeDocument/2006/relationships/hyperlink" Target="http://www.unisonic.com.tw/datasheet/" TargetMode="External"/><Relationship Id="rId463" Type="http://schemas.openxmlformats.org/officeDocument/2006/relationships/hyperlink" Target="http://www.unisonic.com.tw/datasheet/" TargetMode="External"/><Relationship Id="rId484" Type="http://schemas.openxmlformats.org/officeDocument/2006/relationships/hyperlink" Target="http://www.unisonic.com.tw/datasheet/" TargetMode="External"/><Relationship Id="rId519" Type="http://schemas.openxmlformats.org/officeDocument/2006/relationships/hyperlink" Target="http://www.unisonic.com.tw/datasheet/" TargetMode="External"/><Relationship Id="rId116" Type="http://schemas.openxmlformats.org/officeDocument/2006/relationships/hyperlink" Target="http://www.unisonic.com.tw/datasheet/" TargetMode="External"/><Relationship Id="rId137" Type="http://schemas.openxmlformats.org/officeDocument/2006/relationships/hyperlink" Target="http://www.unisonic.com.tw/datasheet/" TargetMode="External"/><Relationship Id="rId158" Type="http://schemas.openxmlformats.org/officeDocument/2006/relationships/hyperlink" Target="http://www.unisonic.com.tw/datasheet/" TargetMode="External"/><Relationship Id="rId302" Type="http://schemas.openxmlformats.org/officeDocument/2006/relationships/hyperlink" Target="http://www.unisonic.com.tw/datasheet/" TargetMode="External"/><Relationship Id="rId323" Type="http://schemas.openxmlformats.org/officeDocument/2006/relationships/hyperlink" Target="http://www.unisonic.com.tw/datasheet/" TargetMode="External"/><Relationship Id="rId344" Type="http://schemas.openxmlformats.org/officeDocument/2006/relationships/hyperlink" Target="http://www.unisonic.com.tw/datasheet/" TargetMode="External"/><Relationship Id="rId530" Type="http://schemas.openxmlformats.org/officeDocument/2006/relationships/hyperlink" Target="http://www.unisonic.com.tw/datasheet/" TargetMode="External"/><Relationship Id="rId20" Type="http://schemas.openxmlformats.org/officeDocument/2006/relationships/hyperlink" Target="mailto:IR@VR(max)" TargetMode="External"/><Relationship Id="rId41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179" Type="http://schemas.openxmlformats.org/officeDocument/2006/relationships/hyperlink" Target="http://www.unisonic.com.tw/datasheet/" TargetMode="External"/><Relationship Id="rId365" Type="http://schemas.openxmlformats.org/officeDocument/2006/relationships/hyperlink" Target="http://www.unisonic.com.tw/datasheet/" TargetMode="External"/><Relationship Id="rId386" Type="http://schemas.openxmlformats.org/officeDocument/2006/relationships/hyperlink" Target="http://www.unisonic.com.tw/datasheet/" TargetMode="External"/><Relationship Id="rId190" Type="http://schemas.openxmlformats.org/officeDocument/2006/relationships/hyperlink" Target="http://www.unisonic.com.tw/datasheet/" TargetMode="External"/><Relationship Id="rId204" Type="http://schemas.openxmlformats.org/officeDocument/2006/relationships/hyperlink" Target="http://www.unisonic.com.tw/datasheet/" TargetMode="External"/><Relationship Id="rId225" Type="http://schemas.openxmlformats.org/officeDocument/2006/relationships/hyperlink" Target="http://www.unisonic.com.tw/datasheet/" TargetMode="External"/><Relationship Id="rId246" Type="http://schemas.openxmlformats.org/officeDocument/2006/relationships/hyperlink" Target="http://www.unisonic.com.tw/datasheet/" TargetMode="External"/><Relationship Id="rId267" Type="http://schemas.openxmlformats.org/officeDocument/2006/relationships/hyperlink" Target="http://www.unisonic.com.tw/datasheet/" TargetMode="External"/><Relationship Id="rId288" Type="http://schemas.openxmlformats.org/officeDocument/2006/relationships/hyperlink" Target="http://www.unisonic.com.tw/datasheet/" TargetMode="External"/><Relationship Id="rId411" Type="http://schemas.openxmlformats.org/officeDocument/2006/relationships/hyperlink" Target="http://www.unisonic.com.tw/datasheet/" TargetMode="External"/><Relationship Id="rId432" Type="http://schemas.openxmlformats.org/officeDocument/2006/relationships/hyperlink" Target="http://www.unisonic.com.tw/datasheet/" TargetMode="External"/><Relationship Id="rId453" Type="http://schemas.openxmlformats.org/officeDocument/2006/relationships/hyperlink" Target="http://www.unisonic.com.tw/datasheet/" TargetMode="External"/><Relationship Id="rId474" Type="http://schemas.openxmlformats.org/officeDocument/2006/relationships/hyperlink" Target="http://www.unisonic.com.tw/datasheet/" TargetMode="External"/><Relationship Id="rId509" Type="http://schemas.openxmlformats.org/officeDocument/2006/relationships/hyperlink" Target="http://www.unisonic.com.tw/datasheet/" TargetMode="External"/><Relationship Id="rId106" Type="http://schemas.openxmlformats.org/officeDocument/2006/relationships/hyperlink" Target="http://www.unisonic.com.tw/datasheet/" TargetMode="External"/><Relationship Id="rId127" Type="http://schemas.openxmlformats.org/officeDocument/2006/relationships/hyperlink" Target="http://www.unisonic.com.tw/datasheet/" TargetMode="External"/><Relationship Id="rId313" Type="http://schemas.openxmlformats.org/officeDocument/2006/relationships/hyperlink" Target="http://www.unisonic.com.tw/datasheet/" TargetMode="External"/><Relationship Id="rId495" Type="http://schemas.openxmlformats.org/officeDocument/2006/relationships/hyperlink" Target="http://www.unisonic.com.tw/datasheet/" TargetMode="External"/><Relationship Id="rId10" Type="http://schemas.openxmlformats.org/officeDocument/2006/relationships/hyperlink" Target="mailto:IR@VR(max)" TargetMode="External"/><Relationship Id="rId31" Type="http://schemas.openxmlformats.org/officeDocument/2006/relationships/hyperlink" Target="mailto:IR@VR(max)" TargetMode="External"/><Relationship Id="rId52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148" Type="http://schemas.openxmlformats.org/officeDocument/2006/relationships/hyperlink" Target="http://www.unisonic.com.tw/datasheet/" TargetMode="External"/><Relationship Id="rId169" Type="http://schemas.openxmlformats.org/officeDocument/2006/relationships/hyperlink" Target="http://www.unisonic.com.tw/datasheet/" TargetMode="External"/><Relationship Id="rId334" Type="http://schemas.openxmlformats.org/officeDocument/2006/relationships/hyperlink" Target="http://www.unisonic.com.tw/datasheet/" TargetMode="External"/><Relationship Id="rId355" Type="http://schemas.openxmlformats.org/officeDocument/2006/relationships/hyperlink" Target="http://www.unisonic.com.tw/datasheet/" TargetMode="External"/><Relationship Id="rId376" Type="http://schemas.openxmlformats.org/officeDocument/2006/relationships/hyperlink" Target="http://www.unisonic.com.tw/datasheet/" TargetMode="External"/><Relationship Id="rId397" Type="http://schemas.openxmlformats.org/officeDocument/2006/relationships/hyperlink" Target="http://www.unisonic.com.tw/datasheet/" TargetMode="External"/><Relationship Id="rId520" Type="http://schemas.openxmlformats.org/officeDocument/2006/relationships/hyperlink" Target="http://www.unisonic.com.tw/datasheet/" TargetMode="External"/><Relationship Id="rId541" Type="http://schemas.openxmlformats.org/officeDocument/2006/relationships/hyperlink" Target="http://www.unisonic.com.tw/datasheet/" TargetMode="External"/><Relationship Id="rId4" Type="http://schemas.openxmlformats.org/officeDocument/2006/relationships/hyperlink" Target="mailto:IR@VR(max)" TargetMode="External"/><Relationship Id="rId180" Type="http://schemas.openxmlformats.org/officeDocument/2006/relationships/hyperlink" Target="http://www.unisonic.com.tw/datasheet/" TargetMode="External"/><Relationship Id="rId215" Type="http://schemas.openxmlformats.org/officeDocument/2006/relationships/hyperlink" Target="http://www.unisonic.com.tw/datasheet/" TargetMode="External"/><Relationship Id="rId236" Type="http://schemas.openxmlformats.org/officeDocument/2006/relationships/hyperlink" Target="http://www.unisonic.com.tw/datasheet/" TargetMode="External"/><Relationship Id="rId257" Type="http://schemas.openxmlformats.org/officeDocument/2006/relationships/hyperlink" Target="http://www.unisonic.com.tw/datasheet/" TargetMode="External"/><Relationship Id="rId278" Type="http://schemas.openxmlformats.org/officeDocument/2006/relationships/hyperlink" Target="http://www.unisonic.com.tw/datasheet/" TargetMode="External"/><Relationship Id="rId401" Type="http://schemas.openxmlformats.org/officeDocument/2006/relationships/hyperlink" Target="http://www.unisonic.com.tw/datasheet/" TargetMode="External"/><Relationship Id="rId422" Type="http://schemas.openxmlformats.org/officeDocument/2006/relationships/hyperlink" Target="http://www.unisonic.com.tw/datasheet/" TargetMode="External"/><Relationship Id="rId443" Type="http://schemas.openxmlformats.org/officeDocument/2006/relationships/hyperlink" Target="http://www.unisonic.com.tw/datasheet/" TargetMode="External"/><Relationship Id="rId464" Type="http://schemas.openxmlformats.org/officeDocument/2006/relationships/hyperlink" Target="http://www.unisonic.com.tw/datasheet/" TargetMode="External"/><Relationship Id="rId303" Type="http://schemas.openxmlformats.org/officeDocument/2006/relationships/hyperlink" Target="http://www.unisonic.com.tw/datasheet/" TargetMode="External"/><Relationship Id="rId485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138" Type="http://schemas.openxmlformats.org/officeDocument/2006/relationships/hyperlink" Target="http://www.unisonic.com.tw/datasheet/" TargetMode="External"/><Relationship Id="rId345" Type="http://schemas.openxmlformats.org/officeDocument/2006/relationships/hyperlink" Target="http://www.unisonic.com.tw/datasheet/" TargetMode="External"/><Relationship Id="rId387" Type="http://schemas.openxmlformats.org/officeDocument/2006/relationships/hyperlink" Target="http://www.unisonic.com.tw/datasheet/" TargetMode="External"/><Relationship Id="rId510" Type="http://schemas.openxmlformats.org/officeDocument/2006/relationships/hyperlink" Target="http://www.unisonic.com.tw/datasheet/" TargetMode="External"/><Relationship Id="rId191" Type="http://schemas.openxmlformats.org/officeDocument/2006/relationships/hyperlink" Target="http://www.unisonic.com.tw/datasheet/" TargetMode="External"/><Relationship Id="rId205" Type="http://schemas.openxmlformats.org/officeDocument/2006/relationships/hyperlink" Target="http://www.unisonic.com.tw/datasheet/" TargetMode="External"/><Relationship Id="rId247" Type="http://schemas.openxmlformats.org/officeDocument/2006/relationships/hyperlink" Target="http://www.unisonic.com.tw/datasheet/" TargetMode="External"/><Relationship Id="rId412" Type="http://schemas.openxmlformats.org/officeDocument/2006/relationships/hyperlink" Target="http://www.unisonic.com.tw/datasheet/" TargetMode="External"/><Relationship Id="rId107" Type="http://schemas.openxmlformats.org/officeDocument/2006/relationships/hyperlink" Target="http://www.unisonic.com.tw/datasheet/" TargetMode="External"/><Relationship Id="rId289" Type="http://schemas.openxmlformats.org/officeDocument/2006/relationships/hyperlink" Target="http://www.unisonic.com.tw/datasheet/" TargetMode="External"/><Relationship Id="rId454" Type="http://schemas.openxmlformats.org/officeDocument/2006/relationships/hyperlink" Target="http://www.unisonic.com.tw/datasheet/" TargetMode="External"/><Relationship Id="rId496" Type="http://schemas.openxmlformats.org/officeDocument/2006/relationships/hyperlink" Target="http://www.unisonic.com.tw/datasheet/" TargetMode="External"/><Relationship Id="rId11" Type="http://schemas.openxmlformats.org/officeDocument/2006/relationships/hyperlink" Target="mailto:IR@VR(max)" TargetMode="External"/><Relationship Id="rId53" Type="http://schemas.openxmlformats.org/officeDocument/2006/relationships/hyperlink" Target="http://www.unisonic.com.tw/datasheet/" TargetMode="External"/><Relationship Id="rId149" Type="http://schemas.openxmlformats.org/officeDocument/2006/relationships/hyperlink" Target="http://www.unisonic.com.tw/datasheet/" TargetMode="External"/><Relationship Id="rId314" Type="http://schemas.openxmlformats.org/officeDocument/2006/relationships/hyperlink" Target="http://www.unisonic.com.tw/datasheet/" TargetMode="External"/><Relationship Id="rId356" Type="http://schemas.openxmlformats.org/officeDocument/2006/relationships/hyperlink" Target="http://www.unisonic.com.tw/datasheet/" TargetMode="External"/><Relationship Id="rId398" Type="http://schemas.openxmlformats.org/officeDocument/2006/relationships/hyperlink" Target="http://www.unisonic.com.tw/datasheet/" TargetMode="External"/><Relationship Id="rId521" Type="http://schemas.openxmlformats.org/officeDocument/2006/relationships/hyperlink" Target="http://www.unisonic.com.tw/datasheet/" TargetMode="External"/><Relationship Id="rId95" Type="http://schemas.openxmlformats.org/officeDocument/2006/relationships/hyperlink" Target="http://www.unisonic.com.tw/datasheet/" TargetMode="External"/><Relationship Id="rId160" Type="http://schemas.openxmlformats.org/officeDocument/2006/relationships/hyperlink" Target="http://www.unisonic.com.tw/datasheet/" TargetMode="External"/><Relationship Id="rId216" Type="http://schemas.openxmlformats.org/officeDocument/2006/relationships/hyperlink" Target="http://www.unisonic.com.tw/datasheet/" TargetMode="External"/><Relationship Id="rId423" Type="http://schemas.openxmlformats.org/officeDocument/2006/relationships/hyperlink" Target="http://www.unisonic.com.tw/datasheet/" TargetMode="External"/><Relationship Id="rId258" Type="http://schemas.openxmlformats.org/officeDocument/2006/relationships/hyperlink" Target="http://www.unisonic.com.tw/datasheet/" TargetMode="External"/><Relationship Id="rId465" Type="http://schemas.openxmlformats.org/officeDocument/2006/relationships/hyperlink" Target="http://www.unisonic.com.tw/datasheet/" TargetMode="External"/><Relationship Id="rId22" Type="http://schemas.openxmlformats.org/officeDocument/2006/relationships/hyperlink" Target="mailto:IR@VR(max)" TargetMode="External"/><Relationship Id="rId64" Type="http://schemas.openxmlformats.org/officeDocument/2006/relationships/hyperlink" Target="http://www.unisonic.com.tw/datasheet/" TargetMode="External"/><Relationship Id="rId118" Type="http://schemas.openxmlformats.org/officeDocument/2006/relationships/hyperlink" Target="http://www.unisonic.com.tw/datasheet/" TargetMode="External"/><Relationship Id="rId325" Type="http://schemas.openxmlformats.org/officeDocument/2006/relationships/hyperlink" Target="http://www.unisonic.com.tw/datasheet/" TargetMode="External"/><Relationship Id="rId367" Type="http://schemas.openxmlformats.org/officeDocument/2006/relationships/hyperlink" Target="http://www.unisonic.com.tw/datasheet/" TargetMode="External"/><Relationship Id="rId532" Type="http://schemas.openxmlformats.org/officeDocument/2006/relationships/hyperlink" Target="http://www.unisonic.com.tw/datasheet/" TargetMode="External"/><Relationship Id="rId171" Type="http://schemas.openxmlformats.org/officeDocument/2006/relationships/hyperlink" Target="http://www.unisonic.com.tw/datasheet/" TargetMode="External"/><Relationship Id="rId227" Type="http://schemas.openxmlformats.org/officeDocument/2006/relationships/hyperlink" Target="http://www.unisonic.com.tw/datasheet/" TargetMode="External"/><Relationship Id="rId269" Type="http://schemas.openxmlformats.org/officeDocument/2006/relationships/hyperlink" Target="http://www.unisonic.com.tw/datasheet/" TargetMode="External"/><Relationship Id="rId434" Type="http://schemas.openxmlformats.org/officeDocument/2006/relationships/hyperlink" Target="http://www.unisonic.com.tw/datasheet/" TargetMode="External"/><Relationship Id="rId476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129" Type="http://schemas.openxmlformats.org/officeDocument/2006/relationships/hyperlink" Target="http://www.unisonic.com.tw/datasheet/" TargetMode="External"/><Relationship Id="rId280" Type="http://schemas.openxmlformats.org/officeDocument/2006/relationships/hyperlink" Target="http://www.unisonic.com.tw/datasheet/" TargetMode="External"/><Relationship Id="rId336" Type="http://schemas.openxmlformats.org/officeDocument/2006/relationships/hyperlink" Target="http://www.unisonic.com.tw/datasheet/" TargetMode="External"/><Relationship Id="rId501" Type="http://schemas.openxmlformats.org/officeDocument/2006/relationships/hyperlink" Target="http://www.unisonic.com.tw/datasheet/" TargetMode="External"/><Relationship Id="rId543" Type="http://schemas.openxmlformats.org/officeDocument/2006/relationships/drawing" Target="../drawings/drawing12.xml"/><Relationship Id="rId75" Type="http://schemas.openxmlformats.org/officeDocument/2006/relationships/hyperlink" Target="http://www.unisonic.com.tw/datasheet/" TargetMode="External"/><Relationship Id="rId140" Type="http://schemas.openxmlformats.org/officeDocument/2006/relationships/hyperlink" Target="http://www.unisonic.com.tw/datasheet/" TargetMode="External"/><Relationship Id="rId182" Type="http://schemas.openxmlformats.org/officeDocument/2006/relationships/hyperlink" Target="http://www.unisonic.com.tw/datasheet/" TargetMode="External"/><Relationship Id="rId378" Type="http://schemas.openxmlformats.org/officeDocument/2006/relationships/hyperlink" Target="http://www.unisonic.com.tw/datasheet/" TargetMode="External"/><Relationship Id="rId403" Type="http://schemas.openxmlformats.org/officeDocument/2006/relationships/hyperlink" Target="http://www.unisonic.com.tw/datasheet/" TargetMode="External"/><Relationship Id="rId6" Type="http://schemas.openxmlformats.org/officeDocument/2006/relationships/hyperlink" Target="mailto:IR@VR(max)" TargetMode="External"/><Relationship Id="rId238" Type="http://schemas.openxmlformats.org/officeDocument/2006/relationships/hyperlink" Target="http://www.unisonic.com.tw/datasheet/" TargetMode="External"/><Relationship Id="rId445" Type="http://schemas.openxmlformats.org/officeDocument/2006/relationships/hyperlink" Target="http://www.unisonic.com.tw/datasheet/" TargetMode="External"/><Relationship Id="rId487" Type="http://schemas.openxmlformats.org/officeDocument/2006/relationships/hyperlink" Target="http://www.unisonic.com.tw/datasheet/" TargetMode="External"/><Relationship Id="rId291" Type="http://schemas.openxmlformats.org/officeDocument/2006/relationships/hyperlink" Target="http://www.unisonic.com.tw/datasheet/" TargetMode="External"/><Relationship Id="rId305" Type="http://schemas.openxmlformats.org/officeDocument/2006/relationships/hyperlink" Target="http://www.unisonic.com.tw/datasheet/" TargetMode="External"/><Relationship Id="rId347" Type="http://schemas.openxmlformats.org/officeDocument/2006/relationships/hyperlink" Target="http://www.unisonic.com.tw/datasheet/" TargetMode="External"/><Relationship Id="rId512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151" Type="http://schemas.openxmlformats.org/officeDocument/2006/relationships/hyperlink" Target="http://www.unisonic.com.tw/datasheet/" TargetMode="External"/><Relationship Id="rId389" Type="http://schemas.openxmlformats.org/officeDocument/2006/relationships/hyperlink" Target="http://www.unisonic.com.tw/datasheet/" TargetMode="External"/><Relationship Id="rId193" Type="http://schemas.openxmlformats.org/officeDocument/2006/relationships/hyperlink" Target="http://www.unisonic.com.tw/datasheet/" TargetMode="External"/><Relationship Id="rId207" Type="http://schemas.openxmlformats.org/officeDocument/2006/relationships/hyperlink" Target="http://www.unisonic.com.tw/datasheet/" TargetMode="External"/><Relationship Id="rId249" Type="http://schemas.openxmlformats.org/officeDocument/2006/relationships/hyperlink" Target="http://www.unisonic.com.tw/datasheet/" TargetMode="External"/><Relationship Id="rId414" Type="http://schemas.openxmlformats.org/officeDocument/2006/relationships/hyperlink" Target="http://www.unisonic.com.tw/datasheet/" TargetMode="External"/><Relationship Id="rId456" Type="http://schemas.openxmlformats.org/officeDocument/2006/relationships/hyperlink" Target="http://www.unisonic.com.tw/datasheet/" TargetMode="External"/><Relationship Id="rId498" Type="http://schemas.openxmlformats.org/officeDocument/2006/relationships/hyperlink" Target="http://www.unisonic.com.tw/datasheet/" TargetMode="External"/><Relationship Id="rId13" Type="http://schemas.openxmlformats.org/officeDocument/2006/relationships/hyperlink" Target="mailto:IR@VR(max)" TargetMode="External"/><Relationship Id="rId109" Type="http://schemas.openxmlformats.org/officeDocument/2006/relationships/hyperlink" Target="http://www.unisonic.com.tw/datasheet/" TargetMode="External"/><Relationship Id="rId260" Type="http://schemas.openxmlformats.org/officeDocument/2006/relationships/hyperlink" Target="http://www.unisonic.com.tw/datasheet/" TargetMode="External"/><Relationship Id="rId316" Type="http://schemas.openxmlformats.org/officeDocument/2006/relationships/hyperlink" Target="http://www.unisonic.com.tw/datasheet/" TargetMode="External"/><Relationship Id="rId523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20" Type="http://schemas.openxmlformats.org/officeDocument/2006/relationships/hyperlink" Target="http://www.unisonic.com.tw/datasheet/" TargetMode="External"/><Relationship Id="rId358" Type="http://schemas.openxmlformats.org/officeDocument/2006/relationships/hyperlink" Target="http://www.unisonic.com.tw/datasheet/" TargetMode="External"/><Relationship Id="rId162" Type="http://schemas.openxmlformats.org/officeDocument/2006/relationships/hyperlink" Target="http://www.unisonic.com.tw/datasheet/" TargetMode="External"/><Relationship Id="rId218" Type="http://schemas.openxmlformats.org/officeDocument/2006/relationships/hyperlink" Target="http://www.unisonic.com.tw/datasheet/" TargetMode="External"/><Relationship Id="rId425" Type="http://schemas.openxmlformats.org/officeDocument/2006/relationships/hyperlink" Target="http://www.unisonic.com.tw/datasheet/" TargetMode="External"/><Relationship Id="rId467" Type="http://schemas.openxmlformats.org/officeDocument/2006/relationships/hyperlink" Target="http://www.unisonic.com.tw/datasheet/" TargetMode="External"/><Relationship Id="rId271" Type="http://schemas.openxmlformats.org/officeDocument/2006/relationships/hyperlink" Target="http://www.unisonic.com.tw/datasheet/" TargetMode="External"/><Relationship Id="rId24" Type="http://schemas.openxmlformats.org/officeDocument/2006/relationships/hyperlink" Target="mailto:IR@VR(max)" TargetMode="External"/><Relationship Id="rId66" Type="http://schemas.openxmlformats.org/officeDocument/2006/relationships/hyperlink" Target="http://www.unisonic.com.tw/datasheet/" TargetMode="External"/><Relationship Id="rId131" Type="http://schemas.openxmlformats.org/officeDocument/2006/relationships/hyperlink" Target="http://www.unisonic.com.tw/datasheet/" TargetMode="External"/><Relationship Id="rId327" Type="http://schemas.openxmlformats.org/officeDocument/2006/relationships/hyperlink" Target="http://www.unisonic.com.tw/datasheet/" TargetMode="External"/><Relationship Id="rId369" Type="http://schemas.openxmlformats.org/officeDocument/2006/relationships/hyperlink" Target="http://www.unisonic.com.tw/datasheet/" TargetMode="External"/><Relationship Id="rId534" Type="http://schemas.openxmlformats.org/officeDocument/2006/relationships/hyperlink" Target="http://www.unisonic.com.tw/datasheet/" TargetMode="External"/><Relationship Id="rId173" Type="http://schemas.openxmlformats.org/officeDocument/2006/relationships/hyperlink" Target="http://www.unisonic.com.tw/datasheet/" TargetMode="External"/><Relationship Id="rId229" Type="http://schemas.openxmlformats.org/officeDocument/2006/relationships/hyperlink" Target="http://www.unisonic.com.tw/datasheet/" TargetMode="External"/><Relationship Id="rId380" Type="http://schemas.openxmlformats.org/officeDocument/2006/relationships/hyperlink" Target="http://www.unisonic.com.tw/datasheet/" TargetMode="External"/><Relationship Id="rId436" Type="http://schemas.openxmlformats.org/officeDocument/2006/relationships/hyperlink" Target="http://www.unisonic.com.tw/datasheet/" TargetMode="External"/><Relationship Id="rId240" Type="http://schemas.openxmlformats.org/officeDocument/2006/relationships/hyperlink" Target="http://www.unisonic.com.tw/datasheet/" TargetMode="External"/><Relationship Id="rId478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282" Type="http://schemas.openxmlformats.org/officeDocument/2006/relationships/hyperlink" Target="http://www.unisonic.com.tw/datasheet/" TargetMode="External"/><Relationship Id="rId338" Type="http://schemas.openxmlformats.org/officeDocument/2006/relationships/hyperlink" Target="http://www.unisonic.com.tw/datasheet/" TargetMode="External"/><Relationship Id="rId503" Type="http://schemas.openxmlformats.org/officeDocument/2006/relationships/hyperlink" Target="http://www.unisonic.com.tw/datasheet/" TargetMode="External"/><Relationship Id="rId8" Type="http://schemas.openxmlformats.org/officeDocument/2006/relationships/hyperlink" Target="mailto:IR@VR(max)" TargetMode="External"/><Relationship Id="rId142" Type="http://schemas.openxmlformats.org/officeDocument/2006/relationships/hyperlink" Target="http://www.unisonic.com.tw/datasheet/" TargetMode="External"/><Relationship Id="rId184" Type="http://schemas.openxmlformats.org/officeDocument/2006/relationships/hyperlink" Target="http://www.unisonic.com.tw/datasheet/" TargetMode="External"/><Relationship Id="rId391" Type="http://schemas.openxmlformats.org/officeDocument/2006/relationships/hyperlink" Target="http://www.unisonic.com.tw/datasheet/" TargetMode="External"/><Relationship Id="rId405" Type="http://schemas.openxmlformats.org/officeDocument/2006/relationships/hyperlink" Target="http://www.unisonic.com.tw/datasheet/" TargetMode="External"/><Relationship Id="rId447" Type="http://schemas.openxmlformats.org/officeDocument/2006/relationships/hyperlink" Target="http://www.unisonic.com.tw/datasheet/" TargetMode="External"/><Relationship Id="rId251" Type="http://schemas.openxmlformats.org/officeDocument/2006/relationships/hyperlink" Target="http://www.unisonic.com.tw/datasheet/" TargetMode="External"/><Relationship Id="rId489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293" Type="http://schemas.openxmlformats.org/officeDocument/2006/relationships/hyperlink" Target="http://www.unisonic.com.tw/datasheet/" TargetMode="External"/><Relationship Id="rId307" Type="http://schemas.openxmlformats.org/officeDocument/2006/relationships/hyperlink" Target="http://www.unisonic.com.tw/datasheet/" TargetMode="External"/><Relationship Id="rId349" Type="http://schemas.openxmlformats.org/officeDocument/2006/relationships/hyperlink" Target="http://www.unisonic.com.tw/datasheet/" TargetMode="External"/><Relationship Id="rId514" Type="http://schemas.openxmlformats.org/officeDocument/2006/relationships/hyperlink" Target="http://www.unisonic.com.tw/datasheet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http://www.unisonic.com.tw/datasheet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P6SMB.pdf" TargetMode="External"/><Relationship Id="rId50" Type="http://schemas.openxmlformats.org/officeDocument/2006/relationships/hyperlink" Target="http://www.unisonic.com.tw/datasheet/SMAJ.pdf" TargetMode="External"/><Relationship Id="rId55" Type="http://schemas.openxmlformats.org/officeDocument/2006/relationships/hyperlink" Target="http://www.unisonic.com.tw/datasheet/UZ18C6V8.pdf" TargetMode="External"/><Relationship Id="rId63" Type="http://schemas.openxmlformats.org/officeDocument/2006/relationships/hyperlink" Target="http://www.unisonic.com.tw/datasheet/USMS05.pdf" TargetMode="External"/><Relationship Id="rId68" Type="http://schemas.openxmlformats.org/officeDocument/2006/relationships/hyperlink" Target="http://www.unisonic.com.tw/datasheet/UESD4C5V6C08.pdf" TargetMode="External"/><Relationship Id="rId76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TVS4S009.pdf" TargetMode="External"/><Relationship Id="rId2" Type="http://schemas.openxmlformats.org/officeDocument/2006/relationships/hyperlink" Target="http://www.unisonic.com.tw/datasheet/SMDJ.pdf" TargetMode="External"/><Relationship Id="rId16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SMA6LXXA.pdf" TargetMode="External"/><Relationship Id="rId53" Type="http://schemas.openxmlformats.org/officeDocument/2006/relationships/hyperlink" Target="http://www.unisonic.com.tw/datasheet/URCZ1284-XX.pdf" TargetMode="External"/><Relationship Id="rId58" Type="http://schemas.openxmlformats.org/officeDocument/2006/relationships/hyperlink" Target="http://www.unisonic.com.tw/datasheet/SLVU2.8.pdf" TargetMode="External"/><Relationship Id="rId66" Type="http://schemas.openxmlformats.org/officeDocument/2006/relationships/hyperlink" Target="http://www.unisonic.com.tw/datasheet/SRV05-4.pdf" TargetMode="External"/><Relationship Id="rId74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UESDA6V1W5.pdf" TargetMode="External"/><Relationship Id="rId10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USD03W%20THRU%20USD36W.pdf" TargetMode="External"/><Relationship Id="rId52" Type="http://schemas.openxmlformats.org/officeDocument/2006/relationships/hyperlink" Target="http://www.unisonic.com.tw/datasheet/VGA7S019.pdf" TargetMode="External"/><Relationship Id="rId60" Type="http://schemas.openxmlformats.org/officeDocument/2006/relationships/hyperlink" Target="http://www.unisonic.com.tw/datasheet/ESD6V2S1B.pdf" TargetMode="External"/><Relationship Id="rId65" Type="http://schemas.openxmlformats.org/officeDocument/2006/relationships/hyperlink" Target="http://www.unisonic.com.tw/datasheet/PUSB220.pdf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81" Type="http://schemas.openxmlformats.org/officeDocument/2006/relationships/drawing" Target="../drawings/drawing15.xm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P6KE.pdf" TargetMode="External"/><Relationship Id="rId56" Type="http://schemas.openxmlformats.org/officeDocument/2006/relationships/hyperlink" Target="http://www.unisonic.com.tw/datasheet/SMCJ.pdf" TargetMode="External"/><Relationship Id="rId64" Type="http://schemas.openxmlformats.org/officeDocument/2006/relationships/hyperlink" Target="http://www.unisonic.com.tw/datasheet/UPRTR5V0U4D.pdf" TargetMode="External"/><Relationship Id="rId69" Type="http://schemas.openxmlformats.org/officeDocument/2006/relationships/hyperlink" Target="http://www.unisonic.com.tw/datasheet/ESD5V0L1B.pdf" TargetMode="External"/><Relationship Id="rId77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PPHDMI2020.pdf" TargetMode="External"/><Relationship Id="rId72" Type="http://schemas.openxmlformats.org/officeDocument/2006/relationships/hyperlink" Target="http://www.unisonic.com.tw/datasheet/SMAJ.pdf" TargetMode="External"/><Relationship Id="rId80" Type="http://schemas.openxmlformats.org/officeDocument/2006/relationships/printerSettings" Target="../printerSettings/printerSettings29.bin"/><Relationship Id="rId3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P6KE.pdf" TargetMode="External"/><Relationship Id="rId59" Type="http://schemas.openxmlformats.org/officeDocument/2006/relationships/hyperlink" Target="http://www.unisonic.com.tw/datasheet/ESD3V3S2B.pdf" TargetMode="External"/><Relationship Id="rId67" Type="http://schemas.openxmlformats.org/officeDocument/2006/relationships/hyperlink" Target="http://www.unisonic.com.tw/datasheet/USP720.pdf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URCZ1284-XX.pdf" TargetMode="External"/><Relationship Id="rId62" Type="http://schemas.openxmlformats.org/officeDocument/2006/relationships/hyperlink" Target="http://www.unisonic.com.tw/datasheet/UZ5C056.pdf" TargetMode="External"/><Relationship Id="rId70" Type="http://schemas.openxmlformats.org/officeDocument/2006/relationships/hyperlink" Target="http://www.unisonic.com.tw/datasheet/TVS4S009.pdf" TargetMode="External"/><Relationship Id="rId75" Type="http://schemas.openxmlformats.org/officeDocument/2006/relationships/hyperlink" Target="http://www.unisonic.com.tw/datasheet/ESD5V0L1B.pdf" TargetMode="External"/><Relationship Id="rId1" Type="http://schemas.openxmlformats.org/officeDocument/2006/relationships/hyperlink" Target="http://www.unisonic.com.tw/datasheet/SMAXXV.pdf" TargetMode="External"/><Relationship Id="rId6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SMBJ.pdf" TargetMode="External"/><Relationship Id="rId57" Type="http://schemas.openxmlformats.org/officeDocument/2006/relationships/hyperlink" Target="http://www.unisonic.com.tw/datasheet/SMCJ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54" Type="http://schemas.openxmlformats.org/officeDocument/2006/relationships/drawing" Target="../drawings/drawing1.xm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53" Type="http://schemas.openxmlformats.org/officeDocument/2006/relationships/printerSettings" Target="../printerSettings/printerSettings4.bin"/><Relationship Id="rId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unisonic.com.tw/datasheet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drawing" Target="../drawings/drawing3.xml"/><Relationship Id="rId10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63" Type="http://schemas.openxmlformats.org/officeDocument/2006/relationships/hyperlink" Target="http://www.unisonic.com.tw/datasheet/" TargetMode="External"/><Relationship Id="rId84" Type="http://schemas.openxmlformats.org/officeDocument/2006/relationships/hyperlink" Target="http://www.unisonic.com.tw/datasheet/" TargetMode="External"/><Relationship Id="rId138" Type="http://schemas.openxmlformats.org/officeDocument/2006/relationships/hyperlink" Target="http://www.unisonic.com.tw/datasheet/" TargetMode="External"/><Relationship Id="rId159" Type="http://schemas.openxmlformats.org/officeDocument/2006/relationships/hyperlink" Target="http://www.unisonic.com.tw/datasheet/" TargetMode="External"/><Relationship Id="rId170" Type="http://schemas.openxmlformats.org/officeDocument/2006/relationships/hyperlink" Target="http://www.unisonic.com.tw/datasheet/" TargetMode="External"/><Relationship Id="rId191" Type="http://schemas.openxmlformats.org/officeDocument/2006/relationships/hyperlink" Target="http://www.unisonic.com.tw/datasheet/" TargetMode="External"/><Relationship Id="rId205" Type="http://schemas.openxmlformats.org/officeDocument/2006/relationships/hyperlink" Target="http://www.unisonic.com.tw/datasheet/" TargetMode="External"/><Relationship Id="rId226" Type="http://schemas.openxmlformats.org/officeDocument/2006/relationships/hyperlink" Target="http://www.unisonic.com.tw/datasheet/" TargetMode="External"/><Relationship Id="rId107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74" Type="http://schemas.openxmlformats.org/officeDocument/2006/relationships/hyperlink" Target="http://www.unisonic.com.tw/datasheet/" TargetMode="External"/><Relationship Id="rId128" Type="http://schemas.openxmlformats.org/officeDocument/2006/relationships/hyperlink" Target="http://www.unisonic.com.tw/datasheet/" TargetMode="External"/><Relationship Id="rId149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95" Type="http://schemas.openxmlformats.org/officeDocument/2006/relationships/hyperlink" Target="http://www.unisonic.com.tw/datasheet/" TargetMode="External"/><Relationship Id="rId160" Type="http://schemas.openxmlformats.org/officeDocument/2006/relationships/hyperlink" Target="http://www.unisonic.com.tw/datasheet/" TargetMode="External"/><Relationship Id="rId181" Type="http://schemas.openxmlformats.org/officeDocument/2006/relationships/hyperlink" Target="http://www.unisonic.com.tw/datasheet/" TargetMode="External"/><Relationship Id="rId216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64" Type="http://schemas.openxmlformats.org/officeDocument/2006/relationships/hyperlink" Target="http://www.unisonic.com.tw/datasheet/" TargetMode="External"/><Relationship Id="rId69" Type="http://schemas.openxmlformats.org/officeDocument/2006/relationships/hyperlink" Target="http://www.unisonic.com.tw/datasheet/" TargetMode="External"/><Relationship Id="rId113" Type="http://schemas.openxmlformats.org/officeDocument/2006/relationships/hyperlink" Target="http://www.unisonic.com.tw/datasheet/" TargetMode="External"/><Relationship Id="rId118" Type="http://schemas.openxmlformats.org/officeDocument/2006/relationships/hyperlink" Target="http://www.unisonic.com.tw/datasheet/" TargetMode="External"/><Relationship Id="rId134" Type="http://schemas.openxmlformats.org/officeDocument/2006/relationships/hyperlink" Target="http://www.unisonic.com.tw/datasheet/" TargetMode="External"/><Relationship Id="rId139" Type="http://schemas.openxmlformats.org/officeDocument/2006/relationships/hyperlink" Target="http://www.unisonic.com.tw/datasheet/" TargetMode="External"/><Relationship Id="rId80" Type="http://schemas.openxmlformats.org/officeDocument/2006/relationships/hyperlink" Target="http://www.unisonic.com.tw/datasheet/" TargetMode="External"/><Relationship Id="rId85" Type="http://schemas.openxmlformats.org/officeDocument/2006/relationships/hyperlink" Target="http://www.unisonic.com.tw/datasheet/" TargetMode="External"/><Relationship Id="rId150" Type="http://schemas.openxmlformats.org/officeDocument/2006/relationships/hyperlink" Target="http://www.unisonic.com.tw/datasheet/" TargetMode="External"/><Relationship Id="rId155" Type="http://schemas.openxmlformats.org/officeDocument/2006/relationships/hyperlink" Target="http://www.unisonic.com.tw/datasheet/" TargetMode="External"/><Relationship Id="rId171" Type="http://schemas.openxmlformats.org/officeDocument/2006/relationships/hyperlink" Target="http://www.unisonic.com.tw/datasheet/" TargetMode="External"/><Relationship Id="rId176" Type="http://schemas.openxmlformats.org/officeDocument/2006/relationships/hyperlink" Target="http://www.unisonic.com.tw/datasheet/" TargetMode="External"/><Relationship Id="rId192" Type="http://schemas.openxmlformats.org/officeDocument/2006/relationships/hyperlink" Target="http://www.unisonic.com.tw/datasheet/" TargetMode="External"/><Relationship Id="rId197" Type="http://schemas.openxmlformats.org/officeDocument/2006/relationships/hyperlink" Target="http://www.unisonic.com.tw/datasheet/" TargetMode="External"/><Relationship Id="rId206" Type="http://schemas.openxmlformats.org/officeDocument/2006/relationships/hyperlink" Target="http://www.unisonic.com.tw/datasheet/" TargetMode="External"/><Relationship Id="rId227" Type="http://schemas.openxmlformats.org/officeDocument/2006/relationships/hyperlink" Target="http://www.unisonic.com.tw/datasheet/" TargetMode="External"/><Relationship Id="rId201" Type="http://schemas.openxmlformats.org/officeDocument/2006/relationships/hyperlink" Target="http://www.unisonic.com.tw/datasheet/" TargetMode="External"/><Relationship Id="rId222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Relationship Id="rId103" Type="http://schemas.openxmlformats.org/officeDocument/2006/relationships/hyperlink" Target="http://www.unisonic.com.tw/datasheet/" TargetMode="External"/><Relationship Id="rId108" Type="http://schemas.openxmlformats.org/officeDocument/2006/relationships/hyperlink" Target="http://www.unisonic.com.tw/datasheet/" TargetMode="External"/><Relationship Id="rId124" Type="http://schemas.openxmlformats.org/officeDocument/2006/relationships/hyperlink" Target="http://www.unisonic.com.tw/datasheet/" TargetMode="External"/><Relationship Id="rId129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70" Type="http://schemas.openxmlformats.org/officeDocument/2006/relationships/hyperlink" Target="http://www.unisonic.com.tw/datasheet/" TargetMode="External"/><Relationship Id="rId75" Type="http://schemas.openxmlformats.org/officeDocument/2006/relationships/hyperlink" Target="http://www.unisonic.com.tw/datasheet/" TargetMode="External"/><Relationship Id="rId91" Type="http://schemas.openxmlformats.org/officeDocument/2006/relationships/hyperlink" Target="http://www.unisonic.com.tw/datasheet/" TargetMode="External"/><Relationship Id="rId96" Type="http://schemas.openxmlformats.org/officeDocument/2006/relationships/hyperlink" Target="http://www.unisonic.com.tw/datasheet/" TargetMode="External"/><Relationship Id="rId140" Type="http://schemas.openxmlformats.org/officeDocument/2006/relationships/hyperlink" Target="http://www.unisonic.com.tw/datasheet/" TargetMode="External"/><Relationship Id="rId145" Type="http://schemas.openxmlformats.org/officeDocument/2006/relationships/hyperlink" Target="http://www.unisonic.com.tw/datasheet/" TargetMode="External"/><Relationship Id="rId161" Type="http://schemas.openxmlformats.org/officeDocument/2006/relationships/hyperlink" Target="http://www.unisonic.com.tw/datasheet/" TargetMode="External"/><Relationship Id="rId166" Type="http://schemas.openxmlformats.org/officeDocument/2006/relationships/hyperlink" Target="http://www.unisonic.com.tw/datasheet/" TargetMode="External"/><Relationship Id="rId182" Type="http://schemas.openxmlformats.org/officeDocument/2006/relationships/hyperlink" Target="http://www.unisonic.com.tw/datasheet/" TargetMode="External"/><Relationship Id="rId187" Type="http://schemas.openxmlformats.org/officeDocument/2006/relationships/hyperlink" Target="http://www.unisonic.com.tw/datasheet/" TargetMode="External"/><Relationship Id="rId217" Type="http://schemas.openxmlformats.org/officeDocument/2006/relationships/hyperlink" Target="http://www.unisonic.com.tw/datasheet/" TargetMode="Externa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212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114" Type="http://schemas.openxmlformats.org/officeDocument/2006/relationships/hyperlink" Target="http://www.unisonic.com.tw/datasheet/" TargetMode="External"/><Relationship Id="rId119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60" Type="http://schemas.openxmlformats.org/officeDocument/2006/relationships/hyperlink" Target="http://www.unisonic.com.tw/datasheet/" TargetMode="External"/><Relationship Id="rId65" Type="http://schemas.openxmlformats.org/officeDocument/2006/relationships/hyperlink" Target="http://www.unisonic.com.tw/datasheet/" TargetMode="External"/><Relationship Id="rId81" Type="http://schemas.openxmlformats.org/officeDocument/2006/relationships/hyperlink" Target="http://www.unisonic.com.tw/datasheet/" TargetMode="External"/><Relationship Id="rId86" Type="http://schemas.openxmlformats.org/officeDocument/2006/relationships/hyperlink" Target="http://www.unisonic.com.tw/datasheet/" TargetMode="External"/><Relationship Id="rId130" Type="http://schemas.openxmlformats.org/officeDocument/2006/relationships/hyperlink" Target="http://www.unisonic.com.tw/datasheet/" TargetMode="External"/><Relationship Id="rId135" Type="http://schemas.openxmlformats.org/officeDocument/2006/relationships/hyperlink" Target="http://www.unisonic.com.tw/datasheet/" TargetMode="External"/><Relationship Id="rId151" Type="http://schemas.openxmlformats.org/officeDocument/2006/relationships/hyperlink" Target="http://www.unisonic.com.tw/datasheet/" TargetMode="External"/><Relationship Id="rId156" Type="http://schemas.openxmlformats.org/officeDocument/2006/relationships/hyperlink" Target="http://www.unisonic.com.tw/datasheet/" TargetMode="External"/><Relationship Id="rId177" Type="http://schemas.openxmlformats.org/officeDocument/2006/relationships/hyperlink" Target="http://www.unisonic.com.tw/datasheet/" TargetMode="External"/><Relationship Id="rId198" Type="http://schemas.openxmlformats.org/officeDocument/2006/relationships/hyperlink" Target="http://www.unisonic.com.tw/datasheet/" TargetMode="External"/><Relationship Id="rId172" Type="http://schemas.openxmlformats.org/officeDocument/2006/relationships/hyperlink" Target="http://www.unisonic.com.tw/datasheet/" TargetMode="External"/><Relationship Id="rId193" Type="http://schemas.openxmlformats.org/officeDocument/2006/relationships/hyperlink" Target="http://www.unisonic.com.tw/datasheet/" TargetMode="External"/><Relationship Id="rId202" Type="http://schemas.openxmlformats.org/officeDocument/2006/relationships/hyperlink" Target="http://www.unisonic.com.tw/datasheet/" TargetMode="External"/><Relationship Id="rId207" Type="http://schemas.openxmlformats.org/officeDocument/2006/relationships/hyperlink" Target="http://www.unisonic.com.tw/datasheet/" TargetMode="External"/><Relationship Id="rId223" Type="http://schemas.openxmlformats.org/officeDocument/2006/relationships/hyperlink" Target="http://www.unisonic.com.tw/datasheet/" TargetMode="External"/><Relationship Id="rId228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109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76" Type="http://schemas.openxmlformats.org/officeDocument/2006/relationships/hyperlink" Target="http://www.unisonic.com.tw/datasheet/" TargetMode="External"/><Relationship Id="rId97" Type="http://schemas.openxmlformats.org/officeDocument/2006/relationships/hyperlink" Target="http://www.unisonic.com.tw/datasheet/" TargetMode="External"/><Relationship Id="rId104" Type="http://schemas.openxmlformats.org/officeDocument/2006/relationships/hyperlink" Target="http://www.unisonic.com.tw/datasheet/" TargetMode="External"/><Relationship Id="rId120" Type="http://schemas.openxmlformats.org/officeDocument/2006/relationships/hyperlink" Target="http://www.unisonic.com.tw/datasheet/" TargetMode="External"/><Relationship Id="rId125" Type="http://schemas.openxmlformats.org/officeDocument/2006/relationships/hyperlink" Target="http://www.unisonic.com.tw/datasheet/" TargetMode="External"/><Relationship Id="rId141" Type="http://schemas.openxmlformats.org/officeDocument/2006/relationships/hyperlink" Target="http://www.unisonic.com.tw/datasheet/" TargetMode="External"/><Relationship Id="rId146" Type="http://schemas.openxmlformats.org/officeDocument/2006/relationships/hyperlink" Target="http://www.unisonic.com.tw/datasheet/" TargetMode="External"/><Relationship Id="rId167" Type="http://schemas.openxmlformats.org/officeDocument/2006/relationships/hyperlink" Target="http://www.unisonic.com.tw/datasheet/" TargetMode="External"/><Relationship Id="rId188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71" Type="http://schemas.openxmlformats.org/officeDocument/2006/relationships/hyperlink" Target="http://www.unisonic.com.tw/datasheet/" TargetMode="External"/><Relationship Id="rId92" Type="http://schemas.openxmlformats.org/officeDocument/2006/relationships/hyperlink" Target="http://www.unisonic.com.tw/datasheet/" TargetMode="External"/><Relationship Id="rId162" Type="http://schemas.openxmlformats.org/officeDocument/2006/relationships/hyperlink" Target="http://www.unisonic.com.tw/datasheet/" TargetMode="External"/><Relationship Id="rId183" Type="http://schemas.openxmlformats.org/officeDocument/2006/relationships/hyperlink" Target="http://www.unisonic.com.tw/datasheet/" TargetMode="External"/><Relationship Id="rId213" Type="http://schemas.openxmlformats.org/officeDocument/2006/relationships/hyperlink" Target="http://www.unisonic.com.tw/datasheet/" TargetMode="External"/><Relationship Id="rId218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66" Type="http://schemas.openxmlformats.org/officeDocument/2006/relationships/hyperlink" Target="http://www.unisonic.com.tw/datasheet/" TargetMode="External"/><Relationship Id="rId87" Type="http://schemas.openxmlformats.org/officeDocument/2006/relationships/hyperlink" Target="http://www.unisonic.com.tw/datasheet/" TargetMode="External"/><Relationship Id="rId110" Type="http://schemas.openxmlformats.org/officeDocument/2006/relationships/hyperlink" Target="http://www.unisonic.com.tw/datasheet/" TargetMode="External"/><Relationship Id="rId115" Type="http://schemas.openxmlformats.org/officeDocument/2006/relationships/hyperlink" Target="http://www.unisonic.com.tw/datasheet/" TargetMode="External"/><Relationship Id="rId131" Type="http://schemas.openxmlformats.org/officeDocument/2006/relationships/hyperlink" Target="http://www.unisonic.com.tw/datasheet/" TargetMode="External"/><Relationship Id="rId136" Type="http://schemas.openxmlformats.org/officeDocument/2006/relationships/hyperlink" Target="http://www.unisonic.com.tw/datasheet/" TargetMode="External"/><Relationship Id="rId157" Type="http://schemas.openxmlformats.org/officeDocument/2006/relationships/hyperlink" Target="http://www.unisonic.com.tw/datasheet/" TargetMode="External"/><Relationship Id="rId178" Type="http://schemas.openxmlformats.org/officeDocument/2006/relationships/hyperlink" Target="http://www.unisonic.com.tw/datasheet/" TargetMode="External"/><Relationship Id="rId61" Type="http://schemas.openxmlformats.org/officeDocument/2006/relationships/hyperlink" Target="http://www.unisonic.com.tw/datasheet/" TargetMode="External"/><Relationship Id="rId82" Type="http://schemas.openxmlformats.org/officeDocument/2006/relationships/hyperlink" Target="http://www.unisonic.com.tw/datasheet/" TargetMode="External"/><Relationship Id="rId152" Type="http://schemas.openxmlformats.org/officeDocument/2006/relationships/hyperlink" Target="http://www.unisonic.com.tw/datasheet/" TargetMode="External"/><Relationship Id="rId173" Type="http://schemas.openxmlformats.org/officeDocument/2006/relationships/hyperlink" Target="http://www.unisonic.com.tw/datasheet/" TargetMode="External"/><Relationship Id="rId194" Type="http://schemas.openxmlformats.org/officeDocument/2006/relationships/hyperlink" Target="http://www.unisonic.com.tw/datasheet/" TargetMode="External"/><Relationship Id="rId199" Type="http://schemas.openxmlformats.org/officeDocument/2006/relationships/hyperlink" Target="http://www.unisonic.com.tw/datasheet/" TargetMode="External"/><Relationship Id="rId203" Type="http://schemas.openxmlformats.org/officeDocument/2006/relationships/hyperlink" Target="http://www.unisonic.com.tw/datasheet/" TargetMode="External"/><Relationship Id="rId208" Type="http://schemas.openxmlformats.org/officeDocument/2006/relationships/hyperlink" Target="http://www.unisonic.com.tw/datasheet/" TargetMode="External"/><Relationship Id="rId229" Type="http://schemas.openxmlformats.org/officeDocument/2006/relationships/printerSettings" Target="../printerSettings/printerSettings7.bin"/><Relationship Id="rId19" Type="http://schemas.openxmlformats.org/officeDocument/2006/relationships/hyperlink" Target="http://www.unisonic.com.tw/datasheet/" TargetMode="External"/><Relationship Id="rId224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77" Type="http://schemas.openxmlformats.org/officeDocument/2006/relationships/hyperlink" Target="http://www.unisonic.com.tw/datasheet/" TargetMode="External"/><Relationship Id="rId100" Type="http://schemas.openxmlformats.org/officeDocument/2006/relationships/hyperlink" Target="http://www.unisonic.com.tw/datasheet/" TargetMode="External"/><Relationship Id="rId105" Type="http://schemas.openxmlformats.org/officeDocument/2006/relationships/hyperlink" Target="http://www.unisonic.com.tw/datasheet/" TargetMode="External"/><Relationship Id="rId126" Type="http://schemas.openxmlformats.org/officeDocument/2006/relationships/hyperlink" Target="http://www.unisonic.com.tw/datasheet/" TargetMode="External"/><Relationship Id="rId147" Type="http://schemas.openxmlformats.org/officeDocument/2006/relationships/hyperlink" Target="http://www.unisonic.com.tw/datasheet/" TargetMode="External"/><Relationship Id="rId168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72" Type="http://schemas.openxmlformats.org/officeDocument/2006/relationships/hyperlink" Target="http://www.unisonic.com.tw/datasheet/" TargetMode="External"/><Relationship Id="rId93" Type="http://schemas.openxmlformats.org/officeDocument/2006/relationships/hyperlink" Target="http://www.unisonic.com.tw/datasheet/" TargetMode="External"/><Relationship Id="rId98" Type="http://schemas.openxmlformats.org/officeDocument/2006/relationships/hyperlink" Target="http://www.unisonic.com.tw/datasheet/" TargetMode="External"/><Relationship Id="rId121" Type="http://schemas.openxmlformats.org/officeDocument/2006/relationships/hyperlink" Target="http://www.unisonic.com.tw/datasheet/" TargetMode="External"/><Relationship Id="rId142" Type="http://schemas.openxmlformats.org/officeDocument/2006/relationships/hyperlink" Target="http://www.unisonic.com.tw/datasheet/" TargetMode="External"/><Relationship Id="rId163" Type="http://schemas.openxmlformats.org/officeDocument/2006/relationships/hyperlink" Target="http://www.unisonic.com.tw/datasheet/" TargetMode="External"/><Relationship Id="rId184" Type="http://schemas.openxmlformats.org/officeDocument/2006/relationships/hyperlink" Target="http://www.unisonic.com.tw/datasheet/" TargetMode="External"/><Relationship Id="rId189" Type="http://schemas.openxmlformats.org/officeDocument/2006/relationships/hyperlink" Target="http://www.unisonic.com.tw/datasheet/" TargetMode="External"/><Relationship Id="rId219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214" Type="http://schemas.openxmlformats.org/officeDocument/2006/relationships/hyperlink" Target="http://www.unisonic.com.tw/datasheet/" TargetMode="External"/><Relationship Id="rId230" Type="http://schemas.openxmlformats.org/officeDocument/2006/relationships/drawing" Target="../drawings/drawing4.xml"/><Relationship Id="rId25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67" Type="http://schemas.openxmlformats.org/officeDocument/2006/relationships/hyperlink" Target="http://www.unisonic.com.tw/datasheet/" TargetMode="External"/><Relationship Id="rId116" Type="http://schemas.openxmlformats.org/officeDocument/2006/relationships/hyperlink" Target="http://www.unisonic.com.tw/datasheet/" TargetMode="External"/><Relationship Id="rId137" Type="http://schemas.openxmlformats.org/officeDocument/2006/relationships/hyperlink" Target="http://www.unisonic.com.tw/datasheet/" TargetMode="External"/><Relationship Id="rId158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62" Type="http://schemas.openxmlformats.org/officeDocument/2006/relationships/hyperlink" Target="http://www.unisonic.com.tw/datasheet/" TargetMode="External"/><Relationship Id="rId83" Type="http://schemas.openxmlformats.org/officeDocument/2006/relationships/hyperlink" Target="http://www.unisonic.com.tw/datasheet/" TargetMode="External"/><Relationship Id="rId88" Type="http://schemas.openxmlformats.org/officeDocument/2006/relationships/hyperlink" Target="http://www.unisonic.com.tw/datasheet/" TargetMode="External"/><Relationship Id="rId111" Type="http://schemas.openxmlformats.org/officeDocument/2006/relationships/hyperlink" Target="http://www.unisonic.com.tw/datasheet/" TargetMode="External"/><Relationship Id="rId132" Type="http://schemas.openxmlformats.org/officeDocument/2006/relationships/hyperlink" Target="http://www.unisonic.com.tw/datasheet/" TargetMode="External"/><Relationship Id="rId153" Type="http://schemas.openxmlformats.org/officeDocument/2006/relationships/hyperlink" Target="http://www.unisonic.com.tw/datasheet/" TargetMode="External"/><Relationship Id="rId174" Type="http://schemas.openxmlformats.org/officeDocument/2006/relationships/hyperlink" Target="http://www.unisonic.com.tw/datasheet/" TargetMode="External"/><Relationship Id="rId179" Type="http://schemas.openxmlformats.org/officeDocument/2006/relationships/hyperlink" Target="http://www.unisonic.com.tw/datasheet/" TargetMode="External"/><Relationship Id="rId195" Type="http://schemas.openxmlformats.org/officeDocument/2006/relationships/hyperlink" Target="http://www.unisonic.com.tw/datasheet/" TargetMode="External"/><Relationship Id="rId209" Type="http://schemas.openxmlformats.org/officeDocument/2006/relationships/hyperlink" Target="http://www.unisonic.com.tw/datasheet/" TargetMode="External"/><Relationship Id="rId190" Type="http://schemas.openxmlformats.org/officeDocument/2006/relationships/hyperlink" Target="http://www.unisonic.com.tw/datasheet/" TargetMode="External"/><Relationship Id="rId204" Type="http://schemas.openxmlformats.org/officeDocument/2006/relationships/hyperlink" Target="http://www.unisonic.com.tw/datasheet/" TargetMode="External"/><Relationship Id="rId220" Type="http://schemas.openxmlformats.org/officeDocument/2006/relationships/hyperlink" Target="http://www.unisonic.com.tw/datasheet/" TargetMode="External"/><Relationship Id="rId22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106" Type="http://schemas.openxmlformats.org/officeDocument/2006/relationships/hyperlink" Target="http://www.unisonic.com.tw/datasheet/" TargetMode="External"/><Relationship Id="rId127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73" Type="http://schemas.openxmlformats.org/officeDocument/2006/relationships/hyperlink" Target="http://www.unisonic.com.tw/datasheet/" TargetMode="External"/><Relationship Id="rId78" Type="http://schemas.openxmlformats.org/officeDocument/2006/relationships/hyperlink" Target="http://www.unisonic.com.tw/datasheet/" TargetMode="External"/><Relationship Id="rId94" Type="http://schemas.openxmlformats.org/officeDocument/2006/relationships/hyperlink" Target="http://www.unisonic.com.tw/datasheet/" TargetMode="External"/><Relationship Id="rId99" Type="http://schemas.openxmlformats.org/officeDocument/2006/relationships/hyperlink" Target="http://www.unisonic.com.tw/datasheet/" TargetMode="External"/><Relationship Id="rId101" Type="http://schemas.openxmlformats.org/officeDocument/2006/relationships/hyperlink" Target="http://www.unisonic.com.tw/datasheet/" TargetMode="External"/><Relationship Id="rId122" Type="http://schemas.openxmlformats.org/officeDocument/2006/relationships/hyperlink" Target="http://www.unisonic.com.tw/datasheet/" TargetMode="External"/><Relationship Id="rId143" Type="http://schemas.openxmlformats.org/officeDocument/2006/relationships/hyperlink" Target="http://www.unisonic.com.tw/datasheet/" TargetMode="External"/><Relationship Id="rId148" Type="http://schemas.openxmlformats.org/officeDocument/2006/relationships/hyperlink" Target="http://www.unisonic.com.tw/datasheet/" TargetMode="External"/><Relationship Id="rId164" Type="http://schemas.openxmlformats.org/officeDocument/2006/relationships/hyperlink" Target="http://www.unisonic.com.tw/datasheet/" TargetMode="External"/><Relationship Id="rId169" Type="http://schemas.openxmlformats.org/officeDocument/2006/relationships/hyperlink" Target="http://www.unisonic.com.tw/datasheet/" TargetMode="External"/><Relationship Id="rId185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80" Type="http://schemas.openxmlformats.org/officeDocument/2006/relationships/hyperlink" Target="http://www.unisonic.com.tw/datasheet/" TargetMode="External"/><Relationship Id="rId210" Type="http://schemas.openxmlformats.org/officeDocument/2006/relationships/hyperlink" Target="http://www.unisonic.com.tw/datasheet/" TargetMode="External"/><Relationship Id="rId215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68" Type="http://schemas.openxmlformats.org/officeDocument/2006/relationships/hyperlink" Target="http://www.unisonic.com.tw/datasheet/" TargetMode="External"/><Relationship Id="rId89" Type="http://schemas.openxmlformats.org/officeDocument/2006/relationships/hyperlink" Target="http://www.unisonic.com.tw/datasheet/" TargetMode="External"/><Relationship Id="rId112" Type="http://schemas.openxmlformats.org/officeDocument/2006/relationships/hyperlink" Target="http://www.unisonic.com.tw/datasheet/" TargetMode="External"/><Relationship Id="rId133" Type="http://schemas.openxmlformats.org/officeDocument/2006/relationships/hyperlink" Target="http://www.unisonic.com.tw/datasheet/" TargetMode="External"/><Relationship Id="rId154" Type="http://schemas.openxmlformats.org/officeDocument/2006/relationships/hyperlink" Target="http://www.unisonic.com.tw/datasheet/" TargetMode="External"/><Relationship Id="rId175" Type="http://schemas.openxmlformats.org/officeDocument/2006/relationships/hyperlink" Target="http://www.unisonic.com.tw/datasheet/" TargetMode="External"/><Relationship Id="rId196" Type="http://schemas.openxmlformats.org/officeDocument/2006/relationships/hyperlink" Target="http://www.unisonic.com.tw/datasheet/" TargetMode="External"/><Relationship Id="rId200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21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79" Type="http://schemas.openxmlformats.org/officeDocument/2006/relationships/hyperlink" Target="http://www.unisonic.com.tw/datasheet/" TargetMode="External"/><Relationship Id="rId102" Type="http://schemas.openxmlformats.org/officeDocument/2006/relationships/hyperlink" Target="http://www.unisonic.com.tw/datasheet/" TargetMode="External"/><Relationship Id="rId123" Type="http://schemas.openxmlformats.org/officeDocument/2006/relationships/hyperlink" Target="http://www.unisonic.com.tw/datasheet/" TargetMode="External"/><Relationship Id="rId144" Type="http://schemas.openxmlformats.org/officeDocument/2006/relationships/hyperlink" Target="http://www.unisonic.com.tw/datasheet/" TargetMode="External"/><Relationship Id="rId90" Type="http://schemas.openxmlformats.org/officeDocument/2006/relationships/hyperlink" Target="http://www.unisonic.com.tw/datasheet/" TargetMode="External"/><Relationship Id="rId165" Type="http://schemas.openxmlformats.org/officeDocument/2006/relationships/hyperlink" Target="http://www.unisonic.com.tw/datasheet/" TargetMode="External"/><Relationship Id="rId186" Type="http://schemas.openxmlformats.org/officeDocument/2006/relationships/hyperlink" Target="http://www.unisonic.com.tw/datasheet/" TargetMode="External"/><Relationship Id="rId211" Type="http://schemas.openxmlformats.org/officeDocument/2006/relationships/hyperlink" Target="http://www.unisonic.com.tw/datasheet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ic.com.tw/datasheet/" TargetMode="External"/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0" Type="http://schemas.openxmlformats.org/officeDocument/2006/relationships/printerSettings" Target="../printerSettings/printerSettings8.bin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10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unisonic.com.tw/datasheet/" TargetMode="External"/><Relationship Id="rId18" Type="http://schemas.openxmlformats.org/officeDocument/2006/relationships/hyperlink" Target="http://www.unisonic.com.tw/datasheet/" TargetMode="External"/><Relationship Id="rId26" Type="http://schemas.openxmlformats.org/officeDocument/2006/relationships/hyperlink" Target="http://www.unisonic.com.tw/datasheet/" TargetMode="External"/><Relationship Id="rId39" Type="http://schemas.openxmlformats.org/officeDocument/2006/relationships/hyperlink" Target="http://www.unisonic.com.tw/datasheet/" TargetMode="External"/><Relationship Id="rId21" Type="http://schemas.openxmlformats.org/officeDocument/2006/relationships/hyperlink" Target="http://www.unisonic.com.tw/datasheet/" TargetMode="External"/><Relationship Id="rId34" Type="http://schemas.openxmlformats.org/officeDocument/2006/relationships/hyperlink" Target="http://www.unisonic.com.tw/datasheet/" TargetMode="External"/><Relationship Id="rId42" Type="http://schemas.openxmlformats.org/officeDocument/2006/relationships/hyperlink" Target="http://www.unisonic.com.tw/datasheet/" TargetMode="External"/><Relationship Id="rId47" Type="http://schemas.openxmlformats.org/officeDocument/2006/relationships/hyperlink" Target="http://www.unisonic.com.tw/datasheet/" TargetMode="External"/><Relationship Id="rId50" Type="http://schemas.openxmlformats.org/officeDocument/2006/relationships/hyperlink" Target="http://www.unisonic.com.tw/datasheet/" TargetMode="External"/><Relationship Id="rId55" Type="http://schemas.openxmlformats.org/officeDocument/2006/relationships/hyperlink" Target="http://www.unisonic.com.tw/datasheet/" TargetMode="External"/><Relationship Id="rId7" Type="http://schemas.openxmlformats.org/officeDocument/2006/relationships/hyperlink" Target="http://www.unisonic.com.tw/datasheet/" TargetMode="External"/><Relationship Id="rId2" Type="http://schemas.openxmlformats.org/officeDocument/2006/relationships/hyperlink" Target="http://www.unisonic.com.tw/datasheet/" TargetMode="External"/><Relationship Id="rId16" Type="http://schemas.openxmlformats.org/officeDocument/2006/relationships/hyperlink" Target="http://www.unisonic.com.tw/datasheet/" TargetMode="External"/><Relationship Id="rId20" Type="http://schemas.openxmlformats.org/officeDocument/2006/relationships/hyperlink" Target="http://www.unisonic.com.tw/datasheet/" TargetMode="External"/><Relationship Id="rId29" Type="http://schemas.openxmlformats.org/officeDocument/2006/relationships/hyperlink" Target="http://www.unisonic.com.tw/datasheet/" TargetMode="External"/><Relationship Id="rId41" Type="http://schemas.openxmlformats.org/officeDocument/2006/relationships/hyperlink" Target="http://www.unisonic.com.tw/datasheet/" TargetMode="External"/><Relationship Id="rId54" Type="http://schemas.openxmlformats.org/officeDocument/2006/relationships/hyperlink" Target="http://www.unisonic.com.tw/datasheet/" TargetMode="External"/><Relationship Id="rId62" Type="http://schemas.openxmlformats.org/officeDocument/2006/relationships/comments" Target="../comments1.xml"/><Relationship Id="rId1" Type="http://schemas.openxmlformats.org/officeDocument/2006/relationships/hyperlink" Target="http://www.unisonic.com.tw/datasheet/" TargetMode="External"/><Relationship Id="rId6" Type="http://schemas.openxmlformats.org/officeDocument/2006/relationships/hyperlink" Target="http://www.unisonic.com.tw/datasheet/" TargetMode="External"/><Relationship Id="rId11" Type="http://schemas.openxmlformats.org/officeDocument/2006/relationships/hyperlink" Target="http://www.unisonic.com.tw/datasheet/" TargetMode="External"/><Relationship Id="rId24" Type="http://schemas.openxmlformats.org/officeDocument/2006/relationships/hyperlink" Target="http://www.unisonic.com.tw/datasheet/" TargetMode="External"/><Relationship Id="rId32" Type="http://schemas.openxmlformats.org/officeDocument/2006/relationships/hyperlink" Target="http://www.unisonic.com.tw/datasheet/" TargetMode="External"/><Relationship Id="rId37" Type="http://schemas.openxmlformats.org/officeDocument/2006/relationships/hyperlink" Target="http://www.unisonic.com.tw/datasheet/" TargetMode="External"/><Relationship Id="rId40" Type="http://schemas.openxmlformats.org/officeDocument/2006/relationships/hyperlink" Target="http://www.unisonic.com.tw/datasheet/" TargetMode="External"/><Relationship Id="rId45" Type="http://schemas.openxmlformats.org/officeDocument/2006/relationships/hyperlink" Target="http://www.unisonic.com.tw/datasheet/" TargetMode="External"/><Relationship Id="rId53" Type="http://schemas.openxmlformats.org/officeDocument/2006/relationships/hyperlink" Target="http://www.unisonic.com.tw/datasheet/" TargetMode="External"/><Relationship Id="rId58" Type="http://schemas.openxmlformats.org/officeDocument/2006/relationships/hyperlink" Target="http://www.unisonic.com.tw/datasheet/" TargetMode="External"/><Relationship Id="rId5" Type="http://schemas.openxmlformats.org/officeDocument/2006/relationships/hyperlink" Target="http://www.unisonic.com.tw/datasheet/" TargetMode="External"/><Relationship Id="rId15" Type="http://schemas.openxmlformats.org/officeDocument/2006/relationships/hyperlink" Target="http://www.unisonic.com.tw/datasheet/" TargetMode="External"/><Relationship Id="rId23" Type="http://schemas.openxmlformats.org/officeDocument/2006/relationships/hyperlink" Target="http://www.unisonic.com.tw/datasheet/" TargetMode="External"/><Relationship Id="rId28" Type="http://schemas.openxmlformats.org/officeDocument/2006/relationships/hyperlink" Target="http://www.unisonic.com.tw/datasheet/" TargetMode="External"/><Relationship Id="rId36" Type="http://schemas.openxmlformats.org/officeDocument/2006/relationships/hyperlink" Target="http://www.unisonic.com.tw/datasheet/" TargetMode="External"/><Relationship Id="rId49" Type="http://schemas.openxmlformats.org/officeDocument/2006/relationships/hyperlink" Target="http://www.unisonic.com.tw/datasheet/" TargetMode="External"/><Relationship Id="rId57" Type="http://schemas.openxmlformats.org/officeDocument/2006/relationships/hyperlink" Target="http://www.unisonic.com.tw/datasheet/" TargetMode="External"/><Relationship Id="rId61" Type="http://schemas.openxmlformats.org/officeDocument/2006/relationships/vmlDrawing" Target="../drawings/vmlDrawing1.vml"/><Relationship Id="rId10" Type="http://schemas.openxmlformats.org/officeDocument/2006/relationships/hyperlink" Target="http://www.unisonic.com.tw/datasheet/" TargetMode="External"/><Relationship Id="rId19" Type="http://schemas.openxmlformats.org/officeDocument/2006/relationships/hyperlink" Target="http://www.unisonic.com.tw/datasheet/" TargetMode="External"/><Relationship Id="rId31" Type="http://schemas.openxmlformats.org/officeDocument/2006/relationships/hyperlink" Target="http://www.unisonic.com.tw/datasheet/" TargetMode="External"/><Relationship Id="rId44" Type="http://schemas.openxmlformats.org/officeDocument/2006/relationships/hyperlink" Target="http://www.unisonic.com.tw/datasheet/" TargetMode="External"/><Relationship Id="rId52" Type="http://schemas.openxmlformats.org/officeDocument/2006/relationships/hyperlink" Target="http://www.unisonic.com.tw/datasheet/" TargetMode="External"/><Relationship Id="rId60" Type="http://schemas.openxmlformats.org/officeDocument/2006/relationships/printerSettings" Target="../printerSettings/printerSettings9.bin"/><Relationship Id="rId4" Type="http://schemas.openxmlformats.org/officeDocument/2006/relationships/hyperlink" Target="http://www.unisonic.com.tw/datasheet/" TargetMode="External"/><Relationship Id="rId9" Type="http://schemas.openxmlformats.org/officeDocument/2006/relationships/hyperlink" Target="http://www.unisonic.com.tw/datasheet/" TargetMode="External"/><Relationship Id="rId14" Type="http://schemas.openxmlformats.org/officeDocument/2006/relationships/hyperlink" Target="http://www.unisonic.com.tw/datasheet/" TargetMode="External"/><Relationship Id="rId22" Type="http://schemas.openxmlformats.org/officeDocument/2006/relationships/hyperlink" Target="http://www.unisonic.com.tw/datasheet/" TargetMode="External"/><Relationship Id="rId27" Type="http://schemas.openxmlformats.org/officeDocument/2006/relationships/hyperlink" Target="http://www.unisonic.com.tw/datasheet/" TargetMode="External"/><Relationship Id="rId30" Type="http://schemas.openxmlformats.org/officeDocument/2006/relationships/hyperlink" Target="http://www.unisonic.com.tw/datasheet/" TargetMode="External"/><Relationship Id="rId35" Type="http://schemas.openxmlformats.org/officeDocument/2006/relationships/hyperlink" Target="http://www.unisonic.com.tw/datasheet/" TargetMode="External"/><Relationship Id="rId43" Type="http://schemas.openxmlformats.org/officeDocument/2006/relationships/hyperlink" Target="http://www.unisonic.com.tw/datasheet/" TargetMode="External"/><Relationship Id="rId48" Type="http://schemas.openxmlformats.org/officeDocument/2006/relationships/hyperlink" Target="http://www.unisonic.com.tw/datasheet/" TargetMode="External"/><Relationship Id="rId56" Type="http://schemas.openxmlformats.org/officeDocument/2006/relationships/hyperlink" Target="http://www.unisonic.com.tw/datasheet/" TargetMode="External"/><Relationship Id="rId8" Type="http://schemas.openxmlformats.org/officeDocument/2006/relationships/hyperlink" Target="http://www.unisonic.com.tw/datasheet/" TargetMode="External"/><Relationship Id="rId51" Type="http://schemas.openxmlformats.org/officeDocument/2006/relationships/hyperlink" Target="http://www.unisonic.com.tw/datasheet/" TargetMode="External"/><Relationship Id="rId3" Type="http://schemas.openxmlformats.org/officeDocument/2006/relationships/hyperlink" Target="http://www.unisonic.com.tw/datasheet/" TargetMode="External"/><Relationship Id="rId12" Type="http://schemas.openxmlformats.org/officeDocument/2006/relationships/hyperlink" Target="http://www.unisonic.com.tw/datasheet/" TargetMode="External"/><Relationship Id="rId17" Type="http://schemas.openxmlformats.org/officeDocument/2006/relationships/hyperlink" Target="http://www.unisonic.com.tw/datasheet/" TargetMode="External"/><Relationship Id="rId25" Type="http://schemas.openxmlformats.org/officeDocument/2006/relationships/hyperlink" Target="http://www.unisonic.com.tw/datasheet/" TargetMode="External"/><Relationship Id="rId33" Type="http://schemas.openxmlformats.org/officeDocument/2006/relationships/hyperlink" Target="http://www.unisonic.com.tw/datasheet/" TargetMode="External"/><Relationship Id="rId38" Type="http://schemas.openxmlformats.org/officeDocument/2006/relationships/hyperlink" Target="http://www.unisonic.com.tw/datasheet/" TargetMode="External"/><Relationship Id="rId46" Type="http://schemas.openxmlformats.org/officeDocument/2006/relationships/hyperlink" Target="http://www.unisonic.com.tw/datasheet/" TargetMode="External"/><Relationship Id="rId59" Type="http://schemas.openxmlformats.org/officeDocument/2006/relationships/hyperlink" Target="http://www.unisonic.com.tw/datashee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tabSelected="1" view="pageBreakPreview" zoomScale="70" zoomScaleSheetLayoutView="70" workbookViewId="0">
      <selection activeCell="A12" sqref="A12"/>
    </sheetView>
  </sheetViews>
  <sheetFormatPr defaultColWidth="9" defaultRowHeight="27"/>
  <cols>
    <col min="1" max="1" width="103.33203125" style="7" customWidth="1"/>
    <col min="2" max="3" width="9" style="5"/>
    <col min="4" max="4" width="9" style="10" customWidth="1"/>
    <col min="5" max="16384" width="9" style="5"/>
  </cols>
  <sheetData>
    <row r="1" spans="1:8" ht="30.5">
      <c r="A1" s="213" t="s">
        <v>528</v>
      </c>
      <c r="B1" s="3"/>
      <c r="C1" s="3"/>
      <c r="D1" s="4"/>
      <c r="E1" s="3"/>
      <c r="F1" s="3"/>
      <c r="G1" s="3"/>
      <c r="H1" s="3"/>
    </row>
    <row r="2" spans="1:8">
      <c r="A2" s="11" t="s">
        <v>598</v>
      </c>
      <c r="B2" s="13"/>
      <c r="C2" s="3"/>
      <c r="D2" s="4"/>
      <c r="E2" s="3"/>
      <c r="F2" s="3"/>
      <c r="G2" s="3"/>
      <c r="H2" s="3"/>
    </row>
    <row r="3" spans="1:8" s="365" customFormat="1">
      <c r="A3" s="6" t="s">
        <v>1399</v>
      </c>
      <c r="B3" s="3"/>
      <c r="C3" s="3"/>
      <c r="D3" s="4"/>
      <c r="E3" s="3"/>
      <c r="F3" s="3"/>
      <c r="G3" s="3"/>
      <c r="H3" s="3"/>
    </row>
    <row r="4" spans="1:8" s="368" customFormat="1" ht="30.5">
      <c r="A4" s="6" t="s">
        <v>599</v>
      </c>
      <c r="B4" s="366"/>
      <c r="C4" s="366"/>
      <c r="D4" s="367"/>
      <c r="E4" s="366"/>
      <c r="F4" s="366"/>
      <c r="G4" s="366"/>
      <c r="H4" s="366"/>
    </row>
    <row r="5" spans="1:8">
      <c r="A5" s="6" t="s">
        <v>606</v>
      </c>
      <c r="B5" s="3"/>
      <c r="C5" s="3"/>
      <c r="D5" s="4"/>
      <c r="E5" s="3"/>
      <c r="F5" s="3"/>
      <c r="G5" s="3"/>
      <c r="H5" s="3"/>
    </row>
    <row r="6" spans="1:8">
      <c r="A6" s="6" t="s">
        <v>600</v>
      </c>
      <c r="B6" s="3"/>
      <c r="C6" s="3"/>
      <c r="D6" s="4"/>
      <c r="E6" s="3"/>
      <c r="F6" s="3"/>
      <c r="G6" s="3"/>
      <c r="H6" s="3"/>
    </row>
    <row r="7" spans="1:8">
      <c r="A7" s="7" t="s">
        <v>601</v>
      </c>
      <c r="B7" s="3"/>
      <c r="C7" s="3"/>
      <c r="D7" s="4"/>
      <c r="E7" s="3"/>
      <c r="F7" s="3"/>
      <c r="G7" s="3"/>
      <c r="H7" s="3"/>
    </row>
    <row r="8" spans="1:8" ht="27.5">
      <c r="A8" s="6" t="s">
        <v>602</v>
      </c>
      <c r="B8" s="3"/>
      <c r="C8" s="3"/>
      <c r="D8" s="4"/>
      <c r="E8" s="3"/>
      <c r="F8" s="3"/>
      <c r="G8" s="3"/>
      <c r="H8" s="3"/>
    </row>
    <row r="9" spans="1:8" ht="27.5">
      <c r="A9" s="6" t="s">
        <v>603</v>
      </c>
      <c r="B9" s="3"/>
      <c r="C9" s="3"/>
      <c r="D9" s="4"/>
      <c r="E9" s="3"/>
      <c r="F9" s="3"/>
      <c r="G9" s="3"/>
      <c r="H9" s="3"/>
    </row>
    <row r="10" spans="1:8">
      <c r="A10" s="371" t="s">
        <v>314</v>
      </c>
      <c r="B10" s="3"/>
      <c r="C10" s="3"/>
      <c r="D10" s="4"/>
      <c r="E10" s="3"/>
      <c r="F10" s="3"/>
      <c r="G10" s="3"/>
      <c r="H10" s="3"/>
    </row>
    <row r="11" spans="1:8">
      <c r="A11" s="11" t="s">
        <v>315</v>
      </c>
      <c r="B11" s="13"/>
      <c r="C11" s="3"/>
      <c r="D11" s="4"/>
      <c r="E11" s="3"/>
      <c r="F11" s="3"/>
      <c r="G11" s="3"/>
      <c r="H11" s="3"/>
    </row>
    <row r="12" spans="1:8">
      <c r="A12" s="19" t="s">
        <v>316</v>
      </c>
      <c r="B12" s="13"/>
      <c r="C12" s="3"/>
      <c r="D12" s="4"/>
      <c r="E12" s="3"/>
      <c r="F12" s="3"/>
      <c r="G12" s="3"/>
      <c r="H12" s="3"/>
    </row>
    <row r="13" spans="1:8">
      <c r="A13" s="1" t="s">
        <v>317</v>
      </c>
      <c r="B13" s="3"/>
      <c r="C13" s="3"/>
      <c r="D13" s="4"/>
      <c r="E13" s="3"/>
      <c r="F13" s="3"/>
      <c r="G13" s="3"/>
      <c r="H13" s="3"/>
    </row>
    <row r="14" spans="1:8" ht="27.5">
      <c r="A14" s="1" t="s">
        <v>1065</v>
      </c>
      <c r="B14" s="3"/>
      <c r="C14" s="3"/>
      <c r="D14" s="4"/>
      <c r="E14" s="3"/>
      <c r="F14" s="3"/>
      <c r="G14" s="3"/>
      <c r="H14" s="3"/>
    </row>
    <row r="15" spans="1:8" ht="27.5">
      <c r="A15" s="19" t="s">
        <v>3721</v>
      </c>
      <c r="B15" s="3"/>
      <c r="C15" s="3"/>
      <c r="D15" s="4"/>
      <c r="E15" s="3"/>
      <c r="F15" s="3"/>
      <c r="G15" s="3"/>
      <c r="H15" s="3"/>
    </row>
    <row r="16" spans="1:8" ht="27.5">
      <c r="A16" s="19" t="s">
        <v>3722</v>
      </c>
      <c r="B16" s="3"/>
      <c r="C16" s="3"/>
      <c r="D16" s="4"/>
      <c r="E16" s="3"/>
      <c r="F16" s="3"/>
      <c r="G16" s="3"/>
      <c r="H16" s="3"/>
    </row>
    <row r="17" spans="1:8" ht="27.5">
      <c r="A17" s="1" t="s">
        <v>1066</v>
      </c>
      <c r="B17" s="3"/>
      <c r="C17" s="3"/>
      <c r="D17" s="4"/>
      <c r="E17" s="3"/>
      <c r="F17" s="3"/>
      <c r="G17" s="3"/>
      <c r="H17" s="3"/>
    </row>
    <row r="18" spans="1:8">
      <c r="A18" s="6" t="s">
        <v>4146</v>
      </c>
      <c r="B18" s="3"/>
      <c r="C18" s="3"/>
      <c r="D18" s="4"/>
      <c r="E18" s="3"/>
      <c r="F18" s="3"/>
      <c r="G18" s="3"/>
      <c r="H18" s="3"/>
    </row>
    <row r="19" spans="1:8">
      <c r="A19" s="6" t="s">
        <v>4148</v>
      </c>
      <c r="B19" s="3"/>
      <c r="C19" s="3"/>
      <c r="D19" s="4"/>
      <c r="E19" s="3"/>
      <c r="F19" s="3"/>
      <c r="G19" s="3"/>
      <c r="H19" s="3"/>
    </row>
    <row r="20" spans="1:8">
      <c r="A20" s="6" t="s">
        <v>4147</v>
      </c>
      <c r="B20" s="3"/>
      <c r="C20" s="3"/>
      <c r="D20" s="4"/>
      <c r="E20" s="3"/>
      <c r="F20" s="3"/>
      <c r="G20" s="3"/>
      <c r="H20" s="3"/>
    </row>
    <row r="21" spans="1:8" ht="27.5">
      <c r="A21" s="6" t="s">
        <v>3703</v>
      </c>
      <c r="B21" s="3"/>
      <c r="C21" s="3"/>
      <c r="D21" s="4"/>
      <c r="E21" s="3"/>
      <c r="F21" s="3"/>
      <c r="G21" s="3"/>
      <c r="H21" s="3"/>
    </row>
    <row r="22" spans="1:8">
      <c r="A22" s="17" t="s">
        <v>3704</v>
      </c>
      <c r="B22" s="3"/>
      <c r="C22" s="3"/>
      <c r="D22" s="4"/>
      <c r="E22" s="3"/>
      <c r="F22" s="3"/>
      <c r="G22" s="3"/>
      <c r="H22" s="3"/>
    </row>
    <row r="23" spans="1:8" s="7" customFormat="1">
      <c r="A23" s="12" t="s">
        <v>3705</v>
      </c>
      <c r="D23" s="8"/>
    </row>
    <row r="24" spans="1:8">
      <c r="A24" s="12" t="s">
        <v>3706</v>
      </c>
      <c r="B24" s="3"/>
      <c r="C24" s="3"/>
      <c r="D24" s="4"/>
      <c r="E24" s="3"/>
      <c r="F24" s="3"/>
      <c r="G24" s="3"/>
      <c r="H24" s="3"/>
    </row>
    <row r="25" spans="1:8">
      <c r="A25" s="12" t="s">
        <v>3707</v>
      </c>
      <c r="B25" s="3"/>
      <c r="C25" s="3"/>
      <c r="D25" s="4"/>
      <c r="E25" s="3"/>
      <c r="F25" s="3"/>
      <c r="G25" s="3"/>
      <c r="H25" s="3"/>
    </row>
    <row r="26" spans="1:8">
      <c r="A26" s="12" t="s">
        <v>3708</v>
      </c>
      <c r="B26" s="3"/>
      <c r="C26" s="3"/>
      <c r="D26" s="4"/>
      <c r="E26" s="3"/>
      <c r="F26" s="3"/>
      <c r="G26" s="3"/>
      <c r="H26" s="3"/>
    </row>
    <row r="27" spans="1:8">
      <c r="A27" s="12" t="s">
        <v>3709</v>
      </c>
      <c r="B27" s="3"/>
      <c r="C27" s="3"/>
      <c r="D27" s="4"/>
      <c r="E27" s="3"/>
      <c r="F27" s="3"/>
      <c r="G27" s="3"/>
      <c r="H27" s="3"/>
    </row>
    <row r="28" spans="1:8">
      <c r="A28" s="11" t="s">
        <v>3710</v>
      </c>
      <c r="B28" s="3"/>
      <c r="C28" s="3"/>
      <c r="D28" s="4"/>
      <c r="E28" s="3"/>
      <c r="F28" s="3"/>
      <c r="G28" s="3"/>
      <c r="H28" s="3"/>
    </row>
    <row r="29" spans="1:8" ht="27.5">
      <c r="A29" s="2" t="s">
        <v>3711</v>
      </c>
      <c r="B29" s="3"/>
      <c r="C29" s="3"/>
      <c r="D29" s="4"/>
      <c r="E29" s="3"/>
      <c r="F29" s="3"/>
      <c r="G29" s="3"/>
      <c r="H29" s="3"/>
    </row>
    <row r="30" spans="1:8">
      <c r="A30" s="2" t="s">
        <v>3712</v>
      </c>
      <c r="B30" s="15"/>
      <c r="C30" s="4"/>
      <c r="D30" s="4"/>
      <c r="E30" s="4"/>
      <c r="F30" s="4"/>
      <c r="G30" s="9"/>
      <c r="H30" s="4"/>
    </row>
    <row r="31" spans="1:8">
      <c r="A31" s="2" t="s">
        <v>3713</v>
      </c>
      <c r="B31" s="15"/>
      <c r="C31" s="4"/>
      <c r="D31" s="4"/>
      <c r="E31" s="4"/>
      <c r="F31" s="4"/>
      <c r="G31" s="9"/>
      <c r="H31" s="4"/>
    </row>
    <row r="32" spans="1:8">
      <c r="A32" s="2" t="s">
        <v>3714</v>
      </c>
      <c r="B32" s="15"/>
      <c r="C32" s="4"/>
      <c r="D32" s="4"/>
      <c r="E32" s="4"/>
      <c r="F32" s="4"/>
      <c r="G32" s="9"/>
      <c r="H32" s="4"/>
    </row>
    <row r="33" spans="1:8" ht="27.5">
      <c r="A33" s="2" t="s">
        <v>3715</v>
      </c>
      <c r="B33" s="15"/>
      <c r="C33" s="4"/>
      <c r="D33" s="4"/>
      <c r="E33" s="4"/>
      <c r="F33" s="4"/>
      <c r="G33" s="9"/>
      <c r="H33" s="4"/>
    </row>
    <row r="34" spans="1:8">
      <c r="A34" s="2" t="s">
        <v>3716</v>
      </c>
      <c r="B34" s="15"/>
      <c r="C34" s="4"/>
      <c r="D34" s="4"/>
      <c r="E34" s="4"/>
      <c r="F34" s="4"/>
      <c r="G34" s="9"/>
      <c r="H34" s="4"/>
    </row>
    <row r="35" spans="1:8">
      <c r="A35" s="17" t="s">
        <v>3717</v>
      </c>
      <c r="B35" s="4"/>
      <c r="C35" s="4"/>
      <c r="D35" s="4"/>
      <c r="E35" s="4"/>
      <c r="F35" s="4"/>
      <c r="G35" s="4"/>
      <c r="H35" s="4"/>
    </row>
    <row r="36" spans="1:8">
      <c r="A36" s="12" t="s">
        <v>3718</v>
      </c>
      <c r="B36" s="18"/>
      <c r="C36" s="4"/>
      <c r="D36" s="4"/>
      <c r="E36" s="4"/>
      <c r="F36" s="4"/>
      <c r="G36" s="4"/>
      <c r="H36" s="4"/>
    </row>
    <row r="37" spans="1:8">
      <c r="B37" s="14"/>
      <c r="F37" s="4"/>
    </row>
    <row r="50" spans="1:8">
      <c r="A50" s="8"/>
    </row>
    <row r="51" spans="1:8">
      <c r="A51" s="8"/>
      <c r="B51" s="10"/>
      <c r="C51" s="10"/>
      <c r="E51" s="10"/>
      <c r="F51" s="10"/>
      <c r="G51" s="10"/>
      <c r="H51" s="10"/>
    </row>
    <row r="52" spans="1:8">
      <c r="A52" s="8"/>
      <c r="B52" s="10"/>
      <c r="C52" s="10"/>
      <c r="E52" s="10"/>
      <c r="F52" s="10"/>
      <c r="G52" s="10"/>
      <c r="H52" s="10"/>
    </row>
    <row r="53" spans="1:8">
      <c r="A53" s="8"/>
      <c r="B53" s="10"/>
      <c r="C53" s="10"/>
      <c r="E53" s="10"/>
      <c r="F53" s="10"/>
      <c r="G53" s="10"/>
      <c r="H53" s="10"/>
    </row>
    <row r="54" spans="1:8">
      <c r="A54" s="8"/>
      <c r="B54" s="10"/>
      <c r="C54" s="10"/>
      <c r="E54" s="10"/>
      <c r="F54" s="10"/>
      <c r="G54" s="10"/>
      <c r="H54" s="10"/>
    </row>
    <row r="55" spans="1:8">
      <c r="A55" s="8"/>
      <c r="B55" s="10"/>
      <c r="C55" s="10"/>
      <c r="E55" s="10"/>
      <c r="F55" s="10"/>
      <c r="G55" s="10"/>
      <c r="H55" s="10"/>
    </row>
    <row r="56" spans="1:8">
      <c r="A56" s="8"/>
      <c r="B56" s="10"/>
      <c r="C56" s="10"/>
      <c r="E56" s="10"/>
      <c r="F56" s="10"/>
      <c r="G56" s="10"/>
      <c r="H56" s="10"/>
    </row>
    <row r="57" spans="1:8">
      <c r="A57" s="8"/>
      <c r="B57" s="10"/>
      <c r="C57" s="10"/>
      <c r="E57" s="10"/>
      <c r="F57" s="10"/>
      <c r="G57" s="10"/>
      <c r="H57" s="10"/>
    </row>
    <row r="58" spans="1:8">
      <c r="A58" s="8"/>
      <c r="B58" s="10"/>
      <c r="C58" s="10"/>
      <c r="E58" s="10"/>
      <c r="F58" s="10"/>
      <c r="G58" s="10"/>
      <c r="H58" s="10"/>
    </row>
    <row r="59" spans="1:8">
      <c r="A59" s="8"/>
      <c r="B59" s="10"/>
      <c r="C59" s="10"/>
      <c r="E59" s="10"/>
      <c r="F59" s="10"/>
      <c r="G59" s="10"/>
      <c r="H59" s="10"/>
    </row>
    <row r="60" spans="1:8">
      <c r="A60" s="8"/>
      <c r="B60" s="10"/>
      <c r="C60" s="10"/>
      <c r="E60" s="10"/>
      <c r="F60" s="10"/>
      <c r="G60" s="10"/>
      <c r="H60" s="10"/>
    </row>
    <row r="61" spans="1:8">
      <c r="A61" s="8"/>
      <c r="B61" s="10"/>
      <c r="C61" s="10"/>
      <c r="E61" s="10"/>
      <c r="F61" s="10"/>
      <c r="G61" s="10"/>
      <c r="H61" s="10"/>
    </row>
    <row r="62" spans="1:8">
      <c r="A62" s="8"/>
      <c r="B62" s="10"/>
      <c r="C62" s="10"/>
      <c r="E62" s="10"/>
      <c r="F62" s="10"/>
      <c r="G62" s="10"/>
      <c r="H62" s="10"/>
    </row>
    <row r="63" spans="1:8">
      <c r="A63" s="8"/>
      <c r="B63" s="10"/>
      <c r="C63" s="10"/>
      <c r="E63" s="10"/>
      <c r="F63" s="10"/>
      <c r="G63" s="10"/>
      <c r="H63" s="10"/>
    </row>
    <row r="64" spans="1:8">
      <c r="A64" s="8"/>
      <c r="B64" s="10"/>
      <c r="C64" s="10"/>
      <c r="E64" s="10"/>
      <c r="F64" s="10"/>
      <c r="G64" s="10"/>
      <c r="H64" s="10"/>
    </row>
    <row r="65" spans="1:8">
      <c r="A65" s="8"/>
      <c r="B65" s="10"/>
      <c r="C65" s="10"/>
      <c r="E65" s="10"/>
      <c r="F65" s="10"/>
      <c r="G65" s="10"/>
      <c r="H65" s="10"/>
    </row>
    <row r="66" spans="1:8">
      <c r="A66" s="8"/>
      <c r="B66" s="10"/>
      <c r="C66" s="10"/>
      <c r="E66" s="10"/>
      <c r="F66" s="10"/>
      <c r="G66" s="10"/>
      <c r="H66" s="10"/>
    </row>
    <row r="67" spans="1:8">
      <c r="A67" s="8"/>
      <c r="B67" s="10"/>
      <c r="C67" s="10"/>
      <c r="E67" s="10"/>
      <c r="F67" s="10"/>
      <c r="G67" s="10"/>
      <c r="H67" s="10"/>
    </row>
    <row r="68" spans="1:8">
      <c r="A68" s="8"/>
      <c r="B68" s="10"/>
      <c r="C68" s="10"/>
      <c r="E68" s="10"/>
      <c r="F68" s="10"/>
      <c r="G68" s="10"/>
      <c r="H68" s="10"/>
    </row>
    <row r="69" spans="1:8">
      <c r="B69" s="10"/>
      <c r="C69" s="10"/>
      <c r="E69" s="10"/>
      <c r="F69" s="10"/>
      <c r="G69" s="10"/>
      <c r="H69" s="10"/>
    </row>
    <row r="134" spans="1:1" s="10" customFormat="1">
      <c r="A134" s="8"/>
    </row>
  </sheetData>
  <phoneticPr fontId="2" type="noConversion"/>
  <hyperlinks>
    <hyperlink ref="A36" location="TVS!A1" display="TVS"/>
    <hyperlink ref="A23" location="IGBT!A1" display=" IGBT"/>
    <hyperlink ref="A24" location="TRIAC!A1" display="TRIAC"/>
    <hyperlink ref="A25" location="SCR!A1" display="SCR"/>
    <hyperlink ref="A26" location="TGBR!A1" display="TGBR"/>
    <hyperlink ref="A27" location="MGBR!A1" display="MGBR"/>
    <hyperlink ref="A33" location="CRD!A1" display="　Current Regulator Diode"/>
    <hyperlink ref="A29" location="'Schottky Diode'!A1" display="　Schottky Diode"/>
    <hyperlink ref="A35" location="Photocoupler!A1" display="Photocoupler"/>
    <hyperlink ref="A12" location="'Combo Power MOSFET'!A1" display="   Combo Power MOSFET"/>
    <hyperlink ref="A30" location="'General Purpose Diode '!A1" display="   General Purpose Diode"/>
    <hyperlink ref="A6" location="'Darlington TR'!A1" display="    Darlington Transistor"/>
    <hyperlink ref="A8" location="'Com-TR '!A1" display="　    ◆ Complex Bipolar Transistor"/>
    <hyperlink ref="A9" location="'Com-BRT'!A1" display="        ◆ Complex Digital Transistor"/>
    <hyperlink ref="A5" location="'Digital TR'!A1" display="   Digital Transistor"/>
    <hyperlink ref="A3" location="'Bipolar Transistor'!A1" display="   Bipolar Transistor"/>
    <hyperlink ref="A4" location="'RF TR'!A1" display="   RF Tranasitor"/>
    <hyperlink ref="A18" location="'Planar Power MOSFET_N-CH'!A1" display="           1.Planar Power MOSFET_N-CH"/>
    <hyperlink ref="A31" location="'Bridge Diode'!A1" display="   Bridge Diode"/>
    <hyperlink ref="A32" location="'Zener Diode'!A1" display="   Zener"/>
    <hyperlink ref="A10" location="JFET!A1" display="JFET"/>
    <hyperlink ref="A15" location="'Trench Power MOSFET_N-CH-(AQ)'!A1" display="　        1.Trench Power MOSFET_N-CH"/>
    <hyperlink ref="A16" location="'Trench Power MOSFET_P-CH-(AI)'!A1" display="　        2.Trench Power MOSFET_P-CH"/>
    <hyperlink ref="A20" location="'Planar Power MOSFET_P-CH'!A1" display="           2.Planar Power MOSFET_P-CH"/>
    <hyperlink ref="A21" location="'Depletion Mode MOSFET'!A1" display="       ◆Depletion Mode MOSFET"/>
    <hyperlink ref="A34" location="'Varactor Diode'!A1" display="   Varactor Diode"/>
    <hyperlink ref="A22" location="'SJ MOSFET'!A1" display="SUPER JUNCTION"/>
    <hyperlink ref="A19" location="'Fast Body Diode Power MOS'!A1" display="           2.Fast Body Diode Power MOS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82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E310"/>
  <sheetViews>
    <sheetView view="pageBreakPreview" zoomScale="60" zoomScaleNormal="70" workbookViewId="0">
      <pane ySplit="3" topLeftCell="A4" activePane="bottomLeft" state="frozen"/>
      <selection activeCell="A12" sqref="A12"/>
      <selection pane="bottomLeft" activeCell="A236" sqref="A236:XFD236"/>
    </sheetView>
  </sheetViews>
  <sheetFormatPr defaultColWidth="9" defaultRowHeight="15"/>
  <cols>
    <col min="1" max="1" width="25.83203125" style="495" customWidth="1"/>
    <col min="2" max="2" width="15" style="186" customWidth="1"/>
    <col min="3" max="3" width="14.75" style="186" customWidth="1"/>
    <col min="4" max="4" width="14.08203125" style="186" customWidth="1"/>
    <col min="5" max="5" width="10.58203125" style="492" customWidth="1"/>
    <col min="6" max="6" width="9.33203125" style="492" customWidth="1"/>
    <col min="7" max="7" width="10.58203125" style="492" customWidth="1"/>
    <col min="8" max="8" width="10.58203125" style="493" customWidth="1"/>
    <col min="9" max="9" width="10.58203125" style="492" customWidth="1"/>
    <col min="10" max="10" width="12.33203125" style="492" customWidth="1"/>
    <col min="11" max="12" width="10.58203125" style="492" customWidth="1"/>
    <col min="13" max="13" width="12.08203125" style="492" customWidth="1"/>
    <col min="14" max="14" width="13" style="492" customWidth="1"/>
    <col min="15" max="15" width="9.08203125" style="492" customWidth="1"/>
    <col min="16" max="16" width="12.25" style="492" customWidth="1"/>
    <col min="17" max="21" width="10.58203125" style="492" customWidth="1"/>
    <col min="22" max="36" width="10.58203125" style="186" customWidth="1"/>
    <col min="37" max="37" width="13.83203125" style="186" customWidth="1"/>
    <col min="38" max="38" width="14.08203125" style="186" customWidth="1"/>
    <col min="39" max="39" width="16.33203125" style="186" customWidth="1"/>
    <col min="40" max="40" width="16.75" style="186" customWidth="1"/>
    <col min="41" max="41" width="13.25" style="186" customWidth="1"/>
    <col min="42" max="42" width="12.83203125" style="186" customWidth="1"/>
    <col min="43" max="43" width="49.5" style="130" customWidth="1"/>
    <col min="44" max="44" width="1.58203125" style="16" customWidth="1"/>
    <col min="45" max="46" width="27" style="186" hidden="1" customWidth="1"/>
    <col min="47" max="48" width="13.58203125" style="186" hidden="1" customWidth="1"/>
    <col min="49" max="49" width="82.08203125" style="16" hidden="1" customWidth="1"/>
    <col min="50" max="50" width="9" style="268" customWidth="1"/>
    <col min="51" max="51" width="9" style="268"/>
    <col min="52" max="16384" width="9" style="16"/>
  </cols>
  <sheetData>
    <row r="1" spans="1:56" s="25" customFormat="1" ht="35">
      <c r="A1" s="1317" t="s">
        <v>4705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  <c r="S1" s="1317"/>
      <c r="T1" s="1317"/>
      <c r="U1" s="1317"/>
      <c r="V1" s="1317"/>
      <c r="W1" s="1317"/>
      <c r="X1" s="1317"/>
      <c r="Y1" s="1317"/>
      <c r="Z1" s="1317"/>
      <c r="AA1" s="1317"/>
      <c r="AB1" s="1317"/>
      <c r="AC1" s="1317"/>
      <c r="AD1" s="1317"/>
      <c r="AE1" s="1317"/>
      <c r="AF1" s="1317"/>
      <c r="AG1" s="1317"/>
      <c r="AH1" s="1317"/>
      <c r="AI1" s="1317"/>
      <c r="AJ1" s="1317"/>
      <c r="AK1" s="1317"/>
      <c r="AL1" s="1317"/>
      <c r="AM1" s="1317"/>
      <c r="AN1" s="1317"/>
      <c r="AO1" s="1317"/>
      <c r="AP1" s="1317"/>
      <c r="AQ1" s="654" t="s">
        <v>613</v>
      </c>
      <c r="AX1" s="419"/>
      <c r="AY1" s="419"/>
    </row>
    <row r="2" spans="1:56" ht="23.5">
      <c r="A2" s="1474"/>
      <c r="B2" s="676" t="s">
        <v>1018</v>
      </c>
      <c r="C2" s="450" t="s">
        <v>1019</v>
      </c>
      <c r="D2" s="676" t="s">
        <v>1020</v>
      </c>
      <c r="E2" s="1476"/>
      <c r="F2" s="1477"/>
      <c r="G2" s="1477"/>
      <c r="H2" s="1477"/>
      <c r="I2" s="1477"/>
      <c r="J2" s="1477"/>
      <c r="K2" s="1477"/>
      <c r="L2" s="1477"/>
      <c r="M2" s="1477"/>
      <c r="N2" s="1477"/>
      <c r="O2" s="1477"/>
      <c r="P2" s="1478"/>
      <c r="Q2" s="1476"/>
      <c r="R2" s="1477"/>
      <c r="S2" s="1477"/>
      <c r="T2" s="1477"/>
      <c r="U2" s="1477"/>
      <c r="V2" s="1477"/>
      <c r="W2" s="1478"/>
      <c r="X2" s="1476"/>
      <c r="Y2" s="1477"/>
      <c r="Z2" s="1477"/>
      <c r="AA2" s="1477"/>
      <c r="AB2" s="1477"/>
      <c r="AC2" s="1478"/>
      <c r="AD2" s="1476"/>
      <c r="AE2" s="1477"/>
      <c r="AF2" s="1477"/>
      <c r="AG2" s="1477"/>
      <c r="AH2" s="1477"/>
      <c r="AI2" s="1477"/>
      <c r="AJ2" s="1478"/>
      <c r="AK2" s="1479"/>
      <c r="AL2" s="1479"/>
      <c r="AM2" s="676" t="s">
        <v>1029</v>
      </c>
      <c r="AN2" s="676" t="s">
        <v>1030</v>
      </c>
      <c r="AO2" s="676" t="s">
        <v>1031</v>
      </c>
      <c r="AP2" s="676" t="s">
        <v>1032</v>
      </c>
      <c r="AQ2" s="1472"/>
      <c r="AS2" s="1473"/>
      <c r="AT2" s="1473"/>
      <c r="AU2" s="1480"/>
      <c r="AV2" s="1480"/>
      <c r="AW2" s="1460"/>
    </row>
    <row r="3" spans="1:56" ht="19.5">
      <c r="A3" s="1475"/>
      <c r="B3" s="676" t="s">
        <v>5</v>
      </c>
      <c r="C3" s="450" t="s">
        <v>80</v>
      </c>
      <c r="D3" s="676" t="s">
        <v>2685</v>
      </c>
      <c r="E3" s="451" t="s">
        <v>2686</v>
      </c>
      <c r="F3" s="451" t="s">
        <v>2687</v>
      </c>
      <c r="G3" s="451" t="s">
        <v>2688</v>
      </c>
      <c r="H3" s="557" t="s">
        <v>2689</v>
      </c>
      <c r="I3" s="451" t="s">
        <v>2690</v>
      </c>
      <c r="J3" s="451" t="s">
        <v>2691</v>
      </c>
      <c r="K3" s="451" t="s">
        <v>2692</v>
      </c>
      <c r="L3" s="451" t="s">
        <v>2693</v>
      </c>
      <c r="M3" s="451" t="s">
        <v>2694</v>
      </c>
      <c r="N3" s="451" t="s">
        <v>2695</v>
      </c>
      <c r="O3" s="451" t="s">
        <v>2696</v>
      </c>
      <c r="P3" s="451" t="s">
        <v>2697</v>
      </c>
      <c r="Q3" s="451" t="s">
        <v>2698</v>
      </c>
      <c r="R3" s="451" t="s">
        <v>2699</v>
      </c>
      <c r="S3" s="451" t="s">
        <v>2700</v>
      </c>
      <c r="T3" s="451" t="s">
        <v>2701</v>
      </c>
      <c r="U3" s="676" t="s">
        <v>2689</v>
      </c>
      <c r="V3" s="676" t="s">
        <v>2690</v>
      </c>
      <c r="W3" s="676" t="s">
        <v>2702</v>
      </c>
      <c r="X3" s="451" t="s">
        <v>2698</v>
      </c>
      <c r="Y3" s="451" t="s">
        <v>2699</v>
      </c>
      <c r="Z3" s="451" t="s">
        <v>2700</v>
      </c>
      <c r="AA3" s="451" t="s">
        <v>2701</v>
      </c>
      <c r="AB3" s="676" t="s">
        <v>2689</v>
      </c>
      <c r="AC3" s="676" t="s">
        <v>2690</v>
      </c>
      <c r="AD3" s="451" t="s">
        <v>2698</v>
      </c>
      <c r="AE3" s="451" t="s">
        <v>2699</v>
      </c>
      <c r="AF3" s="451" t="s">
        <v>2700</v>
      </c>
      <c r="AG3" s="451" t="s">
        <v>2701</v>
      </c>
      <c r="AH3" s="676" t="s">
        <v>2689</v>
      </c>
      <c r="AI3" s="676" t="s">
        <v>2690</v>
      </c>
      <c r="AJ3" s="676" t="s">
        <v>2702</v>
      </c>
      <c r="AK3" s="676" t="s">
        <v>2703</v>
      </c>
      <c r="AL3" s="676" t="s">
        <v>2704</v>
      </c>
      <c r="AM3" s="676" t="s">
        <v>2705</v>
      </c>
      <c r="AN3" s="676" t="s">
        <v>2705</v>
      </c>
      <c r="AO3" s="676" t="s">
        <v>2704</v>
      </c>
      <c r="AP3" s="676" t="s">
        <v>2704</v>
      </c>
      <c r="AQ3" s="1472"/>
      <c r="AS3" s="1473"/>
      <c r="AT3" s="1473"/>
      <c r="AU3" s="1481"/>
      <c r="AV3" s="1481"/>
      <c r="AW3" s="1460"/>
    </row>
    <row r="4" spans="1:56" s="52" customFormat="1" ht="35.15" customHeight="1">
      <c r="A4" s="644" t="str">
        <f>HYPERLINK(AW4,AS4)</f>
        <v>UF7476</v>
      </c>
      <c r="B4" s="452">
        <v>12</v>
      </c>
      <c r="C4" s="453" t="s">
        <v>2706</v>
      </c>
      <c r="D4" s="453">
        <v>15</v>
      </c>
      <c r="E4" s="404" t="s">
        <v>2707</v>
      </c>
      <c r="F4" s="404" t="s">
        <v>2707</v>
      </c>
      <c r="G4" s="404" t="s">
        <v>2707</v>
      </c>
      <c r="H4" s="404" t="s">
        <v>2707</v>
      </c>
      <c r="I4" s="260">
        <v>8</v>
      </c>
      <c r="J4" s="404" t="s">
        <v>2707</v>
      </c>
      <c r="K4" s="404" t="s">
        <v>2707</v>
      </c>
      <c r="L4" s="260">
        <v>30</v>
      </c>
      <c r="M4" s="404" t="s">
        <v>2707</v>
      </c>
      <c r="N4" s="404" t="s">
        <v>2707</v>
      </c>
      <c r="O4" s="404" t="s">
        <v>2707</v>
      </c>
      <c r="P4" s="404" t="s">
        <v>2707</v>
      </c>
      <c r="Q4" s="404" t="s">
        <v>2707</v>
      </c>
      <c r="R4" s="404" t="s">
        <v>2707</v>
      </c>
      <c r="S4" s="404" t="s">
        <v>2707</v>
      </c>
      <c r="T4" s="404" t="s">
        <v>2707</v>
      </c>
      <c r="U4" s="404" t="s">
        <v>2707</v>
      </c>
      <c r="V4" s="404">
        <v>26</v>
      </c>
      <c r="W4" s="404" t="s">
        <v>2707</v>
      </c>
      <c r="X4" s="404" t="s">
        <v>2707</v>
      </c>
      <c r="Y4" s="404" t="s">
        <v>2707</v>
      </c>
      <c r="Z4" s="404" t="s">
        <v>2707</v>
      </c>
      <c r="AA4" s="404" t="s">
        <v>2707</v>
      </c>
      <c r="AB4" s="404" t="s">
        <v>2707</v>
      </c>
      <c r="AC4" s="404">
        <v>4.5999999999999996</v>
      </c>
      <c r="AD4" s="404" t="s">
        <v>2707</v>
      </c>
      <c r="AE4" s="404" t="s">
        <v>2707</v>
      </c>
      <c r="AF4" s="404" t="s">
        <v>2707</v>
      </c>
      <c r="AG4" s="404" t="s">
        <v>2707</v>
      </c>
      <c r="AH4" s="404" t="s">
        <v>2707</v>
      </c>
      <c r="AI4" s="217">
        <v>11</v>
      </c>
      <c r="AJ4" s="404" t="s">
        <v>2707</v>
      </c>
      <c r="AK4" s="454">
        <v>0.6</v>
      </c>
      <c r="AL4" s="454">
        <v>1.9</v>
      </c>
      <c r="AM4" s="455">
        <v>29</v>
      </c>
      <c r="AN4" s="455">
        <v>8.3000000000000007</v>
      </c>
      <c r="AO4" s="454">
        <v>1.2</v>
      </c>
      <c r="AP4" s="454">
        <v>2.5</v>
      </c>
      <c r="AQ4" s="219" t="s">
        <v>2708</v>
      </c>
      <c r="AS4" s="405" t="s">
        <v>2709</v>
      </c>
      <c r="AT4" s="405" t="s">
        <v>2709</v>
      </c>
      <c r="AU4" s="856" t="s">
        <v>4014</v>
      </c>
      <c r="AV4" s="1008" t="s">
        <v>4015</v>
      </c>
      <c r="AW4" s="422" t="str">
        <f>CONCATENATE(AU4,AS4,AV4)</f>
        <v>http://www.unisonic.com.tw/datasheet/UF7476.pdf</v>
      </c>
      <c r="AX4" s="299"/>
      <c r="AY4" s="299"/>
    </row>
    <row r="5" spans="1:56" s="52" customFormat="1" ht="35.15" customHeight="1">
      <c r="A5" s="998" t="str">
        <f t="shared" ref="A5:A73" si="0">HYPERLINK(AW5,AS5)</f>
        <v>100N02</v>
      </c>
      <c r="B5" s="452">
        <v>15</v>
      </c>
      <c r="C5" s="453" t="s">
        <v>3971</v>
      </c>
      <c r="D5" s="453">
        <v>100</v>
      </c>
      <c r="E5" s="404" t="s">
        <v>3952</v>
      </c>
      <c r="F5" s="404" t="s">
        <v>3952</v>
      </c>
      <c r="G5" s="404" t="s">
        <v>3952</v>
      </c>
      <c r="H5" s="404" t="s">
        <v>3952</v>
      </c>
      <c r="I5" s="260">
        <v>7.5</v>
      </c>
      <c r="J5" s="404" t="s">
        <v>3952</v>
      </c>
      <c r="K5" s="260">
        <v>17</v>
      </c>
      <c r="L5" s="404" t="s">
        <v>3952</v>
      </c>
      <c r="M5" s="404" t="s">
        <v>3952</v>
      </c>
      <c r="N5" s="404" t="s">
        <v>3952</v>
      </c>
      <c r="O5" s="404" t="s">
        <v>3952</v>
      </c>
      <c r="P5" s="404" t="s">
        <v>3952</v>
      </c>
      <c r="Q5" s="404" t="s">
        <v>3952</v>
      </c>
      <c r="R5" s="404" t="s">
        <v>3952</v>
      </c>
      <c r="S5" s="404" t="s">
        <v>3952</v>
      </c>
      <c r="T5" s="404">
        <v>46</v>
      </c>
      <c r="U5" s="404" t="s">
        <v>3952</v>
      </c>
      <c r="V5" s="404" t="s">
        <v>3952</v>
      </c>
      <c r="W5" s="404" t="s">
        <v>3952</v>
      </c>
      <c r="X5" s="404" t="s">
        <v>3952</v>
      </c>
      <c r="Y5" s="404" t="s">
        <v>3952</v>
      </c>
      <c r="Z5" s="404" t="s">
        <v>3952</v>
      </c>
      <c r="AA5" s="404">
        <v>6.9</v>
      </c>
      <c r="AB5" s="404" t="s">
        <v>3952</v>
      </c>
      <c r="AC5" s="404" t="s">
        <v>3952</v>
      </c>
      <c r="AD5" s="404" t="s">
        <v>3952</v>
      </c>
      <c r="AE5" s="404" t="s">
        <v>3952</v>
      </c>
      <c r="AF5" s="404" t="s">
        <v>3952</v>
      </c>
      <c r="AG5" s="404">
        <v>9.8000000000000007</v>
      </c>
      <c r="AH5" s="404" t="s">
        <v>3952</v>
      </c>
      <c r="AI5" s="404" t="s">
        <v>3952</v>
      </c>
      <c r="AJ5" s="404" t="s">
        <v>3952</v>
      </c>
      <c r="AK5" s="454">
        <v>0.5</v>
      </c>
      <c r="AL5" s="454">
        <v>1.2</v>
      </c>
      <c r="AM5" s="455">
        <v>106</v>
      </c>
      <c r="AN5" s="455">
        <v>41</v>
      </c>
      <c r="AO5" s="454">
        <v>1.3</v>
      </c>
      <c r="AP5" s="454">
        <v>55</v>
      </c>
      <c r="AQ5" s="219" t="s">
        <v>3972</v>
      </c>
      <c r="AS5" s="405" t="s">
        <v>3973</v>
      </c>
      <c r="AT5" s="405" t="s">
        <v>3973</v>
      </c>
      <c r="AU5" s="856" t="s">
        <v>4014</v>
      </c>
      <c r="AV5" s="1008" t="s">
        <v>4015</v>
      </c>
      <c r="AW5" s="1006" t="str">
        <f t="shared" ref="AW5:AW73" si="1">CONCATENATE(AU5,AS5,AV5)</f>
        <v>http://www.unisonic.com.tw/datasheet/100N02.pdf</v>
      </c>
      <c r="AY5" s="299"/>
      <c r="AZ5" s="299"/>
    </row>
    <row r="6" spans="1:56" s="52" customFormat="1" ht="35.15" customHeight="1">
      <c r="A6" s="1301" t="str">
        <f t="shared" si="0"/>
        <v>UTT08N02Z-F</v>
      </c>
      <c r="B6" s="452">
        <v>20</v>
      </c>
      <c r="C6" s="453" t="s">
        <v>6358</v>
      </c>
      <c r="D6" s="215">
        <v>0.8</v>
      </c>
      <c r="E6" s="404" t="s">
        <v>6359</v>
      </c>
      <c r="F6" s="404" t="s">
        <v>6359</v>
      </c>
      <c r="G6" s="404" t="s">
        <v>6359</v>
      </c>
      <c r="H6" s="404" t="s">
        <v>6359</v>
      </c>
      <c r="I6" s="260">
        <v>300</v>
      </c>
      <c r="J6" s="404" t="s">
        <v>6359</v>
      </c>
      <c r="K6" s="404" t="s">
        <v>6359</v>
      </c>
      <c r="L6" s="404" t="s">
        <v>6359</v>
      </c>
      <c r="M6" s="404" t="s">
        <v>6359</v>
      </c>
      <c r="N6" s="260">
        <v>450</v>
      </c>
      <c r="O6" s="260">
        <v>700</v>
      </c>
      <c r="P6" s="260">
        <v>1200</v>
      </c>
      <c r="Q6" s="404" t="s">
        <v>6359</v>
      </c>
      <c r="R6" s="404" t="s">
        <v>6359</v>
      </c>
      <c r="S6" s="404" t="s">
        <v>6359</v>
      </c>
      <c r="T6" s="404" t="s">
        <v>6359</v>
      </c>
      <c r="U6" s="404" t="s">
        <v>6359</v>
      </c>
      <c r="V6" s="404">
        <v>1</v>
      </c>
      <c r="W6" s="404" t="s">
        <v>6359</v>
      </c>
      <c r="X6" s="404" t="s">
        <v>6359</v>
      </c>
      <c r="Y6" s="404" t="s">
        <v>6359</v>
      </c>
      <c r="Z6" s="404" t="s">
        <v>6359</v>
      </c>
      <c r="AA6" s="404" t="s">
        <v>6359</v>
      </c>
      <c r="AB6" s="404" t="s">
        <v>6359</v>
      </c>
      <c r="AC6" s="155">
        <v>0.26</v>
      </c>
      <c r="AD6" s="404" t="s">
        <v>6359</v>
      </c>
      <c r="AE6" s="404" t="s">
        <v>6359</v>
      </c>
      <c r="AF6" s="404" t="s">
        <v>6359</v>
      </c>
      <c r="AG6" s="404" t="s">
        <v>6359</v>
      </c>
      <c r="AH6" s="404" t="s">
        <v>6359</v>
      </c>
      <c r="AI6" s="217">
        <v>0.2</v>
      </c>
      <c r="AJ6" s="404" t="s">
        <v>6359</v>
      </c>
      <c r="AK6" s="454">
        <v>0.3</v>
      </c>
      <c r="AL6" s="215">
        <v>0.85</v>
      </c>
      <c r="AM6" s="455">
        <v>3.5</v>
      </c>
      <c r="AN6" s="455">
        <v>6</v>
      </c>
      <c r="AO6" s="454">
        <v>1</v>
      </c>
      <c r="AP6" s="215">
        <v>0.8</v>
      </c>
      <c r="AQ6" s="219" t="s">
        <v>6400</v>
      </c>
      <c r="AR6" s="457"/>
      <c r="AS6" s="406" t="s">
        <v>6401</v>
      </c>
      <c r="AT6" s="406" t="s">
        <v>6401</v>
      </c>
      <c r="AU6" s="856" t="s">
        <v>6362</v>
      </c>
      <c r="AV6" s="1008" t="s">
        <v>6363</v>
      </c>
      <c r="AW6" s="1300" t="str">
        <f t="shared" ref="AW6" si="2">CONCATENATE(AU6,AT6,AV6)</f>
        <v>http://www.unisonic.com.tw/datasheet/UTT08N02Z-F.pdf</v>
      </c>
      <c r="AX6" s="458"/>
      <c r="AY6" s="458"/>
      <c r="AZ6" s="457"/>
      <c r="BA6" s="457"/>
      <c r="BB6" s="457"/>
      <c r="BC6" s="457"/>
      <c r="BD6" s="457"/>
    </row>
    <row r="7" spans="1:56" s="52" customFormat="1" ht="54.75" customHeight="1">
      <c r="A7" s="1225" t="str">
        <f t="shared" si="0"/>
        <v>UT2308</v>
      </c>
      <c r="B7" s="392">
        <v>20</v>
      </c>
      <c r="C7" s="549" t="s">
        <v>4748</v>
      </c>
      <c r="D7" s="159">
        <v>2.7</v>
      </c>
      <c r="E7" s="404" t="s">
        <v>4708</v>
      </c>
      <c r="F7" s="404" t="s">
        <v>4708</v>
      </c>
      <c r="G7" s="404" t="s">
        <v>4708</v>
      </c>
      <c r="H7" s="404" t="s">
        <v>4708</v>
      </c>
      <c r="I7" s="260">
        <v>80</v>
      </c>
      <c r="J7" s="404" t="s">
        <v>4708</v>
      </c>
      <c r="K7" s="404" t="s">
        <v>4708</v>
      </c>
      <c r="L7" s="404" t="s">
        <v>4708</v>
      </c>
      <c r="M7" s="404" t="s">
        <v>4708</v>
      </c>
      <c r="N7" s="260">
        <v>110</v>
      </c>
      <c r="O7" s="404" t="s">
        <v>4708</v>
      </c>
      <c r="P7" s="404" t="s">
        <v>4708</v>
      </c>
      <c r="Q7" s="404" t="s">
        <v>4708</v>
      </c>
      <c r="R7" s="404" t="s">
        <v>4708</v>
      </c>
      <c r="S7" s="404" t="s">
        <v>4708</v>
      </c>
      <c r="T7" s="404" t="s">
        <v>4708</v>
      </c>
      <c r="U7" s="404" t="s">
        <v>4708</v>
      </c>
      <c r="V7" s="404">
        <v>3.8</v>
      </c>
      <c r="W7" s="404" t="s">
        <v>4708</v>
      </c>
      <c r="X7" s="404" t="s">
        <v>4708</v>
      </c>
      <c r="Y7" s="404" t="s">
        <v>4708</v>
      </c>
      <c r="Z7" s="404" t="s">
        <v>4708</v>
      </c>
      <c r="AA7" s="404" t="s">
        <v>4708</v>
      </c>
      <c r="AB7" s="404" t="s">
        <v>4708</v>
      </c>
      <c r="AC7" s="404">
        <v>0.7</v>
      </c>
      <c r="AD7" s="404" t="s">
        <v>4708</v>
      </c>
      <c r="AE7" s="404" t="s">
        <v>4708</v>
      </c>
      <c r="AF7" s="404" t="s">
        <v>4708</v>
      </c>
      <c r="AG7" s="404" t="s">
        <v>4708</v>
      </c>
      <c r="AH7" s="404" t="s">
        <v>4708</v>
      </c>
      <c r="AI7" s="404">
        <v>0.9</v>
      </c>
      <c r="AJ7" s="404" t="s">
        <v>4708</v>
      </c>
      <c r="AK7" s="151">
        <v>0.4</v>
      </c>
      <c r="AL7" s="151">
        <v>1</v>
      </c>
      <c r="AM7" s="459">
        <v>12</v>
      </c>
      <c r="AN7" s="459">
        <v>12</v>
      </c>
      <c r="AO7" s="151">
        <v>1.2</v>
      </c>
      <c r="AP7" s="159">
        <v>2.7</v>
      </c>
      <c r="AQ7" s="128" t="s">
        <v>4773</v>
      </c>
      <c r="AS7" s="379" t="s">
        <v>2714</v>
      </c>
      <c r="AT7" s="379" t="s">
        <v>2714</v>
      </c>
      <c r="AU7" s="856" t="s">
        <v>4014</v>
      </c>
      <c r="AV7" s="1008" t="s">
        <v>4015</v>
      </c>
      <c r="AW7" s="1224" t="str">
        <f t="shared" si="1"/>
        <v>http://www.unisonic.com.tw/datasheet/UT2308.pdf</v>
      </c>
      <c r="AX7" s="299"/>
      <c r="AY7" s="299"/>
    </row>
    <row r="8" spans="1:56" s="52" customFormat="1" ht="35.15" customHeight="1">
      <c r="A8" s="998" t="str">
        <f t="shared" si="0"/>
        <v>UTM2054</v>
      </c>
      <c r="B8" s="48">
        <v>20</v>
      </c>
      <c r="C8" s="159" t="s">
        <v>2715</v>
      </c>
      <c r="D8" s="151">
        <v>5</v>
      </c>
      <c r="E8" s="253">
        <v>40</v>
      </c>
      <c r="F8" s="404" t="s">
        <v>2707</v>
      </c>
      <c r="G8" s="404" t="s">
        <v>2707</v>
      </c>
      <c r="H8" s="404" t="s">
        <v>2707</v>
      </c>
      <c r="I8" s="253">
        <v>54</v>
      </c>
      <c r="J8" s="404" t="s">
        <v>2707</v>
      </c>
      <c r="K8" s="404" t="s">
        <v>2707</v>
      </c>
      <c r="L8" s="404" t="s">
        <v>2707</v>
      </c>
      <c r="M8" s="404" t="s">
        <v>2707</v>
      </c>
      <c r="N8" s="253">
        <v>130</v>
      </c>
      <c r="O8" s="404" t="s">
        <v>2707</v>
      </c>
      <c r="P8" s="404" t="s">
        <v>2707</v>
      </c>
      <c r="Q8" s="404" t="s">
        <v>2707</v>
      </c>
      <c r="R8" s="404" t="s">
        <v>2707</v>
      </c>
      <c r="S8" s="404" t="s">
        <v>2707</v>
      </c>
      <c r="T8" s="404" t="s">
        <v>2707</v>
      </c>
      <c r="U8" s="404" t="s">
        <v>2707</v>
      </c>
      <c r="V8" s="404">
        <v>11.5</v>
      </c>
      <c r="W8" s="404" t="s">
        <v>2707</v>
      </c>
      <c r="X8" s="404" t="s">
        <v>2707</v>
      </c>
      <c r="Y8" s="404" t="s">
        <v>2707</v>
      </c>
      <c r="Z8" s="404" t="s">
        <v>2707</v>
      </c>
      <c r="AA8" s="404" t="s">
        <v>2707</v>
      </c>
      <c r="AB8" s="404" t="s">
        <v>2707</v>
      </c>
      <c r="AC8" s="404">
        <v>3.8</v>
      </c>
      <c r="AD8" s="404" t="s">
        <v>2707</v>
      </c>
      <c r="AE8" s="404" t="s">
        <v>2707</v>
      </c>
      <c r="AF8" s="404" t="s">
        <v>2707</v>
      </c>
      <c r="AG8" s="404" t="s">
        <v>2707</v>
      </c>
      <c r="AH8" s="404" t="s">
        <v>2707</v>
      </c>
      <c r="AI8" s="217">
        <v>5.2</v>
      </c>
      <c r="AJ8" s="404" t="s">
        <v>2707</v>
      </c>
      <c r="AK8" s="159">
        <v>0.6</v>
      </c>
      <c r="AL8" s="159">
        <v>1.5</v>
      </c>
      <c r="AM8" s="460">
        <v>15</v>
      </c>
      <c r="AN8" s="460">
        <v>6</v>
      </c>
      <c r="AO8" s="159">
        <v>1.3</v>
      </c>
      <c r="AP8" s="159" t="s">
        <v>2707</v>
      </c>
      <c r="AQ8" s="128" t="s">
        <v>3720</v>
      </c>
      <c r="AS8" s="549" t="s">
        <v>2716</v>
      </c>
      <c r="AT8" s="549" t="s">
        <v>2716</v>
      </c>
      <c r="AU8" s="856" t="s">
        <v>4014</v>
      </c>
      <c r="AV8" s="1008" t="s">
        <v>4015</v>
      </c>
      <c r="AW8" s="1006" t="str">
        <f t="shared" si="1"/>
        <v>http://www.unisonic.com.tw/datasheet/UTM2054.pdf</v>
      </c>
      <c r="AX8" s="299"/>
      <c r="AY8" s="299"/>
    </row>
    <row r="9" spans="1:56" s="52" customFormat="1" ht="35.15" customHeight="1">
      <c r="A9" s="998" t="str">
        <f t="shared" si="0"/>
        <v>UT3414</v>
      </c>
      <c r="B9" s="392">
        <v>20</v>
      </c>
      <c r="C9" s="392" t="s">
        <v>2710</v>
      </c>
      <c r="D9" s="159">
        <v>4.2</v>
      </c>
      <c r="E9" s="404" t="s">
        <v>2707</v>
      </c>
      <c r="F9" s="404" t="s">
        <v>2707</v>
      </c>
      <c r="G9" s="404" t="s">
        <v>2707</v>
      </c>
      <c r="H9" s="404" t="s">
        <v>2707</v>
      </c>
      <c r="I9" s="260">
        <v>50</v>
      </c>
      <c r="J9" s="404" t="s">
        <v>2707</v>
      </c>
      <c r="K9" s="404" t="s">
        <v>2707</v>
      </c>
      <c r="L9" s="404" t="s">
        <v>2707</v>
      </c>
      <c r="M9" s="404" t="s">
        <v>2707</v>
      </c>
      <c r="N9" s="260">
        <v>63</v>
      </c>
      <c r="O9" s="260">
        <v>87</v>
      </c>
      <c r="P9" s="404" t="s">
        <v>2707</v>
      </c>
      <c r="Q9" s="404" t="s">
        <v>2707</v>
      </c>
      <c r="R9" s="404" t="s">
        <v>2707</v>
      </c>
      <c r="S9" s="404" t="s">
        <v>2707</v>
      </c>
      <c r="T9" s="404" t="s">
        <v>2707</v>
      </c>
      <c r="U9" s="404" t="s">
        <v>2707</v>
      </c>
      <c r="V9" s="404">
        <v>6.2</v>
      </c>
      <c r="W9" s="404" t="s">
        <v>2707</v>
      </c>
      <c r="X9" s="404" t="s">
        <v>2707</v>
      </c>
      <c r="Y9" s="404" t="s">
        <v>2707</v>
      </c>
      <c r="Z9" s="404" t="s">
        <v>2707</v>
      </c>
      <c r="AA9" s="404" t="s">
        <v>2707</v>
      </c>
      <c r="AB9" s="404" t="s">
        <v>2707</v>
      </c>
      <c r="AC9" s="404">
        <v>1.6</v>
      </c>
      <c r="AD9" s="404" t="s">
        <v>2707</v>
      </c>
      <c r="AE9" s="404" t="s">
        <v>2707</v>
      </c>
      <c r="AF9" s="404" t="s">
        <v>2707</v>
      </c>
      <c r="AG9" s="404" t="s">
        <v>2707</v>
      </c>
      <c r="AH9" s="404" t="s">
        <v>2707</v>
      </c>
      <c r="AI9" s="217">
        <v>0.5</v>
      </c>
      <c r="AJ9" s="404" t="s">
        <v>2707</v>
      </c>
      <c r="AK9" s="159">
        <v>0.4</v>
      </c>
      <c r="AL9" s="159">
        <v>1</v>
      </c>
      <c r="AM9" s="460">
        <v>6.3</v>
      </c>
      <c r="AN9" s="460">
        <v>12.7</v>
      </c>
      <c r="AO9" s="159">
        <v>1</v>
      </c>
      <c r="AP9" s="159">
        <v>2</v>
      </c>
      <c r="AQ9" s="128" t="s">
        <v>2717</v>
      </c>
      <c r="AS9" s="549" t="s">
        <v>2718</v>
      </c>
      <c r="AT9" s="549" t="s">
        <v>2718</v>
      </c>
      <c r="AU9" s="856" t="s">
        <v>4014</v>
      </c>
      <c r="AV9" s="1008" t="s">
        <v>4015</v>
      </c>
      <c r="AW9" s="1006" t="str">
        <f t="shared" si="1"/>
        <v>http://www.unisonic.com.tw/datasheet/UT3414.pdf</v>
      </c>
      <c r="AX9" s="299"/>
      <c r="AY9" s="299"/>
    </row>
    <row r="10" spans="1:56" s="457" customFormat="1" ht="60">
      <c r="A10" s="1171" t="str">
        <f>HYPERLINK(AW10,AS10)</f>
        <v>UT2302</v>
      </c>
      <c r="B10" s="392">
        <v>20</v>
      </c>
      <c r="C10" s="392" t="s">
        <v>3442</v>
      </c>
      <c r="D10" s="151">
        <v>2.4</v>
      </c>
      <c r="E10" s="404" t="s">
        <v>83</v>
      </c>
      <c r="F10" s="404" t="s">
        <v>83</v>
      </c>
      <c r="G10" s="404" t="s">
        <v>83</v>
      </c>
      <c r="H10" s="404" t="s">
        <v>83</v>
      </c>
      <c r="I10" s="253">
        <v>50</v>
      </c>
      <c r="J10" s="404" t="s">
        <v>83</v>
      </c>
      <c r="K10" s="404" t="s">
        <v>83</v>
      </c>
      <c r="L10" s="404" t="s">
        <v>83</v>
      </c>
      <c r="M10" s="404" t="s">
        <v>83</v>
      </c>
      <c r="N10" s="253">
        <v>95</v>
      </c>
      <c r="O10" s="404" t="s">
        <v>83</v>
      </c>
      <c r="P10" s="404" t="s">
        <v>83</v>
      </c>
      <c r="Q10" s="404" t="s">
        <v>83</v>
      </c>
      <c r="R10" s="404" t="s">
        <v>83</v>
      </c>
      <c r="S10" s="404" t="s">
        <v>83</v>
      </c>
      <c r="T10" s="404" t="s">
        <v>83</v>
      </c>
      <c r="U10" s="404" t="s">
        <v>83</v>
      </c>
      <c r="V10" s="404">
        <v>5.2</v>
      </c>
      <c r="W10" s="404" t="s">
        <v>83</v>
      </c>
      <c r="X10" s="404" t="s">
        <v>83</v>
      </c>
      <c r="Y10" s="404" t="s">
        <v>83</v>
      </c>
      <c r="Z10" s="404" t="s">
        <v>83</v>
      </c>
      <c r="AA10" s="404" t="s">
        <v>83</v>
      </c>
      <c r="AB10" s="404" t="s">
        <v>83</v>
      </c>
      <c r="AC10" s="155">
        <v>0.65</v>
      </c>
      <c r="AD10" s="404" t="s">
        <v>83</v>
      </c>
      <c r="AE10" s="404" t="s">
        <v>83</v>
      </c>
      <c r="AF10" s="404" t="s">
        <v>83</v>
      </c>
      <c r="AG10" s="404" t="s">
        <v>83</v>
      </c>
      <c r="AH10" s="404" t="s">
        <v>83</v>
      </c>
      <c r="AI10" s="404">
        <v>1.5</v>
      </c>
      <c r="AJ10" s="404" t="s">
        <v>83</v>
      </c>
      <c r="AK10" s="159">
        <v>0.45</v>
      </c>
      <c r="AL10" s="159">
        <v>1.2</v>
      </c>
      <c r="AM10" s="460">
        <v>55</v>
      </c>
      <c r="AN10" s="460">
        <v>10</v>
      </c>
      <c r="AO10" s="159">
        <v>1.2</v>
      </c>
      <c r="AP10" s="159">
        <v>1.6</v>
      </c>
      <c r="AQ10" s="128" t="s">
        <v>3719</v>
      </c>
      <c r="AR10" s="52"/>
      <c r="AS10" s="549" t="s">
        <v>4289</v>
      </c>
      <c r="AT10" s="549" t="s">
        <v>4289</v>
      </c>
      <c r="AU10" s="856" t="s">
        <v>4267</v>
      </c>
      <c r="AV10" s="1008" t="s">
        <v>4023</v>
      </c>
      <c r="AW10" s="1170" t="str">
        <f>CONCATENATE(AU10,AS10,AV10)</f>
        <v>http://www.unisonic.com.tw/datasheet/UT2302.pdf</v>
      </c>
      <c r="AX10" s="299"/>
      <c r="AY10" s="299"/>
      <c r="AZ10" s="52"/>
      <c r="BA10" s="52"/>
      <c r="BB10" s="52"/>
      <c r="BC10" s="52"/>
      <c r="BD10" s="52"/>
    </row>
    <row r="11" spans="1:56" s="52" customFormat="1" ht="35.15" customHeight="1">
      <c r="A11" s="998" t="str">
        <f t="shared" si="0"/>
        <v>UP9T15G</v>
      </c>
      <c r="B11" s="48">
        <v>20</v>
      </c>
      <c r="C11" s="159" t="s">
        <v>2706</v>
      </c>
      <c r="D11" s="124">
        <v>12.5</v>
      </c>
      <c r="E11" s="404" t="s">
        <v>2707</v>
      </c>
      <c r="F11" s="404" t="s">
        <v>2707</v>
      </c>
      <c r="G11" s="404" t="s">
        <v>2707</v>
      </c>
      <c r="H11" s="404" t="s">
        <v>2707</v>
      </c>
      <c r="I11" s="253">
        <v>50</v>
      </c>
      <c r="J11" s="404" t="s">
        <v>2707</v>
      </c>
      <c r="K11" s="404" t="s">
        <v>2707</v>
      </c>
      <c r="L11" s="404" t="s">
        <v>2707</v>
      </c>
      <c r="M11" s="404" t="s">
        <v>2707</v>
      </c>
      <c r="N11" s="404" t="s">
        <v>2707</v>
      </c>
      <c r="O11" s="404" t="s">
        <v>2707</v>
      </c>
      <c r="P11" s="404" t="s">
        <v>2707</v>
      </c>
      <c r="Q11" s="404" t="s">
        <v>2707</v>
      </c>
      <c r="R11" s="404" t="s">
        <v>2707</v>
      </c>
      <c r="S11" s="404" t="s">
        <v>2707</v>
      </c>
      <c r="T11" s="404" t="s">
        <v>2707</v>
      </c>
      <c r="U11" s="404" t="s">
        <v>2707</v>
      </c>
      <c r="V11" s="404">
        <v>5</v>
      </c>
      <c r="W11" s="404" t="s">
        <v>2707</v>
      </c>
      <c r="X11" s="404" t="s">
        <v>2707</v>
      </c>
      <c r="Y11" s="404" t="s">
        <v>2707</v>
      </c>
      <c r="Z11" s="404" t="s">
        <v>2707</v>
      </c>
      <c r="AA11" s="404" t="s">
        <v>2707</v>
      </c>
      <c r="AB11" s="404" t="s">
        <v>2707</v>
      </c>
      <c r="AC11" s="155">
        <v>1</v>
      </c>
      <c r="AD11" s="404" t="s">
        <v>2707</v>
      </c>
      <c r="AE11" s="404" t="s">
        <v>2707</v>
      </c>
      <c r="AF11" s="404" t="s">
        <v>2707</v>
      </c>
      <c r="AG11" s="404" t="s">
        <v>2707</v>
      </c>
      <c r="AH11" s="404" t="s">
        <v>2707</v>
      </c>
      <c r="AI11" s="404">
        <v>2</v>
      </c>
      <c r="AJ11" s="404" t="s">
        <v>2707</v>
      </c>
      <c r="AK11" s="669">
        <v>0.5</v>
      </c>
      <c r="AL11" s="669">
        <v>1.5</v>
      </c>
      <c r="AM11" s="461">
        <v>55</v>
      </c>
      <c r="AN11" s="461">
        <v>3</v>
      </c>
      <c r="AO11" s="669">
        <v>1.3</v>
      </c>
      <c r="AP11" s="159" t="s">
        <v>2707</v>
      </c>
      <c r="AQ11" s="128" t="s">
        <v>3405</v>
      </c>
      <c r="AS11" s="383" t="s">
        <v>2719</v>
      </c>
      <c r="AT11" s="383" t="s">
        <v>2719</v>
      </c>
      <c r="AU11" s="856" t="s">
        <v>4014</v>
      </c>
      <c r="AV11" s="1008" t="s">
        <v>4015</v>
      </c>
      <c r="AW11" s="1006" t="str">
        <f t="shared" si="1"/>
        <v>http://www.unisonic.com.tw/datasheet/UP9T15G.pdf</v>
      </c>
      <c r="AX11" s="299"/>
      <c r="AY11" s="299"/>
    </row>
    <row r="12" spans="1:56" s="52" customFormat="1" ht="35.15" customHeight="1">
      <c r="A12" s="998" t="str">
        <f t="shared" si="0"/>
        <v>UML2502</v>
      </c>
      <c r="B12" s="174">
        <v>20</v>
      </c>
      <c r="C12" s="159" t="s">
        <v>2706</v>
      </c>
      <c r="D12" s="159">
        <v>4.2</v>
      </c>
      <c r="E12" s="404" t="s">
        <v>2707</v>
      </c>
      <c r="F12" s="404" t="s">
        <v>2707</v>
      </c>
      <c r="G12" s="404" t="s">
        <v>2707</v>
      </c>
      <c r="H12" s="404" t="s">
        <v>2707</v>
      </c>
      <c r="I12" s="260">
        <v>45</v>
      </c>
      <c r="J12" s="404" t="s">
        <v>2707</v>
      </c>
      <c r="K12" s="404" t="s">
        <v>2707</v>
      </c>
      <c r="L12" s="404" t="s">
        <v>2707</v>
      </c>
      <c r="M12" s="404" t="s">
        <v>2707</v>
      </c>
      <c r="N12" s="260">
        <v>80</v>
      </c>
      <c r="O12" s="404" t="s">
        <v>2707</v>
      </c>
      <c r="P12" s="404" t="s">
        <v>2707</v>
      </c>
      <c r="Q12" s="404" t="s">
        <v>2707</v>
      </c>
      <c r="R12" s="404" t="s">
        <v>2707</v>
      </c>
      <c r="S12" s="404" t="s">
        <v>2707</v>
      </c>
      <c r="T12" s="404" t="s">
        <v>2707</v>
      </c>
      <c r="U12" s="404">
        <v>8</v>
      </c>
      <c r="V12" s="404" t="s">
        <v>2707</v>
      </c>
      <c r="W12" s="404" t="s">
        <v>2707</v>
      </c>
      <c r="X12" s="404" t="s">
        <v>2707</v>
      </c>
      <c r="Y12" s="404" t="s">
        <v>2707</v>
      </c>
      <c r="Z12" s="404" t="s">
        <v>2707</v>
      </c>
      <c r="AA12" s="404" t="s">
        <v>2707</v>
      </c>
      <c r="AB12" s="404">
        <v>1.8</v>
      </c>
      <c r="AC12" s="404" t="s">
        <v>2707</v>
      </c>
      <c r="AD12" s="404" t="s">
        <v>2707</v>
      </c>
      <c r="AE12" s="404" t="s">
        <v>2707</v>
      </c>
      <c r="AF12" s="404" t="s">
        <v>2707</v>
      </c>
      <c r="AG12" s="404" t="s">
        <v>2707</v>
      </c>
      <c r="AH12" s="404">
        <v>1.7</v>
      </c>
      <c r="AI12" s="404" t="s">
        <v>2707</v>
      </c>
      <c r="AJ12" s="404" t="s">
        <v>2707</v>
      </c>
      <c r="AK12" s="159">
        <v>0.6</v>
      </c>
      <c r="AL12" s="159">
        <v>1.2</v>
      </c>
      <c r="AM12" s="459">
        <v>10</v>
      </c>
      <c r="AN12" s="459">
        <v>26</v>
      </c>
      <c r="AO12" s="159">
        <v>1.2</v>
      </c>
      <c r="AP12" s="159">
        <v>1.3</v>
      </c>
      <c r="AQ12" s="128" t="s">
        <v>3406</v>
      </c>
      <c r="AS12" s="388" t="s">
        <v>2720</v>
      </c>
      <c r="AT12" s="388" t="s">
        <v>2720</v>
      </c>
      <c r="AU12" s="856" t="s">
        <v>4014</v>
      </c>
      <c r="AV12" s="1008" t="s">
        <v>4015</v>
      </c>
      <c r="AW12" s="1006" t="str">
        <f t="shared" si="1"/>
        <v>http://www.unisonic.com.tw/datasheet/UML2502.pdf</v>
      </c>
      <c r="AX12" s="299"/>
      <c r="AY12" s="299"/>
    </row>
    <row r="13" spans="1:56" s="52" customFormat="1" ht="35.15" customHeight="1">
      <c r="A13" s="998" t="str">
        <f t="shared" si="0"/>
        <v>UT2312</v>
      </c>
      <c r="B13" s="392">
        <v>20</v>
      </c>
      <c r="C13" s="392" t="s">
        <v>2710</v>
      </c>
      <c r="D13" s="151">
        <v>5</v>
      </c>
      <c r="E13" s="404" t="s">
        <v>2707</v>
      </c>
      <c r="F13" s="404" t="s">
        <v>2707</v>
      </c>
      <c r="G13" s="404" t="s">
        <v>2707</v>
      </c>
      <c r="H13" s="404" t="s">
        <v>2707</v>
      </c>
      <c r="I13" s="260">
        <v>33</v>
      </c>
      <c r="J13" s="404" t="s">
        <v>2707</v>
      </c>
      <c r="K13" s="404" t="s">
        <v>2707</v>
      </c>
      <c r="L13" s="404" t="s">
        <v>2707</v>
      </c>
      <c r="M13" s="404" t="s">
        <v>2707</v>
      </c>
      <c r="N13" s="260">
        <v>40</v>
      </c>
      <c r="O13" s="404" t="s">
        <v>2707</v>
      </c>
      <c r="P13" s="404" t="s">
        <v>2707</v>
      </c>
      <c r="Q13" s="404" t="s">
        <v>2707</v>
      </c>
      <c r="R13" s="404" t="s">
        <v>2707</v>
      </c>
      <c r="S13" s="404" t="s">
        <v>2707</v>
      </c>
      <c r="T13" s="404" t="s">
        <v>2707</v>
      </c>
      <c r="U13" s="404" t="s">
        <v>2707</v>
      </c>
      <c r="V13" s="404">
        <v>11</v>
      </c>
      <c r="W13" s="404" t="s">
        <v>2707</v>
      </c>
      <c r="X13" s="404" t="s">
        <v>2707</v>
      </c>
      <c r="Y13" s="404" t="s">
        <v>2707</v>
      </c>
      <c r="Z13" s="404" t="s">
        <v>2707</v>
      </c>
      <c r="AA13" s="404" t="s">
        <v>2707</v>
      </c>
      <c r="AB13" s="404" t="s">
        <v>2707</v>
      </c>
      <c r="AC13" s="404">
        <v>1.4</v>
      </c>
      <c r="AD13" s="404" t="s">
        <v>2707</v>
      </c>
      <c r="AE13" s="404" t="s">
        <v>2707</v>
      </c>
      <c r="AF13" s="404" t="s">
        <v>2707</v>
      </c>
      <c r="AG13" s="404" t="s">
        <v>2707</v>
      </c>
      <c r="AH13" s="404" t="s">
        <v>2707</v>
      </c>
      <c r="AI13" s="217">
        <v>2.2000000000000002</v>
      </c>
      <c r="AJ13" s="404" t="s">
        <v>2707</v>
      </c>
      <c r="AK13" s="159">
        <v>0.45</v>
      </c>
      <c r="AL13" s="159" t="s">
        <v>2707</v>
      </c>
      <c r="AM13" s="460">
        <v>40</v>
      </c>
      <c r="AN13" s="460">
        <v>31</v>
      </c>
      <c r="AO13" s="159">
        <v>1.2</v>
      </c>
      <c r="AP13" s="159">
        <v>1.6</v>
      </c>
      <c r="AQ13" s="128" t="s">
        <v>3407</v>
      </c>
      <c r="AS13" s="393" t="s">
        <v>2721</v>
      </c>
      <c r="AT13" s="393" t="s">
        <v>2721</v>
      </c>
      <c r="AU13" s="856" t="s">
        <v>4014</v>
      </c>
      <c r="AV13" s="1008" t="s">
        <v>4015</v>
      </c>
      <c r="AW13" s="1006" t="str">
        <f t="shared" si="1"/>
        <v>http://www.unisonic.com.tw/datasheet/UT2312.pdf</v>
      </c>
      <c r="AX13" s="299"/>
      <c r="AY13" s="299"/>
    </row>
    <row r="14" spans="1:56" s="52" customFormat="1" ht="35.15" customHeight="1">
      <c r="A14" s="1100" t="str">
        <f t="shared" si="0"/>
        <v>UT2312H</v>
      </c>
      <c r="B14" s="392" t="s">
        <v>4206</v>
      </c>
      <c r="C14" s="174" t="s">
        <v>4207</v>
      </c>
      <c r="D14" s="151">
        <v>5</v>
      </c>
      <c r="E14" s="404" t="s">
        <v>4156</v>
      </c>
      <c r="F14" s="404" t="s">
        <v>4156</v>
      </c>
      <c r="G14" s="404" t="s">
        <v>4156</v>
      </c>
      <c r="H14" s="404" t="s">
        <v>4156</v>
      </c>
      <c r="I14" s="260">
        <v>55</v>
      </c>
      <c r="J14" s="404" t="s">
        <v>4156</v>
      </c>
      <c r="K14" s="404" t="s">
        <v>4156</v>
      </c>
      <c r="L14" s="404" t="s">
        <v>4156</v>
      </c>
      <c r="M14" s="404" t="s">
        <v>4156</v>
      </c>
      <c r="N14" s="260">
        <v>85</v>
      </c>
      <c r="O14" s="404" t="s">
        <v>4156</v>
      </c>
      <c r="P14" s="404" t="s">
        <v>4156</v>
      </c>
      <c r="Q14" s="404" t="s">
        <v>4156</v>
      </c>
      <c r="R14" s="404" t="s">
        <v>4156</v>
      </c>
      <c r="S14" s="404" t="s">
        <v>4156</v>
      </c>
      <c r="T14" s="404" t="s">
        <v>4156</v>
      </c>
      <c r="U14" s="404" t="s">
        <v>4156</v>
      </c>
      <c r="V14" s="404">
        <v>3.2</v>
      </c>
      <c r="W14" s="404" t="s">
        <v>4156</v>
      </c>
      <c r="X14" s="404" t="s">
        <v>4156</v>
      </c>
      <c r="Y14" s="404" t="s">
        <v>4156</v>
      </c>
      <c r="Z14" s="404" t="s">
        <v>4156</v>
      </c>
      <c r="AA14" s="404" t="s">
        <v>4156</v>
      </c>
      <c r="AB14" s="404" t="s">
        <v>4156</v>
      </c>
      <c r="AC14" s="404">
        <v>0.5</v>
      </c>
      <c r="AD14" s="404" t="s">
        <v>4156</v>
      </c>
      <c r="AE14" s="404" t="s">
        <v>4156</v>
      </c>
      <c r="AF14" s="404" t="s">
        <v>4156</v>
      </c>
      <c r="AG14" s="404" t="s">
        <v>4156</v>
      </c>
      <c r="AH14" s="404" t="s">
        <v>4156</v>
      </c>
      <c r="AI14" s="404">
        <v>0.3</v>
      </c>
      <c r="AJ14" s="404" t="s">
        <v>4156</v>
      </c>
      <c r="AK14" s="159">
        <v>0.5</v>
      </c>
      <c r="AL14" s="159">
        <v>1.2</v>
      </c>
      <c r="AM14" s="460">
        <v>13.8</v>
      </c>
      <c r="AN14" s="460">
        <v>7.9</v>
      </c>
      <c r="AO14" s="159">
        <v>1.2</v>
      </c>
      <c r="AP14" s="159">
        <v>1</v>
      </c>
      <c r="AQ14" s="128" t="s">
        <v>4208</v>
      </c>
      <c r="AS14" s="393" t="s">
        <v>4209</v>
      </c>
      <c r="AT14" s="393" t="s">
        <v>4209</v>
      </c>
      <c r="AU14" s="1114" t="s">
        <v>4149</v>
      </c>
      <c r="AV14" s="1115" t="s">
        <v>4150</v>
      </c>
      <c r="AW14" s="1099" t="str">
        <f t="shared" si="1"/>
        <v>http://www.unisonic.com.tw/datasheet/UT2312H.pdf</v>
      </c>
      <c r="AX14" s="299"/>
      <c r="AY14" s="299"/>
    </row>
    <row r="15" spans="1:56" s="52" customFormat="1" ht="35.15" customHeight="1">
      <c r="A15" s="998" t="str">
        <f t="shared" si="0"/>
        <v>UTP45N02</v>
      </c>
      <c r="B15" s="549">
        <v>20</v>
      </c>
      <c r="C15" s="549" t="s">
        <v>2713</v>
      </c>
      <c r="D15" s="159">
        <v>45</v>
      </c>
      <c r="E15" s="404" t="s">
        <v>2707</v>
      </c>
      <c r="F15" s="404" t="s">
        <v>2707</v>
      </c>
      <c r="G15" s="404" t="s">
        <v>2707</v>
      </c>
      <c r="H15" s="267">
        <v>22</v>
      </c>
      <c r="I15" s="404" t="s">
        <v>2707</v>
      </c>
      <c r="J15" s="404" t="s">
        <v>2707</v>
      </c>
      <c r="K15" s="404" t="s">
        <v>2707</v>
      </c>
      <c r="L15" s="404" t="s">
        <v>2707</v>
      </c>
      <c r="M15" s="404" t="s">
        <v>2707</v>
      </c>
      <c r="N15" s="404" t="s">
        <v>2707</v>
      </c>
      <c r="O15" s="404" t="s">
        <v>2707</v>
      </c>
      <c r="P15" s="404" t="s">
        <v>2707</v>
      </c>
      <c r="Q15" s="404" t="s">
        <v>2707</v>
      </c>
      <c r="R15" s="404" t="s">
        <v>2707</v>
      </c>
      <c r="S15" s="404" t="s">
        <v>2707</v>
      </c>
      <c r="T15" s="404">
        <v>50</v>
      </c>
      <c r="U15" s="404" t="s">
        <v>2707</v>
      </c>
      <c r="V15" s="404" t="s">
        <v>2707</v>
      </c>
      <c r="W15" s="404" t="s">
        <v>2707</v>
      </c>
      <c r="X15" s="404" t="s">
        <v>2707</v>
      </c>
      <c r="Y15" s="404" t="s">
        <v>2707</v>
      </c>
      <c r="Z15" s="404" t="s">
        <v>2707</v>
      </c>
      <c r="AA15" s="404" t="s">
        <v>2707</v>
      </c>
      <c r="AB15" s="404">
        <v>30</v>
      </c>
      <c r="AC15" s="404" t="s">
        <v>2707</v>
      </c>
      <c r="AD15" s="404" t="s">
        <v>2707</v>
      </c>
      <c r="AE15" s="404" t="s">
        <v>2707</v>
      </c>
      <c r="AF15" s="404" t="s">
        <v>2707</v>
      </c>
      <c r="AG15" s="404" t="s">
        <v>2707</v>
      </c>
      <c r="AH15" s="404" t="s">
        <v>2707</v>
      </c>
      <c r="AI15" s="404" t="s">
        <v>2707</v>
      </c>
      <c r="AJ15" s="404">
        <v>1.5</v>
      </c>
      <c r="AK15" s="151">
        <v>1</v>
      </c>
      <c r="AL15" s="151">
        <v>2</v>
      </c>
      <c r="AM15" s="459">
        <v>160</v>
      </c>
      <c r="AN15" s="459">
        <v>20</v>
      </c>
      <c r="AO15" s="159" t="s">
        <v>2707</v>
      </c>
      <c r="AP15" s="159" t="s">
        <v>2707</v>
      </c>
      <c r="AQ15" s="128" t="s">
        <v>3408</v>
      </c>
      <c r="AS15" s="379" t="s">
        <v>2722</v>
      </c>
      <c r="AT15" s="379" t="s">
        <v>2722</v>
      </c>
      <c r="AU15" s="856" t="s">
        <v>4014</v>
      </c>
      <c r="AV15" s="1008" t="s">
        <v>4015</v>
      </c>
      <c r="AW15" s="1006" t="str">
        <f t="shared" si="1"/>
        <v>http://www.unisonic.com.tw/datasheet/UTP45N02.pdf</v>
      </c>
      <c r="AX15" s="299"/>
      <c r="AY15" s="299"/>
    </row>
    <row r="16" spans="1:56" s="52" customFormat="1" ht="35.15" customHeight="1">
      <c r="A16" s="1136" t="str">
        <f>HYPERLINK(AW16,AS16)</f>
        <v>UT3416</v>
      </c>
      <c r="B16" s="462">
        <v>20</v>
      </c>
      <c r="C16" s="462" t="s">
        <v>3442</v>
      </c>
      <c r="D16" s="218">
        <v>6.5</v>
      </c>
      <c r="E16" s="404" t="s">
        <v>83</v>
      </c>
      <c r="F16" s="404" t="s">
        <v>83</v>
      </c>
      <c r="G16" s="404" t="s">
        <v>83</v>
      </c>
      <c r="H16" s="404" t="s">
        <v>83</v>
      </c>
      <c r="I16" s="260">
        <v>22</v>
      </c>
      <c r="J16" s="404" t="s">
        <v>83</v>
      </c>
      <c r="K16" s="404" t="s">
        <v>83</v>
      </c>
      <c r="L16" s="404" t="s">
        <v>83</v>
      </c>
      <c r="M16" s="404" t="s">
        <v>83</v>
      </c>
      <c r="N16" s="260">
        <v>26</v>
      </c>
      <c r="O16" s="260">
        <v>40</v>
      </c>
      <c r="P16" s="404" t="s">
        <v>83</v>
      </c>
      <c r="Q16" s="404" t="s">
        <v>83</v>
      </c>
      <c r="R16" s="404" t="s">
        <v>83</v>
      </c>
      <c r="S16" s="404" t="s">
        <v>83</v>
      </c>
      <c r="T16" s="404"/>
      <c r="U16" s="404" t="s">
        <v>83</v>
      </c>
      <c r="V16" s="404">
        <v>20</v>
      </c>
      <c r="W16" s="404" t="s">
        <v>83</v>
      </c>
      <c r="X16" s="404" t="s">
        <v>83</v>
      </c>
      <c r="Y16" s="404" t="s">
        <v>83</v>
      </c>
      <c r="Z16" s="404" t="s">
        <v>83</v>
      </c>
      <c r="AA16" s="404" t="s">
        <v>83</v>
      </c>
      <c r="AB16" s="404" t="s">
        <v>83</v>
      </c>
      <c r="AC16" s="404">
        <v>2</v>
      </c>
      <c r="AD16" s="404" t="s">
        <v>83</v>
      </c>
      <c r="AE16" s="404" t="s">
        <v>83</v>
      </c>
      <c r="AF16" s="404" t="s">
        <v>83</v>
      </c>
      <c r="AG16" s="404" t="s">
        <v>83</v>
      </c>
      <c r="AH16" s="404" t="s">
        <v>83</v>
      </c>
      <c r="AI16" s="217">
        <v>5</v>
      </c>
      <c r="AJ16" s="404" t="s">
        <v>83</v>
      </c>
      <c r="AK16" s="454">
        <v>0.4</v>
      </c>
      <c r="AL16" s="454">
        <v>1</v>
      </c>
      <c r="AM16" s="455">
        <v>17</v>
      </c>
      <c r="AN16" s="455">
        <v>13</v>
      </c>
      <c r="AO16" s="454">
        <v>1</v>
      </c>
      <c r="AP16" s="454">
        <v>2.5</v>
      </c>
      <c r="AQ16" s="219" t="s">
        <v>4292</v>
      </c>
      <c r="AR16" s="457"/>
      <c r="AS16" s="456" t="s">
        <v>2723</v>
      </c>
      <c r="AT16" s="456" t="s">
        <v>2723</v>
      </c>
      <c r="AU16" s="856" t="s">
        <v>4267</v>
      </c>
      <c r="AV16" s="1008" t="s">
        <v>4023</v>
      </c>
      <c r="AW16" s="1135" t="str">
        <f>CONCATENATE(AU16,AS16,AV16)</f>
        <v>http://www.unisonic.com.tw/datasheet/UT3416.pdf</v>
      </c>
      <c r="AX16" s="458"/>
      <c r="AY16" s="458"/>
      <c r="AZ16" s="457"/>
      <c r="BA16" s="457"/>
      <c r="BB16" s="457"/>
      <c r="BC16" s="457"/>
      <c r="BD16" s="457"/>
    </row>
    <row r="17" spans="1:56" s="52" customFormat="1" ht="35.15" customHeight="1">
      <c r="A17" s="998" t="str">
        <f t="shared" si="0"/>
        <v>UT3416-H</v>
      </c>
      <c r="B17" s="175">
        <v>20</v>
      </c>
      <c r="C17" s="159" t="s">
        <v>2713</v>
      </c>
      <c r="D17" s="151">
        <v>6.7</v>
      </c>
      <c r="E17" s="404" t="s">
        <v>2707</v>
      </c>
      <c r="F17" s="404" t="s">
        <v>2707</v>
      </c>
      <c r="G17" s="404" t="s">
        <v>2707</v>
      </c>
      <c r="H17" s="404" t="s">
        <v>2707</v>
      </c>
      <c r="I17" s="260">
        <v>19</v>
      </c>
      <c r="J17" s="404" t="s">
        <v>2707</v>
      </c>
      <c r="K17" s="404" t="s">
        <v>2707</v>
      </c>
      <c r="L17" s="404" t="s">
        <v>2707</v>
      </c>
      <c r="M17" s="404" t="s">
        <v>2707</v>
      </c>
      <c r="N17" s="260">
        <v>24</v>
      </c>
      <c r="O17" s="260">
        <v>32</v>
      </c>
      <c r="P17" s="404" t="s">
        <v>2707</v>
      </c>
      <c r="Q17" s="404" t="s">
        <v>2707</v>
      </c>
      <c r="R17" s="404" t="s">
        <v>2707</v>
      </c>
      <c r="S17" s="404" t="s">
        <v>2707</v>
      </c>
      <c r="T17" s="404" t="s">
        <v>2707</v>
      </c>
      <c r="U17" s="404" t="s">
        <v>2707</v>
      </c>
      <c r="V17" s="404">
        <v>5.8</v>
      </c>
      <c r="W17" s="404" t="s">
        <v>2707</v>
      </c>
      <c r="X17" s="404" t="s">
        <v>2707</v>
      </c>
      <c r="Y17" s="404" t="s">
        <v>2707</v>
      </c>
      <c r="Z17" s="404" t="s">
        <v>2707</v>
      </c>
      <c r="AA17" s="404" t="s">
        <v>2707</v>
      </c>
      <c r="AB17" s="404" t="s">
        <v>2707</v>
      </c>
      <c r="AC17" s="404">
        <v>0.6</v>
      </c>
      <c r="AD17" s="404" t="s">
        <v>2707</v>
      </c>
      <c r="AE17" s="404" t="s">
        <v>2707</v>
      </c>
      <c r="AF17" s="404" t="s">
        <v>2707</v>
      </c>
      <c r="AG17" s="404" t="s">
        <v>2707</v>
      </c>
      <c r="AH17" s="404" t="s">
        <v>2707</v>
      </c>
      <c r="AI17" s="217">
        <v>2</v>
      </c>
      <c r="AJ17" s="404" t="s">
        <v>2707</v>
      </c>
      <c r="AK17" s="159">
        <v>0.3</v>
      </c>
      <c r="AL17" s="159">
        <v>0.8</v>
      </c>
      <c r="AM17" s="460">
        <v>14.4</v>
      </c>
      <c r="AN17" s="460">
        <v>9.1999999999999993</v>
      </c>
      <c r="AO17" s="159">
        <v>1</v>
      </c>
      <c r="AP17" s="159">
        <v>6.7</v>
      </c>
      <c r="AQ17" s="128" t="s">
        <v>3409</v>
      </c>
      <c r="AS17" s="549" t="s">
        <v>2724</v>
      </c>
      <c r="AT17" s="549" t="s">
        <v>2724</v>
      </c>
      <c r="AU17" s="856" t="s">
        <v>4014</v>
      </c>
      <c r="AV17" s="1008" t="s">
        <v>4015</v>
      </c>
      <c r="AW17" s="1006" t="str">
        <f t="shared" si="1"/>
        <v>http://www.unisonic.com.tw/datasheet/UT3416-H.pdf</v>
      </c>
      <c r="AX17" s="299"/>
      <c r="AY17" s="299"/>
    </row>
    <row r="18" spans="1:56" s="52" customFormat="1" ht="35.15" customHeight="1">
      <c r="A18" s="998" t="str">
        <f t="shared" si="0"/>
        <v>90N02</v>
      </c>
      <c r="B18" s="147">
        <v>20</v>
      </c>
      <c r="C18" s="176" t="s">
        <v>2710</v>
      </c>
      <c r="D18" s="124">
        <v>90</v>
      </c>
      <c r="E18" s="404" t="s">
        <v>2707</v>
      </c>
      <c r="F18" s="404" t="s">
        <v>2707</v>
      </c>
      <c r="G18" s="404" t="s">
        <v>2707</v>
      </c>
      <c r="H18" s="404" t="s">
        <v>2707</v>
      </c>
      <c r="I18" s="267">
        <v>12</v>
      </c>
      <c r="J18" s="404" t="s">
        <v>2707</v>
      </c>
      <c r="K18" s="404" t="s">
        <v>2707</v>
      </c>
      <c r="L18" s="404" t="s">
        <v>2707</v>
      </c>
      <c r="M18" s="404" t="s">
        <v>2707</v>
      </c>
      <c r="N18" s="404" t="s">
        <v>2707</v>
      </c>
      <c r="O18" s="404" t="s">
        <v>2707</v>
      </c>
      <c r="P18" s="404" t="s">
        <v>2707</v>
      </c>
      <c r="Q18" s="404" t="s">
        <v>2707</v>
      </c>
      <c r="R18" s="404">
        <v>46</v>
      </c>
      <c r="S18" s="404" t="s">
        <v>2707</v>
      </c>
      <c r="T18" s="404" t="s">
        <v>2707</v>
      </c>
      <c r="U18" s="404" t="s">
        <v>2707</v>
      </c>
      <c r="V18" s="404" t="s">
        <v>2707</v>
      </c>
      <c r="W18" s="404" t="s">
        <v>2707</v>
      </c>
      <c r="X18" s="404" t="s">
        <v>2707</v>
      </c>
      <c r="Y18" s="404">
        <v>6.9</v>
      </c>
      <c r="Z18" s="404" t="s">
        <v>2707</v>
      </c>
      <c r="AA18" s="404" t="s">
        <v>2707</v>
      </c>
      <c r="AB18" s="404" t="s">
        <v>2707</v>
      </c>
      <c r="AC18" s="404" t="s">
        <v>2707</v>
      </c>
      <c r="AD18" s="404" t="s">
        <v>2707</v>
      </c>
      <c r="AE18" s="404">
        <v>9.8000000000000007</v>
      </c>
      <c r="AF18" s="404" t="s">
        <v>2707</v>
      </c>
      <c r="AG18" s="404" t="s">
        <v>2707</v>
      </c>
      <c r="AH18" s="404" t="s">
        <v>2707</v>
      </c>
      <c r="AI18" s="404" t="s">
        <v>2707</v>
      </c>
      <c r="AJ18" s="404" t="s">
        <v>2707</v>
      </c>
      <c r="AK18" s="159">
        <v>0.55000000000000004</v>
      </c>
      <c r="AL18" s="124">
        <v>1.2</v>
      </c>
      <c r="AM18" s="460">
        <v>106</v>
      </c>
      <c r="AN18" s="460">
        <v>41</v>
      </c>
      <c r="AO18" s="159">
        <v>1.25</v>
      </c>
      <c r="AP18" s="159" t="s">
        <v>2707</v>
      </c>
      <c r="AQ18" s="128" t="s">
        <v>3410</v>
      </c>
      <c r="AS18" s="379" t="s">
        <v>2725</v>
      </c>
      <c r="AT18" s="379" t="s">
        <v>2725</v>
      </c>
      <c r="AU18" s="856" t="s">
        <v>4014</v>
      </c>
      <c r="AV18" s="1008" t="s">
        <v>4015</v>
      </c>
      <c r="AW18" s="1006" t="str">
        <f t="shared" si="1"/>
        <v>http://www.unisonic.com.tw/datasheet/90N02.pdf</v>
      </c>
      <c r="AX18" s="299"/>
      <c r="AY18" s="299"/>
    </row>
    <row r="19" spans="1:56" s="52" customFormat="1" ht="35.15" customHeight="1">
      <c r="A19" s="998" t="str">
        <f t="shared" si="0"/>
        <v>90N02A</v>
      </c>
      <c r="B19" s="48">
        <v>20</v>
      </c>
      <c r="C19" s="48" t="s">
        <v>2726</v>
      </c>
      <c r="D19" s="159">
        <v>90</v>
      </c>
      <c r="E19" s="404" t="s">
        <v>2727</v>
      </c>
      <c r="F19" s="404" t="s">
        <v>2727</v>
      </c>
      <c r="G19" s="404" t="s">
        <v>2727</v>
      </c>
      <c r="H19" s="404" t="s">
        <v>2727</v>
      </c>
      <c r="I19" s="267">
        <v>10</v>
      </c>
      <c r="J19" s="404" t="s">
        <v>2727</v>
      </c>
      <c r="K19" s="404" t="s">
        <v>2727</v>
      </c>
      <c r="L19" s="404" t="s">
        <v>2727</v>
      </c>
      <c r="M19" s="404" t="s">
        <v>2727</v>
      </c>
      <c r="N19" s="404" t="s">
        <v>2727</v>
      </c>
      <c r="O19" s="404" t="s">
        <v>2727</v>
      </c>
      <c r="P19" s="404" t="s">
        <v>2727</v>
      </c>
      <c r="Q19" s="404" t="s">
        <v>2727</v>
      </c>
      <c r="R19" s="404">
        <v>46</v>
      </c>
      <c r="S19" s="404" t="s">
        <v>2727</v>
      </c>
      <c r="T19" s="404" t="s">
        <v>2727</v>
      </c>
      <c r="U19" s="404" t="s">
        <v>2727</v>
      </c>
      <c r="V19" s="404" t="s">
        <v>2727</v>
      </c>
      <c r="W19" s="404" t="s">
        <v>2727</v>
      </c>
      <c r="X19" s="404" t="s">
        <v>2727</v>
      </c>
      <c r="Y19" s="404">
        <v>6.9</v>
      </c>
      <c r="Z19" s="404" t="s">
        <v>2727</v>
      </c>
      <c r="AA19" s="404" t="s">
        <v>2727</v>
      </c>
      <c r="AB19" s="404" t="s">
        <v>2727</v>
      </c>
      <c r="AC19" s="404" t="s">
        <v>2727</v>
      </c>
      <c r="AD19" s="404" t="s">
        <v>2727</v>
      </c>
      <c r="AE19" s="404">
        <v>9.8000000000000007</v>
      </c>
      <c r="AF19" s="404" t="s">
        <v>2727</v>
      </c>
      <c r="AG19" s="404" t="s">
        <v>2727</v>
      </c>
      <c r="AH19" s="404" t="s">
        <v>2727</v>
      </c>
      <c r="AI19" s="404" t="s">
        <v>2727</v>
      </c>
      <c r="AJ19" s="404" t="s">
        <v>2727</v>
      </c>
      <c r="AK19" s="151">
        <v>0.55000000000000004</v>
      </c>
      <c r="AL19" s="151">
        <v>1.2</v>
      </c>
      <c r="AM19" s="460">
        <v>106</v>
      </c>
      <c r="AN19" s="460">
        <v>41</v>
      </c>
      <c r="AO19" s="151">
        <v>1.25</v>
      </c>
      <c r="AP19" s="159" t="s">
        <v>2727</v>
      </c>
      <c r="AQ19" s="128" t="s">
        <v>2728</v>
      </c>
      <c r="AS19" s="388" t="s">
        <v>2729</v>
      </c>
      <c r="AT19" s="388" t="s">
        <v>2729</v>
      </c>
      <c r="AU19" s="856" t="s">
        <v>4014</v>
      </c>
      <c r="AV19" s="1008" t="s">
        <v>4015</v>
      </c>
      <c r="AW19" s="1006" t="str">
        <f t="shared" si="1"/>
        <v>http://www.unisonic.com.tw/datasheet/90N02A.pdf</v>
      </c>
      <c r="AX19" s="299"/>
      <c r="AY19" s="299"/>
    </row>
    <row r="20" spans="1:56" s="52" customFormat="1" ht="35.15" customHeight="1">
      <c r="A20" s="998" t="str">
        <f t="shared" si="0"/>
        <v>UTT200N02</v>
      </c>
      <c r="B20" s="147">
        <v>20</v>
      </c>
      <c r="C20" s="176" t="s">
        <v>2730</v>
      </c>
      <c r="D20" s="124">
        <v>200</v>
      </c>
      <c r="E20" s="267">
        <v>2.4</v>
      </c>
      <c r="F20" s="404" t="s">
        <v>2727</v>
      </c>
      <c r="G20" s="404" t="s">
        <v>2727</v>
      </c>
      <c r="H20" s="404" t="s">
        <v>2727</v>
      </c>
      <c r="I20" s="404" t="s">
        <v>2727</v>
      </c>
      <c r="J20" s="404" t="s">
        <v>2727</v>
      </c>
      <c r="K20" s="404" t="s">
        <v>2727</v>
      </c>
      <c r="L20" s="404" t="s">
        <v>2727</v>
      </c>
      <c r="M20" s="404" t="s">
        <v>2727</v>
      </c>
      <c r="N20" s="404" t="s">
        <v>2727</v>
      </c>
      <c r="O20" s="404" t="s">
        <v>2727</v>
      </c>
      <c r="P20" s="404" t="s">
        <v>2727</v>
      </c>
      <c r="Q20" s="404" t="s">
        <v>2727</v>
      </c>
      <c r="R20" s="404" t="s">
        <v>2727</v>
      </c>
      <c r="S20" s="404" t="s">
        <v>2727</v>
      </c>
      <c r="T20" s="404">
        <v>84</v>
      </c>
      <c r="U20" s="404" t="s">
        <v>2727</v>
      </c>
      <c r="V20" s="404" t="s">
        <v>2727</v>
      </c>
      <c r="W20" s="404" t="s">
        <v>2727</v>
      </c>
      <c r="X20" s="404" t="s">
        <v>2727</v>
      </c>
      <c r="Y20" s="404" t="s">
        <v>2727</v>
      </c>
      <c r="Z20" s="404" t="s">
        <v>2727</v>
      </c>
      <c r="AA20" s="404">
        <v>19</v>
      </c>
      <c r="AB20" s="404" t="s">
        <v>2727</v>
      </c>
      <c r="AC20" s="404" t="s">
        <v>2727</v>
      </c>
      <c r="AD20" s="404" t="s">
        <v>2727</v>
      </c>
      <c r="AE20" s="404" t="s">
        <v>2727</v>
      </c>
      <c r="AF20" s="404" t="s">
        <v>2727</v>
      </c>
      <c r="AG20" s="404">
        <v>12</v>
      </c>
      <c r="AH20" s="404" t="s">
        <v>2727</v>
      </c>
      <c r="AI20" s="404" t="s">
        <v>2727</v>
      </c>
      <c r="AJ20" s="404" t="s">
        <v>2727</v>
      </c>
      <c r="AK20" s="159">
        <v>1</v>
      </c>
      <c r="AL20" s="124">
        <v>3</v>
      </c>
      <c r="AM20" s="460">
        <v>8</v>
      </c>
      <c r="AN20" s="460">
        <v>17</v>
      </c>
      <c r="AO20" s="159">
        <v>1.3</v>
      </c>
      <c r="AP20" s="124">
        <v>200</v>
      </c>
      <c r="AQ20" s="128" t="s">
        <v>3411</v>
      </c>
      <c r="AR20" s="629"/>
      <c r="AS20" s="383" t="s">
        <v>3412</v>
      </c>
      <c r="AT20" s="383" t="s">
        <v>3412</v>
      </c>
      <c r="AU20" s="856" t="s">
        <v>4014</v>
      </c>
      <c r="AV20" s="1008" t="s">
        <v>4015</v>
      </c>
      <c r="AW20" s="1006" t="str">
        <f t="shared" si="1"/>
        <v>http://www.unisonic.com.tw/datasheet/UTT200N02.pdf</v>
      </c>
      <c r="AX20" s="299"/>
      <c r="AY20" s="299"/>
    </row>
    <row r="21" spans="1:56" s="52" customFormat="1" ht="35.15" customHeight="1">
      <c r="A21" s="998" t="str">
        <f t="shared" si="0"/>
        <v>2SK3476</v>
      </c>
      <c r="B21" s="147">
        <v>20</v>
      </c>
      <c r="C21" s="176" t="s">
        <v>3413</v>
      </c>
      <c r="D21" s="124">
        <v>3</v>
      </c>
      <c r="E21" s="404" t="s">
        <v>2727</v>
      </c>
      <c r="F21" s="404" t="s">
        <v>2727</v>
      </c>
      <c r="G21" s="404" t="s">
        <v>2727</v>
      </c>
      <c r="H21" s="404" t="s">
        <v>2727</v>
      </c>
      <c r="I21" s="404" t="s">
        <v>2727</v>
      </c>
      <c r="J21" s="404" t="s">
        <v>2727</v>
      </c>
      <c r="K21" s="404" t="s">
        <v>2727</v>
      </c>
      <c r="L21" s="404" t="s">
        <v>2727</v>
      </c>
      <c r="M21" s="404" t="s">
        <v>2727</v>
      </c>
      <c r="N21" s="404" t="s">
        <v>2727</v>
      </c>
      <c r="O21" s="404" t="s">
        <v>2727</v>
      </c>
      <c r="P21" s="404" t="s">
        <v>2727</v>
      </c>
      <c r="Q21" s="404" t="s">
        <v>2727</v>
      </c>
      <c r="R21" s="404" t="s">
        <v>2727</v>
      </c>
      <c r="S21" s="404" t="s">
        <v>2727</v>
      </c>
      <c r="T21" s="404" t="s">
        <v>2727</v>
      </c>
      <c r="U21" s="404" t="s">
        <v>2727</v>
      </c>
      <c r="V21" s="404" t="s">
        <v>2727</v>
      </c>
      <c r="W21" s="404" t="s">
        <v>2727</v>
      </c>
      <c r="X21" s="404" t="s">
        <v>2727</v>
      </c>
      <c r="Y21" s="404" t="s">
        <v>2727</v>
      </c>
      <c r="Z21" s="404" t="s">
        <v>2727</v>
      </c>
      <c r="AA21" s="404" t="s">
        <v>2727</v>
      </c>
      <c r="AB21" s="404" t="s">
        <v>2727</v>
      </c>
      <c r="AC21" s="404" t="s">
        <v>2727</v>
      </c>
      <c r="AD21" s="404" t="s">
        <v>2727</v>
      </c>
      <c r="AE21" s="404" t="s">
        <v>2727</v>
      </c>
      <c r="AF21" s="404" t="s">
        <v>2727</v>
      </c>
      <c r="AG21" s="404" t="s">
        <v>2727</v>
      </c>
      <c r="AH21" s="404" t="s">
        <v>2727</v>
      </c>
      <c r="AI21" s="404" t="s">
        <v>2727</v>
      </c>
      <c r="AJ21" s="404" t="s">
        <v>2727</v>
      </c>
      <c r="AK21" s="159" t="s">
        <v>2727</v>
      </c>
      <c r="AL21" s="159" t="s">
        <v>2727</v>
      </c>
      <c r="AM21" s="459" t="s">
        <v>2727</v>
      </c>
      <c r="AN21" s="459" t="s">
        <v>2727</v>
      </c>
      <c r="AO21" s="459" t="s">
        <v>2727</v>
      </c>
      <c r="AP21" s="459" t="s">
        <v>2727</v>
      </c>
      <c r="AQ21" s="128" t="s">
        <v>3414</v>
      </c>
      <c r="AR21" s="629"/>
      <c r="AS21" s="383" t="s">
        <v>3415</v>
      </c>
      <c r="AT21" s="383" t="s">
        <v>3415</v>
      </c>
      <c r="AU21" s="856" t="s">
        <v>4014</v>
      </c>
      <c r="AV21" s="1008" t="s">
        <v>4015</v>
      </c>
      <c r="AW21" s="1006" t="str">
        <f t="shared" si="1"/>
        <v>http://www.unisonic.com.tw/datasheet/2SK3476.pdf</v>
      </c>
      <c r="AX21" s="299"/>
      <c r="AY21" s="299"/>
    </row>
    <row r="22" spans="1:56" s="457" customFormat="1" ht="35.15" customHeight="1">
      <c r="A22" s="998" t="str">
        <f t="shared" si="0"/>
        <v>UT3446</v>
      </c>
      <c r="B22" s="174">
        <v>20</v>
      </c>
      <c r="C22" s="159" t="s">
        <v>2732</v>
      </c>
      <c r="D22" s="159">
        <v>6.2</v>
      </c>
      <c r="E22" s="404" t="s">
        <v>2733</v>
      </c>
      <c r="F22" s="404" t="s">
        <v>2733</v>
      </c>
      <c r="G22" s="404" t="s">
        <v>2733</v>
      </c>
      <c r="H22" s="404" t="s">
        <v>2733</v>
      </c>
      <c r="I22" s="404" t="s">
        <v>2733</v>
      </c>
      <c r="J22" s="404" t="s">
        <v>2733</v>
      </c>
      <c r="K22" s="404" t="s">
        <v>2733</v>
      </c>
      <c r="L22" s="404" t="s">
        <v>2733</v>
      </c>
      <c r="M22" s="404" t="s">
        <v>2733</v>
      </c>
      <c r="N22" s="404" t="s">
        <v>2733</v>
      </c>
      <c r="O22" s="404" t="s">
        <v>2733</v>
      </c>
      <c r="P22" s="404" t="s">
        <v>2733</v>
      </c>
      <c r="Q22" s="404" t="s">
        <v>2733</v>
      </c>
      <c r="R22" s="404" t="s">
        <v>2733</v>
      </c>
      <c r="S22" s="404" t="s">
        <v>2733</v>
      </c>
      <c r="T22" s="404" t="s">
        <v>2733</v>
      </c>
      <c r="U22" s="404" t="s">
        <v>2733</v>
      </c>
      <c r="V22" s="404" t="s">
        <v>2733</v>
      </c>
      <c r="W22" s="404" t="s">
        <v>2733</v>
      </c>
      <c r="X22" s="404" t="s">
        <v>2733</v>
      </c>
      <c r="Y22" s="404" t="s">
        <v>2733</v>
      </c>
      <c r="Z22" s="404" t="s">
        <v>2733</v>
      </c>
      <c r="AA22" s="404" t="s">
        <v>2733</v>
      </c>
      <c r="AB22" s="404" t="s">
        <v>2733</v>
      </c>
      <c r="AC22" s="404" t="s">
        <v>2733</v>
      </c>
      <c r="AD22" s="404" t="s">
        <v>2733</v>
      </c>
      <c r="AE22" s="404" t="s">
        <v>2733</v>
      </c>
      <c r="AF22" s="404" t="s">
        <v>2733</v>
      </c>
      <c r="AG22" s="404" t="s">
        <v>2733</v>
      </c>
      <c r="AH22" s="404" t="s">
        <v>2733</v>
      </c>
      <c r="AI22" s="404" t="s">
        <v>2733</v>
      </c>
      <c r="AJ22" s="404" t="s">
        <v>2733</v>
      </c>
      <c r="AK22" s="159">
        <v>0.4</v>
      </c>
      <c r="AL22" s="159">
        <v>1.5</v>
      </c>
      <c r="AM22" s="459">
        <v>13</v>
      </c>
      <c r="AN22" s="459">
        <v>11</v>
      </c>
      <c r="AO22" s="159">
        <v>1.2</v>
      </c>
      <c r="AP22" s="159">
        <v>1.3</v>
      </c>
      <c r="AQ22" s="63" t="s">
        <v>2734</v>
      </c>
      <c r="AR22" s="52"/>
      <c r="AS22" s="379" t="s">
        <v>2731</v>
      </c>
      <c r="AT22" s="379" t="s">
        <v>2731</v>
      </c>
      <c r="AU22" s="856" t="s">
        <v>4014</v>
      </c>
      <c r="AV22" s="1008" t="s">
        <v>4015</v>
      </c>
      <c r="AW22" s="1006" t="str">
        <f t="shared" si="1"/>
        <v>http://www.unisonic.com.tw/datasheet/UT3446.pdf</v>
      </c>
      <c r="AX22" s="299"/>
      <c r="AY22" s="299"/>
      <c r="AZ22" s="52"/>
      <c r="BA22" s="52"/>
      <c r="BB22" s="52"/>
      <c r="BC22" s="52"/>
      <c r="BD22" s="52"/>
    </row>
    <row r="23" spans="1:56" s="52" customFormat="1" ht="35.15" customHeight="1">
      <c r="A23" s="998" t="str">
        <f t="shared" si="0"/>
        <v>UTN3055</v>
      </c>
      <c r="B23" s="48">
        <v>25</v>
      </c>
      <c r="C23" s="48" t="s">
        <v>3743</v>
      </c>
      <c r="D23" s="159">
        <v>12</v>
      </c>
      <c r="E23" s="260">
        <v>90</v>
      </c>
      <c r="F23" s="404" t="s">
        <v>3737</v>
      </c>
      <c r="G23" s="404" t="s">
        <v>3737</v>
      </c>
      <c r="H23" s="260">
        <v>120</v>
      </c>
      <c r="I23" s="404" t="s">
        <v>3737</v>
      </c>
      <c r="J23" s="404" t="s">
        <v>3737</v>
      </c>
      <c r="K23" s="404" t="s">
        <v>3737</v>
      </c>
      <c r="L23" s="404" t="s">
        <v>3737</v>
      </c>
      <c r="M23" s="404" t="s">
        <v>3737</v>
      </c>
      <c r="N23" s="404" t="s">
        <v>3737</v>
      </c>
      <c r="O23" s="404" t="s">
        <v>3737</v>
      </c>
      <c r="P23" s="404" t="s">
        <v>3737</v>
      </c>
      <c r="Q23" s="404" t="s">
        <v>3737</v>
      </c>
      <c r="R23" s="404" t="s">
        <v>3737</v>
      </c>
      <c r="S23" s="404" t="s">
        <v>3737</v>
      </c>
      <c r="T23" s="404">
        <v>15</v>
      </c>
      <c r="U23" s="404" t="s">
        <v>3737</v>
      </c>
      <c r="V23" s="404" t="s">
        <v>3737</v>
      </c>
      <c r="W23" s="404" t="s">
        <v>3737</v>
      </c>
      <c r="X23" s="404" t="s">
        <v>3737</v>
      </c>
      <c r="Y23" s="404" t="s">
        <v>3737</v>
      </c>
      <c r="Z23" s="404" t="s">
        <v>3737</v>
      </c>
      <c r="AA23" s="404">
        <v>2</v>
      </c>
      <c r="AB23" s="404" t="s">
        <v>3737</v>
      </c>
      <c r="AC23" s="404" t="s">
        <v>3737</v>
      </c>
      <c r="AD23" s="404" t="s">
        <v>3737</v>
      </c>
      <c r="AE23" s="404" t="s">
        <v>3737</v>
      </c>
      <c r="AF23" s="404" t="s">
        <v>3737</v>
      </c>
      <c r="AG23" s="404">
        <v>7</v>
      </c>
      <c r="AH23" s="404" t="s">
        <v>3737</v>
      </c>
      <c r="AI23" s="404" t="s">
        <v>3737</v>
      </c>
      <c r="AJ23" s="404" t="s">
        <v>3737</v>
      </c>
      <c r="AK23" s="159">
        <v>0.8</v>
      </c>
      <c r="AL23" s="159">
        <v>2.5</v>
      </c>
      <c r="AM23" s="459"/>
      <c r="AN23" s="459"/>
      <c r="AO23" s="159">
        <v>1.5</v>
      </c>
      <c r="AP23" s="159">
        <v>12</v>
      </c>
      <c r="AQ23" s="128" t="s">
        <v>3744</v>
      </c>
      <c r="AS23" s="549" t="s">
        <v>2736</v>
      </c>
      <c r="AT23" s="549" t="s">
        <v>2736</v>
      </c>
      <c r="AU23" s="856" t="s">
        <v>4014</v>
      </c>
      <c r="AV23" s="1008" t="s">
        <v>4015</v>
      </c>
      <c r="AW23" s="1006" t="str">
        <f t="shared" si="1"/>
        <v>http://www.unisonic.com.tw/datasheet/UTN3055.pdf</v>
      </c>
      <c r="AX23" s="299"/>
      <c r="AY23" s="299"/>
    </row>
    <row r="24" spans="1:56" s="52" customFormat="1" ht="35.15" customHeight="1">
      <c r="A24" s="998" t="str">
        <f t="shared" si="0"/>
        <v>UT3055</v>
      </c>
      <c r="B24" s="48">
        <v>25</v>
      </c>
      <c r="C24" s="48" t="s">
        <v>2738</v>
      </c>
      <c r="D24" s="159">
        <v>12</v>
      </c>
      <c r="E24" s="260">
        <v>70</v>
      </c>
      <c r="F24" s="404" t="s">
        <v>2733</v>
      </c>
      <c r="G24" s="404" t="s">
        <v>2733</v>
      </c>
      <c r="H24" s="404" t="s">
        <v>2733</v>
      </c>
      <c r="I24" s="260">
        <v>95</v>
      </c>
      <c r="J24" s="404" t="s">
        <v>2733</v>
      </c>
      <c r="K24" s="404" t="s">
        <v>2733</v>
      </c>
      <c r="L24" s="404" t="s">
        <v>2733</v>
      </c>
      <c r="M24" s="404" t="s">
        <v>2733</v>
      </c>
      <c r="N24" s="404" t="s">
        <v>2733</v>
      </c>
      <c r="O24" s="404" t="s">
        <v>2733</v>
      </c>
      <c r="P24" s="404" t="s">
        <v>2733</v>
      </c>
      <c r="Q24" s="404" t="s">
        <v>2733</v>
      </c>
      <c r="R24" s="404" t="s">
        <v>2733</v>
      </c>
      <c r="S24" s="404" t="s">
        <v>2733</v>
      </c>
      <c r="T24" s="404" t="s">
        <v>2733</v>
      </c>
      <c r="U24" s="404" t="s">
        <v>2733</v>
      </c>
      <c r="V24" s="404">
        <v>3.2</v>
      </c>
      <c r="W24" s="404" t="s">
        <v>2733</v>
      </c>
      <c r="X24" s="404" t="s">
        <v>2733</v>
      </c>
      <c r="Y24" s="404" t="s">
        <v>2733</v>
      </c>
      <c r="Z24" s="404" t="s">
        <v>2733</v>
      </c>
      <c r="AA24" s="404" t="s">
        <v>2733</v>
      </c>
      <c r="AB24" s="404" t="s">
        <v>2733</v>
      </c>
      <c r="AC24" s="404" t="s">
        <v>2733</v>
      </c>
      <c r="AD24" s="404" t="s">
        <v>2733</v>
      </c>
      <c r="AE24" s="404" t="s">
        <v>2733</v>
      </c>
      <c r="AF24" s="404" t="s">
        <v>2733</v>
      </c>
      <c r="AG24" s="404" t="s">
        <v>2733</v>
      </c>
      <c r="AH24" s="404" t="s">
        <v>2733</v>
      </c>
      <c r="AI24" s="404">
        <v>0.8</v>
      </c>
      <c r="AJ24" s="404" t="s">
        <v>2733</v>
      </c>
      <c r="AK24" s="159" t="s">
        <v>2739</v>
      </c>
      <c r="AL24" s="159" t="s">
        <v>2733</v>
      </c>
      <c r="AM24" s="459" t="s">
        <v>2733</v>
      </c>
      <c r="AN24" s="459" t="s">
        <v>2733</v>
      </c>
      <c r="AO24" s="159">
        <v>1</v>
      </c>
      <c r="AP24" s="459" t="s">
        <v>2733</v>
      </c>
      <c r="AQ24" s="128" t="s">
        <v>3416</v>
      </c>
      <c r="AS24" s="379" t="s">
        <v>3417</v>
      </c>
      <c r="AT24" s="379" t="s">
        <v>3417</v>
      </c>
      <c r="AU24" s="856" t="s">
        <v>4014</v>
      </c>
      <c r="AV24" s="1008" t="s">
        <v>4015</v>
      </c>
      <c r="AW24" s="1006" t="str">
        <f t="shared" si="1"/>
        <v>http://www.unisonic.com.tw/datasheet/UT3055.pdf</v>
      </c>
      <c r="AX24" s="299"/>
      <c r="AY24" s="299"/>
    </row>
    <row r="25" spans="1:56" s="52" customFormat="1" ht="35.15" customHeight="1">
      <c r="A25" s="998" t="str">
        <f t="shared" si="0"/>
        <v>UT45N02</v>
      </c>
      <c r="B25" s="48">
        <v>20</v>
      </c>
      <c r="C25" s="48" t="s">
        <v>3876</v>
      </c>
      <c r="D25" s="159">
        <v>45</v>
      </c>
      <c r="E25" s="260"/>
      <c r="F25" s="404"/>
      <c r="G25" s="404"/>
      <c r="H25" s="260"/>
      <c r="I25" s="404">
        <v>9</v>
      </c>
      <c r="J25" s="404"/>
      <c r="K25" s="260"/>
      <c r="L25" s="404"/>
      <c r="M25" s="404"/>
      <c r="N25" s="404">
        <v>14.5</v>
      </c>
      <c r="O25" s="404"/>
      <c r="P25" s="404"/>
      <c r="Q25" s="404"/>
      <c r="R25" s="404"/>
      <c r="S25" s="404"/>
      <c r="T25" s="404"/>
      <c r="U25" s="404"/>
      <c r="V25" s="404">
        <v>23</v>
      </c>
      <c r="W25" s="404"/>
      <c r="X25" s="404"/>
      <c r="Y25" s="404"/>
      <c r="Z25" s="404"/>
      <c r="AA25" s="404"/>
      <c r="AB25" s="404"/>
      <c r="AC25" s="404">
        <v>2.2999999999999998</v>
      </c>
      <c r="AD25" s="404"/>
      <c r="AE25" s="404"/>
      <c r="AF25" s="404"/>
      <c r="AG25" s="404"/>
      <c r="AH25" s="465"/>
      <c r="AI25" s="404">
        <v>7.5</v>
      </c>
      <c r="AJ25" s="404"/>
      <c r="AK25" s="159">
        <v>0.4</v>
      </c>
      <c r="AL25" s="159">
        <v>1</v>
      </c>
      <c r="AM25" s="460">
        <v>17</v>
      </c>
      <c r="AN25" s="460">
        <v>22</v>
      </c>
      <c r="AO25" s="159">
        <v>1.2</v>
      </c>
      <c r="AP25" s="159">
        <v>45</v>
      </c>
      <c r="AQ25" s="128" t="s">
        <v>3877</v>
      </c>
      <c r="AS25" s="379" t="s">
        <v>3878</v>
      </c>
      <c r="AT25" s="379" t="s">
        <v>3878</v>
      </c>
      <c r="AU25" s="856" t="s">
        <v>4014</v>
      </c>
      <c r="AV25" s="1008" t="s">
        <v>4015</v>
      </c>
      <c r="AW25" s="1006" t="str">
        <f t="shared" si="1"/>
        <v>http://www.unisonic.com.tw/datasheet/UT45N02.pdf</v>
      </c>
      <c r="AY25" s="299"/>
      <c r="AZ25" s="299"/>
    </row>
    <row r="26" spans="1:56" s="52" customFormat="1" ht="35.15" customHeight="1">
      <c r="A26" s="1225" t="str">
        <f t="shared" si="0"/>
        <v>UT45N02L</v>
      </c>
      <c r="B26" s="48">
        <v>20</v>
      </c>
      <c r="C26" s="48" t="s">
        <v>4752</v>
      </c>
      <c r="D26" s="159">
        <v>45</v>
      </c>
      <c r="E26" s="260"/>
      <c r="F26" s="404"/>
      <c r="G26" s="404"/>
      <c r="H26" s="260"/>
      <c r="I26" s="404">
        <v>11</v>
      </c>
      <c r="J26" s="404"/>
      <c r="K26" s="260"/>
      <c r="L26" s="404"/>
      <c r="M26" s="404"/>
      <c r="N26" s="404">
        <v>15</v>
      </c>
      <c r="O26" s="404"/>
      <c r="P26" s="404"/>
      <c r="Q26" s="404"/>
      <c r="R26" s="404"/>
      <c r="S26" s="404"/>
      <c r="T26" s="404"/>
      <c r="U26" s="404"/>
      <c r="V26" s="404">
        <v>33</v>
      </c>
      <c r="W26" s="404"/>
      <c r="X26" s="404"/>
      <c r="Y26" s="404"/>
      <c r="Z26" s="404"/>
      <c r="AA26" s="404"/>
      <c r="AB26" s="404"/>
      <c r="AC26" s="404">
        <v>4</v>
      </c>
      <c r="AD26" s="404"/>
      <c r="AE26" s="404"/>
      <c r="AF26" s="404"/>
      <c r="AG26" s="404"/>
      <c r="AH26" s="465"/>
      <c r="AI26" s="404">
        <v>12</v>
      </c>
      <c r="AJ26" s="404"/>
      <c r="AK26" s="159">
        <v>0.4</v>
      </c>
      <c r="AL26" s="159">
        <v>1</v>
      </c>
      <c r="AM26" s="460">
        <v>17</v>
      </c>
      <c r="AN26" s="460">
        <v>24</v>
      </c>
      <c r="AO26" s="159">
        <v>1.2</v>
      </c>
      <c r="AP26" s="159">
        <v>45</v>
      </c>
      <c r="AQ26" s="128" t="s">
        <v>4753</v>
      </c>
      <c r="AS26" s="379" t="s">
        <v>4754</v>
      </c>
      <c r="AT26" s="379" t="s">
        <v>4754</v>
      </c>
      <c r="AU26" s="856" t="s">
        <v>4711</v>
      </c>
      <c r="AV26" s="1008" t="s">
        <v>4712</v>
      </c>
      <c r="AW26" s="1224" t="str">
        <f t="shared" ref="AW26" si="3">CONCATENATE(AU26,AS26,AV26)</f>
        <v>http://www.unisonic.com.tw/datasheet/UT45N02L.pdf</v>
      </c>
      <c r="AY26" s="299"/>
      <c r="AZ26" s="299"/>
    </row>
    <row r="27" spans="1:56" s="52" customFormat="1" ht="35.15" customHeight="1">
      <c r="A27" s="1225" t="str">
        <f t="shared" si="0"/>
        <v>UT45N03</v>
      </c>
      <c r="B27" s="48">
        <v>25</v>
      </c>
      <c r="C27" s="48" t="s">
        <v>4755</v>
      </c>
      <c r="D27" s="159">
        <v>40</v>
      </c>
      <c r="E27" s="260">
        <v>21</v>
      </c>
      <c r="F27" s="404" t="s">
        <v>2733</v>
      </c>
      <c r="G27" s="404" t="s">
        <v>2733</v>
      </c>
      <c r="H27" s="260">
        <v>24</v>
      </c>
      <c r="I27" s="404" t="s">
        <v>2733</v>
      </c>
      <c r="J27" s="404" t="s">
        <v>2733</v>
      </c>
      <c r="K27" s="260">
        <v>40</v>
      </c>
      <c r="L27" s="404" t="s">
        <v>2733</v>
      </c>
      <c r="M27" s="404" t="s">
        <v>2733</v>
      </c>
      <c r="N27" s="404" t="s">
        <v>2733</v>
      </c>
      <c r="O27" s="404" t="s">
        <v>2733</v>
      </c>
      <c r="P27" s="404" t="s">
        <v>2733</v>
      </c>
      <c r="Q27" s="404" t="s">
        <v>2733</v>
      </c>
      <c r="R27" s="404" t="s">
        <v>2733</v>
      </c>
      <c r="S27" s="404" t="s">
        <v>2733</v>
      </c>
      <c r="T27" s="404" t="s">
        <v>2733</v>
      </c>
      <c r="U27" s="404">
        <v>19</v>
      </c>
      <c r="V27" s="404" t="s">
        <v>2733</v>
      </c>
      <c r="W27" s="404" t="s">
        <v>2733</v>
      </c>
      <c r="X27" s="404" t="s">
        <v>2733</v>
      </c>
      <c r="Y27" s="404" t="s">
        <v>2733</v>
      </c>
      <c r="Z27" s="404" t="s">
        <v>2733</v>
      </c>
      <c r="AA27" s="404" t="s">
        <v>2733</v>
      </c>
      <c r="AB27" s="404">
        <v>5</v>
      </c>
      <c r="AC27" s="404" t="s">
        <v>2733</v>
      </c>
      <c r="AD27" s="404" t="s">
        <v>2733</v>
      </c>
      <c r="AE27" s="404" t="s">
        <v>2733</v>
      </c>
      <c r="AF27" s="404" t="s">
        <v>2733</v>
      </c>
      <c r="AG27" s="404" t="s">
        <v>2733</v>
      </c>
      <c r="AH27" s="465">
        <v>8</v>
      </c>
      <c r="AI27" s="404" t="s">
        <v>2733</v>
      </c>
      <c r="AJ27" s="404" t="s">
        <v>2733</v>
      </c>
      <c r="AK27" s="159">
        <v>1</v>
      </c>
      <c r="AL27" s="159">
        <v>2</v>
      </c>
      <c r="AM27" s="460">
        <v>60</v>
      </c>
      <c r="AN27" s="460">
        <v>40</v>
      </c>
      <c r="AO27" s="159">
        <v>1.2</v>
      </c>
      <c r="AP27" s="159">
        <v>40</v>
      </c>
      <c r="AQ27" s="128" t="s">
        <v>4756</v>
      </c>
      <c r="AS27" s="379" t="s">
        <v>4757</v>
      </c>
      <c r="AT27" s="379" t="s">
        <v>4757</v>
      </c>
      <c r="AU27" s="856" t="s">
        <v>4711</v>
      </c>
      <c r="AV27" s="1008" t="s">
        <v>4712</v>
      </c>
      <c r="AW27" s="1224" t="str">
        <f t="shared" si="1"/>
        <v>http://www.unisonic.com.tw/datasheet/UT45N03.pdf</v>
      </c>
      <c r="AY27" s="299"/>
      <c r="AZ27" s="299"/>
    </row>
    <row r="28" spans="1:56" s="52" customFormat="1" ht="35.15" customHeight="1">
      <c r="A28" s="1225" t="str">
        <f t="shared" si="0"/>
        <v>UT48N12</v>
      </c>
      <c r="B28" s="48">
        <v>120</v>
      </c>
      <c r="C28" s="48" t="s">
        <v>4758</v>
      </c>
      <c r="D28" s="159">
        <v>48</v>
      </c>
      <c r="E28" s="260">
        <v>24</v>
      </c>
      <c r="F28" s="404"/>
      <c r="G28" s="404"/>
      <c r="H28" s="260"/>
      <c r="I28" s="404"/>
      <c r="J28" s="404"/>
      <c r="K28" s="260"/>
      <c r="L28" s="404"/>
      <c r="M28" s="404"/>
      <c r="N28" s="404"/>
      <c r="O28" s="404"/>
      <c r="P28" s="404"/>
      <c r="Q28" s="404"/>
      <c r="R28" s="404"/>
      <c r="S28" s="404"/>
      <c r="T28" s="404">
        <v>113</v>
      </c>
      <c r="U28" s="404"/>
      <c r="V28" s="404"/>
      <c r="W28" s="404"/>
      <c r="X28" s="404"/>
      <c r="Y28" s="404"/>
      <c r="Z28" s="404"/>
      <c r="AA28" s="404">
        <v>17</v>
      </c>
      <c r="AB28" s="404"/>
      <c r="AC28" s="404"/>
      <c r="AD28" s="404"/>
      <c r="AE28" s="404"/>
      <c r="AF28" s="404"/>
      <c r="AG28" s="404">
        <v>30</v>
      </c>
      <c r="AH28" s="465"/>
      <c r="AI28" s="404"/>
      <c r="AJ28" s="404"/>
      <c r="AK28" s="159">
        <v>1</v>
      </c>
      <c r="AL28" s="159">
        <v>3</v>
      </c>
      <c r="AM28" s="460">
        <v>21</v>
      </c>
      <c r="AN28" s="460">
        <v>20</v>
      </c>
      <c r="AO28" s="159">
        <v>1.4</v>
      </c>
      <c r="AP28" s="159">
        <v>48</v>
      </c>
      <c r="AQ28" s="128" t="s">
        <v>4759</v>
      </c>
      <c r="AS28" s="379" t="s">
        <v>4751</v>
      </c>
      <c r="AT28" s="379" t="s">
        <v>4751</v>
      </c>
      <c r="AU28" s="856" t="s">
        <v>4711</v>
      </c>
      <c r="AV28" s="1008" t="s">
        <v>4712</v>
      </c>
      <c r="AW28" s="1224" t="str">
        <f t="shared" si="1"/>
        <v>http://www.unisonic.com.tw/datasheet/UT48N12.pdf</v>
      </c>
      <c r="AY28" s="299"/>
      <c r="AZ28" s="299"/>
    </row>
    <row r="29" spans="1:56" s="52" customFormat="1" ht="35.15" customHeight="1">
      <c r="A29" s="998" t="str">
        <f t="shared" si="0"/>
        <v>UT50N03</v>
      </c>
      <c r="B29" s="48">
        <v>25</v>
      </c>
      <c r="C29" s="48" t="s">
        <v>2735</v>
      </c>
      <c r="D29" s="159">
        <v>50</v>
      </c>
      <c r="E29" s="253">
        <v>14</v>
      </c>
      <c r="F29" s="404" t="s">
        <v>2733</v>
      </c>
      <c r="G29" s="404" t="s">
        <v>2733</v>
      </c>
      <c r="H29" s="404" t="s">
        <v>2733</v>
      </c>
      <c r="I29" s="253">
        <v>23</v>
      </c>
      <c r="J29" s="404" t="s">
        <v>2733</v>
      </c>
      <c r="K29" s="404" t="s">
        <v>2733</v>
      </c>
      <c r="L29" s="404" t="s">
        <v>2733</v>
      </c>
      <c r="M29" s="404" t="s">
        <v>2733</v>
      </c>
      <c r="N29" s="404" t="s">
        <v>2733</v>
      </c>
      <c r="O29" s="404" t="s">
        <v>2733</v>
      </c>
      <c r="P29" s="404" t="s">
        <v>2733</v>
      </c>
      <c r="Q29" s="404" t="s">
        <v>2733</v>
      </c>
      <c r="R29" s="404" t="s">
        <v>2733</v>
      </c>
      <c r="S29" s="404">
        <v>15</v>
      </c>
      <c r="T29" s="404" t="s">
        <v>2733</v>
      </c>
      <c r="U29" s="404" t="s">
        <v>2733</v>
      </c>
      <c r="V29" s="404" t="s">
        <v>2733</v>
      </c>
      <c r="W29" s="404" t="s">
        <v>2733</v>
      </c>
      <c r="X29" s="404" t="s">
        <v>2733</v>
      </c>
      <c r="Y29" s="404" t="s">
        <v>2733</v>
      </c>
      <c r="Z29" s="404">
        <v>1.9</v>
      </c>
      <c r="AA29" s="404" t="s">
        <v>2733</v>
      </c>
      <c r="AB29" s="404" t="s">
        <v>2733</v>
      </c>
      <c r="AC29" s="404" t="s">
        <v>2733</v>
      </c>
      <c r="AD29" s="404" t="s">
        <v>2733</v>
      </c>
      <c r="AE29" s="404" t="s">
        <v>2733</v>
      </c>
      <c r="AF29" s="404">
        <v>3.9</v>
      </c>
      <c r="AG29" s="404" t="s">
        <v>2733</v>
      </c>
      <c r="AH29" s="404" t="s">
        <v>2733</v>
      </c>
      <c r="AI29" s="404" t="s">
        <v>2733</v>
      </c>
      <c r="AJ29" s="404" t="s">
        <v>2733</v>
      </c>
      <c r="AK29" s="159">
        <v>1</v>
      </c>
      <c r="AL29" s="159">
        <v>2</v>
      </c>
      <c r="AM29" s="460">
        <v>84</v>
      </c>
      <c r="AN29" s="460">
        <v>4</v>
      </c>
      <c r="AO29" s="159">
        <v>1.1000000000000001</v>
      </c>
      <c r="AP29" s="159">
        <v>45</v>
      </c>
      <c r="AQ29" s="128" t="s">
        <v>3418</v>
      </c>
      <c r="AS29" s="549" t="s">
        <v>3419</v>
      </c>
      <c r="AT29" s="549" t="s">
        <v>3419</v>
      </c>
      <c r="AU29" s="856" t="s">
        <v>4014</v>
      </c>
      <c r="AV29" s="1008" t="s">
        <v>4015</v>
      </c>
      <c r="AW29" s="1006" t="str">
        <f t="shared" si="1"/>
        <v>http://www.unisonic.com.tw/datasheet/UT50N03.pdf</v>
      </c>
      <c r="AX29" s="299"/>
      <c r="AY29" s="299"/>
    </row>
    <row r="30" spans="1:56" s="52" customFormat="1" ht="35.15" customHeight="1">
      <c r="A30" s="1100" t="str">
        <f t="shared" si="0"/>
        <v>UT50N06</v>
      </c>
      <c r="B30" s="48">
        <v>60</v>
      </c>
      <c r="C30" s="174" t="s">
        <v>4197</v>
      </c>
      <c r="D30" s="159">
        <v>50</v>
      </c>
      <c r="E30" s="253">
        <v>15</v>
      </c>
      <c r="F30" s="404" t="s">
        <v>4156</v>
      </c>
      <c r="G30" s="404" t="s">
        <v>4156</v>
      </c>
      <c r="H30" s="404" t="s">
        <v>4156</v>
      </c>
      <c r="I30" s="253">
        <v>18</v>
      </c>
      <c r="J30" s="404" t="s">
        <v>4156</v>
      </c>
      <c r="K30" s="404" t="s">
        <v>4156</v>
      </c>
      <c r="L30" s="404" t="s">
        <v>4156</v>
      </c>
      <c r="M30" s="404" t="s">
        <v>4156</v>
      </c>
      <c r="N30" s="404" t="s">
        <v>4156</v>
      </c>
      <c r="O30" s="404" t="s">
        <v>4156</v>
      </c>
      <c r="P30" s="404" t="s">
        <v>4156</v>
      </c>
      <c r="Q30" s="404" t="s">
        <v>4156</v>
      </c>
      <c r="R30" s="404" t="s">
        <v>4156</v>
      </c>
      <c r="S30" s="404" t="s">
        <v>4156</v>
      </c>
      <c r="T30" s="404">
        <v>48</v>
      </c>
      <c r="U30" s="404" t="s">
        <v>4156</v>
      </c>
      <c r="V30" s="404" t="s">
        <v>4156</v>
      </c>
      <c r="W30" s="404" t="s">
        <v>4156</v>
      </c>
      <c r="X30" s="404" t="s">
        <v>4156</v>
      </c>
      <c r="Y30" s="404" t="s">
        <v>4156</v>
      </c>
      <c r="Z30" s="404" t="s">
        <v>4156</v>
      </c>
      <c r="AA30" s="404">
        <v>5.5</v>
      </c>
      <c r="AB30" s="404" t="s">
        <v>4156</v>
      </c>
      <c r="AC30" s="404" t="s">
        <v>4156</v>
      </c>
      <c r="AD30" s="404" t="s">
        <v>4156</v>
      </c>
      <c r="AE30" s="404" t="s">
        <v>4156</v>
      </c>
      <c r="AF30" s="404" t="s">
        <v>4156</v>
      </c>
      <c r="AG30" s="404">
        <v>8</v>
      </c>
      <c r="AH30" s="404" t="s">
        <v>4156</v>
      </c>
      <c r="AI30" s="404" t="s">
        <v>4156</v>
      </c>
      <c r="AJ30" s="404" t="s">
        <v>4156</v>
      </c>
      <c r="AK30" s="159">
        <v>1</v>
      </c>
      <c r="AL30" s="159">
        <v>3</v>
      </c>
      <c r="AM30" s="460">
        <v>16</v>
      </c>
      <c r="AN30" s="460">
        <v>18</v>
      </c>
      <c r="AO30" s="159">
        <v>1.4</v>
      </c>
      <c r="AP30" s="159">
        <v>50</v>
      </c>
      <c r="AQ30" s="128" t="s">
        <v>4157</v>
      </c>
      <c r="AS30" s="549" t="s">
        <v>4205</v>
      </c>
      <c r="AT30" s="549" t="s">
        <v>4205</v>
      </c>
      <c r="AU30" s="1114" t="s">
        <v>4149</v>
      </c>
      <c r="AV30" s="1115" t="s">
        <v>4150</v>
      </c>
      <c r="AW30" s="1099" t="str">
        <f t="shared" si="1"/>
        <v>http://www.unisonic.com.tw/datasheet/UT50N06.pdf</v>
      </c>
      <c r="AX30" s="299"/>
      <c r="AY30" s="299"/>
    </row>
    <row r="31" spans="1:56" s="52" customFormat="1" ht="35.15" customHeight="1">
      <c r="A31" s="998" t="str">
        <f t="shared" si="0"/>
        <v>UTM2513</v>
      </c>
      <c r="B31" s="48">
        <v>25</v>
      </c>
      <c r="C31" s="48" t="s">
        <v>2735</v>
      </c>
      <c r="D31" s="159">
        <v>40</v>
      </c>
      <c r="E31" s="260">
        <v>13</v>
      </c>
      <c r="F31" s="404" t="s">
        <v>2733</v>
      </c>
      <c r="G31" s="404" t="s">
        <v>2733</v>
      </c>
      <c r="H31" s="404" t="s">
        <v>2733</v>
      </c>
      <c r="I31" s="260">
        <v>23</v>
      </c>
      <c r="J31" s="404" t="s">
        <v>2733</v>
      </c>
      <c r="K31" s="404" t="s">
        <v>2733</v>
      </c>
      <c r="L31" s="404" t="s">
        <v>2733</v>
      </c>
      <c r="M31" s="404" t="s">
        <v>2733</v>
      </c>
      <c r="N31" s="404" t="s">
        <v>2733</v>
      </c>
      <c r="O31" s="404" t="s">
        <v>2733</v>
      </c>
      <c r="P31" s="404" t="s">
        <v>2733</v>
      </c>
      <c r="Q31" s="404" t="s">
        <v>2733</v>
      </c>
      <c r="R31" s="404" t="s">
        <v>2733</v>
      </c>
      <c r="S31" s="404" t="s">
        <v>2733</v>
      </c>
      <c r="T31" s="404">
        <v>28</v>
      </c>
      <c r="U31" s="404" t="s">
        <v>2733</v>
      </c>
      <c r="V31" s="404" t="s">
        <v>2733</v>
      </c>
      <c r="W31" s="404" t="s">
        <v>2733</v>
      </c>
      <c r="X31" s="404" t="s">
        <v>2733</v>
      </c>
      <c r="Y31" s="404" t="s">
        <v>2733</v>
      </c>
      <c r="Z31" s="404" t="s">
        <v>2733</v>
      </c>
      <c r="AA31" s="404">
        <v>3.6</v>
      </c>
      <c r="AB31" s="404" t="s">
        <v>2733</v>
      </c>
      <c r="AC31" s="404" t="s">
        <v>2733</v>
      </c>
      <c r="AD31" s="404" t="s">
        <v>2733</v>
      </c>
      <c r="AE31" s="404" t="s">
        <v>2733</v>
      </c>
      <c r="AF31" s="404" t="s">
        <v>2733</v>
      </c>
      <c r="AG31" s="404">
        <v>8.4</v>
      </c>
      <c r="AH31" s="404" t="s">
        <v>2733</v>
      </c>
      <c r="AI31" s="404" t="s">
        <v>2733</v>
      </c>
      <c r="AJ31" s="404" t="s">
        <v>2733</v>
      </c>
      <c r="AK31" s="159">
        <v>1.3</v>
      </c>
      <c r="AL31" s="159">
        <v>2.5</v>
      </c>
      <c r="AM31" s="460">
        <v>60</v>
      </c>
      <c r="AN31" s="460">
        <v>168</v>
      </c>
      <c r="AO31" s="159">
        <v>1.3</v>
      </c>
      <c r="AP31" s="459" t="s">
        <v>2733</v>
      </c>
      <c r="AQ31" s="128" t="s">
        <v>3420</v>
      </c>
      <c r="AS31" s="379" t="s">
        <v>3421</v>
      </c>
      <c r="AT31" s="379" t="s">
        <v>3421</v>
      </c>
      <c r="AU31" s="856" t="s">
        <v>4014</v>
      </c>
      <c r="AV31" s="1008" t="s">
        <v>4015</v>
      </c>
      <c r="AW31" s="1006" t="str">
        <f t="shared" si="1"/>
        <v>http://www.unisonic.com.tw/datasheet/UTM2513.pdf</v>
      </c>
      <c r="AX31" s="299"/>
      <c r="AY31" s="299"/>
    </row>
    <row r="32" spans="1:56" s="52" customFormat="1" ht="35.15" customHeight="1">
      <c r="A32" s="998" t="str">
        <f t="shared" si="0"/>
        <v>UTD452</v>
      </c>
      <c r="B32" s="48">
        <v>25</v>
      </c>
      <c r="C32" s="48" t="s">
        <v>2735</v>
      </c>
      <c r="D32" s="159">
        <v>55</v>
      </c>
      <c r="E32" s="260">
        <v>8.5</v>
      </c>
      <c r="F32" s="404" t="s">
        <v>2733</v>
      </c>
      <c r="G32" s="404" t="s">
        <v>2733</v>
      </c>
      <c r="H32" s="404" t="s">
        <v>2733</v>
      </c>
      <c r="I32" s="260">
        <v>14</v>
      </c>
      <c r="J32" s="404" t="s">
        <v>2733</v>
      </c>
      <c r="K32" s="404" t="s">
        <v>2733</v>
      </c>
      <c r="L32" s="404" t="s">
        <v>2733</v>
      </c>
      <c r="M32" s="404" t="s">
        <v>2733</v>
      </c>
      <c r="N32" s="404" t="s">
        <v>2733</v>
      </c>
      <c r="O32" s="404" t="s">
        <v>2733</v>
      </c>
      <c r="P32" s="404" t="s">
        <v>2733</v>
      </c>
      <c r="Q32" s="404" t="s">
        <v>2733</v>
      </c>
      <c r="R32" s="404" t="s">
        <v>2733</v>
      </c>
      <c r="S32" s="404" t="s">
        <v>2733</v>
      </c>
      <c r="T32" s="404">
        <v>26.4</v>
      </c>
      <c r="U32" s="404" t="s">
        <v>2733</v>
      </c>
      <c r="V32" s="404">
        <v>13.5</v>
      </c>
      <c r="W32" s="404" t="s">
        <v>2733</v>
      </c>
      <c r="X32" s="404" t="s">
        <v>2733</v>
      </c>
      <c r="Y32" s="404" t="s">
        <v>2733</v>
      </c>
      <c r="Z32" s="404" t="s">
        <v>2733</v>
      </c>
      <c r="AA32" s="404">
        <v>3.9</v>
      </c>
      <c r="AB32" s="404" t="s">
        <v>2733</v>
      </c>
      <c r="AC32" s="404" t="s">
        <v>2733</v>
      </c>
      <c r="AD32" s="404" t="s">
        <v>2733</v>
      </c>
      <c r="AE32" s="404" t="s">
        <v>2733</v>
      </c>
      <c r="AF32" s="404" t="s">
        <v>2733</v>
      </c>
      <c r="AG32" s="155">
        <v>7.75</v>
      </c>
      <c r="AH32" s="404" t="s">
        <v>2733</v>
      </c>
      <c r="AI32" s="404" t="s">
        <v>2733</v>
      </c>
      <c r="AJ32" s="404" t="s">
        <v>2733</v>
      </c>
      <c r="AK32" s="159">
        <v>1</v>
      </c>
      <c r="AL32" s="159">
        <v>3</v>
      </c>
      <c r="AM32" s="460">
        <v>10</v>
      </c>
      <c r="AN32" s="460">
        <v>6.2</v>
      </c>
      <c r="AO32" s="159">
        <v>1</v>
      </c>
      <c r="AP32" s="159">
        <v>55</v>
      </c>
      <c r="AQ32" s="128" t="s">
        <v>3423</v>
      </c>
      <c r="AS32" s="379" t="s">
        <v>3424</v>
      </c>
      <c r="AT32" s="379" t="s">
        <v>3424</v>
      </c>
      <c r="AU32" s="856" t="s">
        <v>4014</v>
      </c>
      <c r="AV32" s="1008" t="s">
        <v>4015</v>
      </c>
      <c r="AW32" s="1006" t="str">
        <f t="shared" si="1"/>
        <v>http://www.unisonic.com.tw/datasheet/UTD452.pdf</v>
      </c>
      <c r="AX32" s="299"/>
      <c r="AY32" s="299"/>
    </row>
    <row r="33" spans="1:51" s="52" customFormat="1" ht="35.15" customHeight="1">
      <c r="A33" s="998" t="str">
        <f t="shared" si="0"/>
        <v>UT75N02</v>
      </c>
      <c r="B33" s="48">
        <v>25</v>
      </c>
      <c r="C33" s="48" t="s">
        <v>2735</v>
      </c>
      <c r="D33" s="151">
        <v>75</v>
      </c>
      <c r="E33" s="253">
        <v>7</v>
      </c>
      <c r="F33" s="253">
        <v>8</v>
      </c>
      <c r="G33" s="404" t="s">
        <v>2733</v>
      </c>
      <c r="H33" s="404" t="s">
        <v>2733</v>
      </c>
      <c r="I33" s="404" t="s">
        <v>2733</v>
      </c>
      <c r="J33" s="404" t="s">
        <v>2733</v>
      </c>
      <c r="K33" s="404" t="s">
        <v>2733</v>
      </c>
      <c r="L33" s="404" t="s">
        <v>2733</v>
      </c>
      <c r="M33" s="404" t="s">
        <v>2733</v>
      </c>
      <c r="N33" s="404" t="s">
        <v>2733</v>
      </c>
      <c r="O33" s="404" t="s">
        <v>2733</v>
      </c>
      <c r="P33" s="404" t="s">
        <v>2733</v>
      </c>
      <c r="Q33" s="404" t="s">
        <v>2733</v>
      </c>
      <c r="R33" s="404" t="s">
        <v>2733</v>
      </c>
      <c r="S33" s="404" t="s">
        <v>2733</v>
      </c>
      <c r="T33" s="404">
        <v>140</v>
      </c>
      <c r="U33" s="404" t="s">
        <v>2733</v>
      </c>
      <c r="V33" s="404" t="s">
        <v>2733</v>
      </c>
      <c r="W33" s="404" t="s">
        <v>2733</v>
      </c>
      <c r="X33" s="404" t="s">
        <v>2733</v>
      </c>
      <c r="Y33" s="404" t="s">
        <v>2733</v>
      </c>
      <c r="Z33" s="404" t="s">
        <v>2733</v>
      </c>
      <c r="AA33" s="404">
        <v>40</v>
      </c>
      <c r="AB33" s="404" t="s">
        <v>2733</v>
      </c>
      <c r="AC33" s="404" t="s">
        <v>2733</v>
      </c>
      <c r="AD33" s="404" t="s">
        <v>2733</v>
      </c>
      <c r="AE33" s="404" t="s">
        <v>2733</v>
      </c>
      <c r="AF33" s="404" t="s">
        <v>2733</v>
      </c>
      <c r="AG33" s="404">
        <v>75</v>
      </c>
      <c r="AH33" s="404" t="s">
        <v>2733</v>
      </c>
      <c r="AI33" s="404" t="s">
        <v>2733</v>
      </c>
      <c r="AJ33" s="404" t="s">
        <v>2733</v>
      </c>
      <c r="AK33" s="159">
        <v>1</v>
      </c>
      <c r="AL33" s="159">
        <v>3</v>
      </c>
      <c r="AM33" s="460">
        <v>7</v>
      </c>
      <c r="AN33" s="460">
        <v>6</v>
      </c>
      <c r="AO33" s="159">
        <v>1.3</v>
      </c>
      <c r="AP33" s="159">
        <v>75</v>
      </c>
      <c r="AQ33" s="128" t="s">
        <v>3425</v>
      </c>
      <c r="AS33" s="549" t="s">
        <v>3426</v>
      </c>
      <c r="AT33" s="549" t="s">
        <v>3426</v>
      </c>
      <c r="AU33" s="856" t="s">
        <v>4014</v>
      </c>
      <c r="AV33" s="1008" t="s">
        <v>4015</v>
      </c>
      <c r="AW33" s="1006" t="str">
        <f t="shared" si="1"/>
        <v>http://www.unisonic.com.tw/datasheet/UT75N02.pdf</v>
      </c>
      <c r="AX33" s="299"/>
      <c r="AY33" s="299"/>
    </row>
    <row r="34" spans="1:51" s="52" customFormat="1" ht="35.15" customHeight="1">
      <c r="A34" s="998" t="str">
        <f t="shared" si="0"/>
        <v>UK3919</v>
      </c>
      <c r="B34" s="48">
        <v>25</v>
      </c>
      <c r="C34" s="48" t="s">
        <v>2735</v>
      </c>
      <c r="D34" s="159">
        <v>64</v>
      </c>
      <c r="E34" s="260">
        <v>5.6</v>
      </c>
      <c r="F34" s="404" t="s">
        <v>2733</v>
      </c>
      <c r="G34" s="404" t="s">
        <v>2733</v>
      </c>
      <c r="H34" s="260">
        <v>13.7</v>
      </c>
      <c r="I34" s="404" t="s">
        <v>2733</v>
      </c>
      <c r="J34" s="404" t="s">
        <v>2733</v>
      </c>
      <c r="K34" s="404" t="s">
        <v>2733</v>
      </c>
      <c r="L34" s="404" t="s">
        <v>2733</v>
      </c>
      <c r="M34" s="404" t="s">
        <v>2733</v>
      </c>
      <c r="N34" s="404" t="s">
        <v>2733</v>
      </c>
      <c r="O34" s="404" t="s">
        <v>2733</v>
      </c>
      <c r="P34" s="404" t="s">
        <v>2733</v>
      </c>
      <c r="Q34" s="404" t="s">
        <v>2733</v>
      </c>
      <c r="R34" s="404" t="s">
        <v>2733</v>
      </c>
      <c r="S34" s="404" t="s">
        <v>2733</v>
      </c>
      <c r="T34" s="404">
        <v>42</v>
      </c>
      <c r="U34" s="404" t="s">
        <v>2733</v>
      </c>
      <c r="V34" s="404" t="s">
        <v>2733</v>
      </c>
      <c r="W34" s="404" t="s">
        <v>2733</v>
      </c>
      <c r="X34" s="404" t="s">
        <v>2733</v>
      </c>
      <c r="Y34" s="404" t="s">
        <v>2733</v>
      </c>
      <c r="Z34" s="404" t="s">
        <v>2733</v>
      </c>
      <c r="AA34" s="404">
        <v>8</v>
      </c>
      <c r="AB34" s="404" t="s">
        <v>2733</v>
      </c>
      <c r="AC34" s="404" t="s">
        <v>2733</v>
      </c>
      <c r="AD34" s="404" t="s">
        <v>2733</v>
      </c>
      <c r="AE34" s="404" t="s">
        <v>2733</v>
      </c>
      <c r="AF34" s="404" t="s">
        <v>2733</v>
      </c>
      <c r="AG34" s="404">
        <v>15</v>
      </c>
      <c r="AH34" s="404" t="s">
        <v>2733</v>
      </c>
      <c r="AI34" s="404" t="s">
        <v>2733</v>
      </c>
      <c r="AJ34" s="404" t="s">
        <v>2733</v>
      </c>
      <c r="AK34" s="159">
        <v>2</v>
      </c>
      <c r="AL34" s="159">
        <v>3</v>
      </c>
      <c r="AM34" s="459">
        <v>19</v>
      </c>
      <c r="AN34" s="459">
        <v>22</v>
      </c>
      <c r="AO34" s="151" t="s">
        <v>3427</v>
      </c>
      <c r="AP34" s="151" t="s">
        <v>3427</v>
      </c>
      <c r="AQ34" s="128" t="s">
        <v>3423</v>
      </c>
      <c r="AS34" s="549" t="s">
        <v>3428</v>
      </c>
      <c r="AT34" s="549" t="s">
        <v>3428</v>
      </c>
      <c r="AU34" s="856" t="s">
        <v>4014</v>
      </c>
      <c r="AV34" s="1008" t="s">
        <v>4015</v>
      </c>
      <c r="AW34" s="1006" t="str">
        <f t="shared" si="1"/>
        <v>http://www.unisonic.com.tw/datasheet/UK3919.pdf</v>
      </c>
      <c r="AX34" s="299"/>
      <c r="AY34" s="299"/>
    </row>
    <row r="35" spans="1:51" s="52" customFormat="1" ht="35.15" customHeight="1">
      <c r="A35" s="998" t="str">
        <f t="shared" si="0"/>
        <v>UTD472</v>
      </c>
      <c r="B35" s="48">
        <v>25</v>
      </c>
      <c r="C35" s="48" t="s">
        <v>2735</v>
      </c>
      <c r="D35" s="159">
        <v>50</v>
      </c>
      <c r="E35" s="404" t="s">
        <v>2733</v>
      </c>
      <c r="F35" s="404" t="s">
        <v>2733</v>
      </c>
      <c r="G35" s="404" t="s">
        <v>2733</v>
      </c>
      <c r="H35" s="404" t="s">
        <v>2733</v>
      </c>
      <c r="I35" s="404" t="s">
        <v>2733</v>
      </c>
      <c r="J35" s="404" t="s">
        <v>2733</v>
      </c>
      <c r="K35" s="404" t="s">
        <v>2733</v>
      </c>
      <c r="L35" s="404" t="s">
        <v>2733</v>
      </c>
      <c r="M35" s="404" t="s">
        <v>2733</v>
      </c>
      <c r="N35" s="404" t="s">
        <v>2733</v>
      </c>
      <c r="O35" s="404" t="s">
        <v>2733</v>
      </c>
      <c r="P35" s="404" t="s">
        <v>2733</v>
      </c>
      <c r="Q35" s="404" t="s">
        <v>2733</v>
      </c>
      <c r="R35" s="404" t="s">
        <v>2733</v>
      </c>
      <c r="S35" s="404" t="s">
        <v>2733</v>
      </c>
      <c r="T35" s="404" t="s">
        <v>2733</v>
      </c>
      <c r="U35" s="404" t="s">
        <v>2733</v>
      </c>
      <c r="V35" s="404" t="s">
        <v>2733</v>
      </c>
      <c r="W35" s="404" t="s">
        <v>2733</v>
      </c>
      <c r="X35" s="404" t="s">
        <v>2733</v>
      </c>
      <c r="Y35" s="404" t="s">
        <v>2733</v>
      </c>
      <c r="Z35" s="404" t="s">
        <v>2733</v>
      </c>
      <c r="AA35" s="404" t="s">
        <v>2733</v>
      </c>
      <c r="AB35" s="404" t="s">
        <v>2733</v>
      </c>
      <c r="AC35" s="404" t="s">
        <v>2733</v>
      </c>
      <c r="AD35" s="404" t="s">
        <v>2733</v>
      </c>
      <c r="AE35" s="404" t="s">
        <v>2733</v>
      </c>
      <c r="AF35" s="404" t="s">
        <v>2733</v>
      </c>
      <c r="AG35" s="404" t="s">
        <v>2733</v>
      </c>
      <c r="AH35" s="404" t="s">
        <v>2733</v>
      </c>
      <c r="AI35" s="404" t="s">
        <v>2733</v>
      </c>
      <c r="AJ35" s="404" t="s">
        <v>2733</v>
      </c>
      <c r="AK35" s="159">
        <v>1</v>
      </c>
      <c r="AL35" s="159">
        <v>2.5</v>
      </c>
      <c r="AM35" s="460">
        <v>11</v>
      </c>
      <c r="AN35" s="460">
        <v>8</v>
      </c>
      <c r="AO35" s="159">
        <v>1</v>
      </c>
      <c r="AP35" s="159">
        <v>1</v>
      </c>
      <c r="AQ35" s="128" t="s">
        <v>3422</v>
      </c>
      <c r="AS35" s="379" t="s">
        <v>3429</v>
      </c>
      <c r="AT35" s="379" t="s">
        <v>3429</v>
      </c>
      <c r="AU35" s="856" t="s">
        <v>4014</v>
      </c>
      <c r="AV35" s="1008" t="s">
        <v>4015</v>
      </c>
      <c r="AW35" s="1006" t="str">
        <f t="shared" si="1"/>
        <v>http://www.unisonic.com.tw/datasheet/UTD472.pdf</v>
      </c>
      <c r="AX35" s="299"/>
      <c r="AY35" s="299"/>
    </row>
    <row r="36" spans="1:51" s="52" customFormat="1" ht="35.15" customHeight="1">
      <c r="A36" s="998" t="str">
        <f t="shared" si="0"/>
        <v>UTT50N03</v>
      </c>
      <c r="B36" s="48">
        <v>25</v>
      </c>
      <c r="C36" s="48" t="s">
        <v>2735</v>
      </c>
      <c r="D36" s="159">
        <v>45</v>
      </c>
      <c r="E36" s="404" t="s">
        <v>2733</v>
      </c>
      <c r="F36" s="404" t="s">
        <v>2733</v>
      </c>
      <c r="G36" s="404" t="s">
        <v>2733</v>
      </c>
      <c r="H36" s="404" t="s">
        <v>2733</v>
      </c>
      <c r="I36" s="404" t="s">
        <v>2733</v>
      </c>
      <c r="J36" s="404" t="s">
        <v>2733</v>
      </c>
      <c r="K36" s="404" t="s">
        <v>2733</v>
      </c>
      <c r="L36" s="404" t="s">
        <v>2733</v>
      </c>
      <c r="M36" s="404" t="s">
        <v>2733</v>
      </c>
      <c r="N36" s="404" t="s">
        <v>2733</v>
      </c>
      <c r="O36" s="404" t="s">
        <v>2733</v>
      </c>
      <c r="P36" s="404" t="s">
        <v>2733</v>
      </c>
      <c r="Q36" s="404" t="s">
        <v>2733</v>
      </c>
      <c r="R36" s="404" t="s">
        <v>2733</v>
      </c>
      <c r="S36" s="404" t="s">
        <v>2733</v>
      </c>
      <c r="T36" s="404" t="s">
        <v>2733</v>
      </c>
      <c r="U36" s="404" t="s">
        <v>2733</v>
      </c>
      <c r="V36" s="404" t="s">
        <v>2733</v>
      </c>
      <c r="W36" s="404" t="s">
        <v>2733</v>
      </c>
      <c r="X36" s="404" t="s">
        <v>2733</v>
      </c>
      <c r="Y36" s="404" t="s">
        <v>2733</v>
      </c>
      <c r="Z36" s="404" t="s">
        <v>2733</v>
      </c>
      <c r="AA36" s="404" t="s">
        <v>2733</v>
      </c>
      <c r="AB36" s="404" t="s">
        <v>2733</v>
      </c>
      <c r="AC36" s="404" t="s">
        <v>2733</v>
      </c>
      <c r="AD36" s="404" t="s">
        <v>2733</v>
      </c>
      <c r="AE36" s="404" t="s">
        <v>2733</v>
      </c>
      <c r="AF36" s="404" t="s">
        <v>2733</v>
      </c>
      <c r="AG36" s="404" t="s">
        <v>2733</v>
      </c>
      <c r="AH36" s="404" t="s">
        <v>2733</v>
      </c>
      <c r="AI36" s="404" t="s">
        <v>2733</v>
      </c>
      <c r="AJ36" s="404" t="s">
        <v>2733</v>
      </c>
      <c r="AK36" s="159">
        <v>1</v>
      </c>
      <c r="AL36" s="159">
        <v>2</v>
      </c>
      <c r="AM36" s="460">
        <v>84</v>
      </c>
      <c r="AN36" s="460">
        <v>4</v>
      </c>
      <c r="AO36" s="159">
        <v>1.1000000000000001</v>
      </c>
      <c r="AP36" s="159">
        <v>30</v>
      </c>
      <c r="AQ36" s="128" t="s">
        <v>3422</v>
      </c>
      <c r="AS36" s="549" t="s">
        <v>3430</v>
      </c>
      <c r="AT36" s="549" t="s">
        <v>3430</v>
      </c>
      <c r="AU36" s="856" t="s">
        <v>4014</v>
      </c>
      <c r="AV36" s="1008" t="s">
        <v>4015</v>
      </c>
      <c r="AW36" s="1006" t="str">
        <f t="shared" si="1"/>
        <v>http://www.unisonic.com.tw/datasheet/UTT50N03.pdf</v>
      </c>
      <c r="AX36" s="299"/>
      <c r="AY36" s="299"/>
    </row>
    <row r="37" spans="1:51" s="52" customFormat="1" ht="35.15" customHeight="1">
      <c r="A37" s="998" t="str">
        <f t="shared" si="0"/>
        <v>UK3018</v>
      </c>
      <c r="B37" s="48">
        <v>30</v>
      </c>
      <c r="C37" s="549" t="s">
        <v>3431</v>
      </c>
      <c r="D37" s="159">
        <v>0.1</v>
      </c>
      <c r="E37" s="404" t="s">
        <v>2733</v>
      </c>
      <c r="F37" s="404" t="s">
        <v>2733</v>
      </c>
      <c r="G37" s="404" t="s">
        <v>2733</v>
      </c>
      <c r="H37" s="404" t="s">
        <v>2733</v>
      </c>
      <c r="I37" s="404" t="s">
        <v>2733</v>
      </c>
      <c r="J37" s="260">
        <v>8000</v>
      </c>
      <c r="K37" s="404" t="s">
        <v>2733</v>
      </c>
      <c r="L37" s="404" t="s">
        <v>2733</v>
      </c>
      <c r="M37" s="404" t="s">
        <v>2733</v>
      </c>
      <c r="N37" s="260">
        <v>13000</v>
      </c>
      <c r="O37" s="404" t="s">
        <v>2733</v>
      </c>
      <c r="P37" s="404" t="s">
        <v>2733</v>
      </c>
      <c r="Q37" s="404" t="s">
        <v>2733</v>
      </c>
      <c r="R37" s="404" t="s">
        <v>2733</v>
      </c>
      <c r="S37" s="404" t="s">
        <v>2733</v>
      </c>
      <c r="T37" s="404" t="s">
        <v>2733</v>
      </c>
      <c r="U37" s="404" t="s">
        <v>2733</v>
      </c>
      <c r="V37" s="404" t="s">
        <v>2733</v>
      </c>
      <c r="W37" s="404" t="s">
        <v>2733</v>
      </c>
      <c r="X37" s="404" t="s">
        <v>2733</v>
      </c>
      <c r="Y37" s="404" t="s">
        <v>2733</v>
      </c>
      <c r="Z37" s="404" t="s">
        <v>2733</v>
      </c>
      <c r="AA37" s="404" t="s">
        <v>2733</v>
      </c>
      <c r="AB37" s="404" t="s">
        <v>2733</v>
      </c>
      <c r="AC37" s="404" t="s">
        <v>2733</v>
      </c>
      <c r="AD37" s="404" t="s">
        <v>2733</v>
      </c>
      <c r="AE37" s="404" t="s">
        <v>2733</v>
      </c>
      <c r="AF37" s="404" t="s">
        <v>2733</v>
      </c>
      <c r="AG37" s="404" t="s">
        <v>2733</v>
      </c>
      <c r="AH37" s="404" t="s">
        <v>2733</v>
      </c>
      <c r="AI37" s="404" t="s">
        <v>2733</v>
      </c>
      <c r="AJ37" s="404" t="s">
        <v>2733</v>
      </c>
      <c r="AK37" s="151">
        <v>0.8</v>
      </c>
      <c r="AL37" s="151">
        <v>1.5</v>
      </c>
      <c r="AM37" s="459">
        <v>35</v>
      </c>
      <c r="AN37" s="459">
        <v>80</v>
      </c>
      <c r="AO37" s="151" t="s">
        <v>3427</v>
      </c>
      <c r="AP37" s="151" t="s">
        <v>3427</v>
      </c>
      <c r="AQ37" s="143" t="s">
        <v>3432</v>
      </c>
      <c r="AS37" s="383" t="s">
        <v>3433</v>
      </c>
      <c r="AT37" s="383" t="s">
        <v>3433</v>
      </c>
      <c r="AU37" s="856" t="s">
        <v>4014</v>
      </c>
      <c r="AV37" s="1008" t="s">
        <v>4015</v>
      </c>
      <c r="AW37" s="1006" t="str">
        <f t="shared" si="1"/>
        <v>http://www.unisonic.com.tw/datasheet/UK3018.pdf</v>
      </c>
      <c r="AX37" s="299"/>
      <c r="AY37" s="299"/>
    </row>
    <row r="38" spans="1:51" s="52" customFormat="1" ht="35.15" customHeight="1">
      <c r="A38" s="998" t="str">
        <f t="shared" si="0"/>
        <v>UK3019</v>
      </c>
      <c r="B38" s="48">
        <v>30</v>
      </c>
      <c r="C38" s="48" t="s">
        <v>2735</v>
      </c>
      <c r="D38" s="159">
        <v>0.1</v>
      </c>
      <c r="E38" s="404" t="s">
        <v>2733</v>
      </c>
      <c r="F38" s="404" t="s">
        <v>2733</v>
      </c>
      <c r="G38" s="404" t="s">
        <v>2733</v>
      </c>
      <c r="H38" s="404" t="s">
        <v>2733</v>
      </c>
      <c r="I38" s="404" t="s">
        <v>2733</v>
      </c>
      <c r="J38" s="260">
        <v>8000</v>
      </c>
      <c r="K38" s="404" t="s">
        <v>2733</v>
      </c>
      <c r="L38" s="404" t="s">
        <v>2733</v>
      </c>
      <c r="M38" s="404" t="s">
        <v>2733</v>
      </c>
      <c r="N38" s="260">
        <v>13000</v>
      </c>
      <c r="O38" s="404" t="s">
        <v>2733</v>
      </c>
      <c r="P38" s="404" t="s">
        <v>2733</v>
      </c>
      <c r="Q38" s="404" t="s">
        <v>2733</v>
      </c>
      <c r="R38" s="404" t="s">
        <v>2733</v>
      </c>
      <c r="S38" s="404" t="s">
        <v>2733</v>
      </c>
      <c r="T38" s="404" t="s">
        <v>2733</v>
      </c>
      <c r="U38" s="404" t="s">
        <v>2733</v>
      </c>
      <c r="V38" s="404" t="s">
        <v>2733</v>
      </c>
      <c r="W38" s="404" t="s">
        <v>2733</v>
      </c>
      <c r="X38" s="404" t="s">
        <v>2733</v>
      </c>
      <c r="Y38" s="404" t="s">
        <v>2733</v>
      </c>
      <c r="Z38" s="404" t="s">
        <v>2733</v>
      </c>
      <c r="AA38" s="404" t="s">
        <v>2733</v>
      </c>
      <c r="AB38" s="404" t="s">
        <v>2733</v>
      </c>
      <c r="AC38" s="404" t="s">
        <v>2733</v>
      </c>
      <c r="AD38" s="404" t="s">
        <v>2733</v>
      </c>
      <c r="AE38" s="404" t="s">
        <v>2733</v>
      </c>
      <c r="AF38" s="404" t="s">
        <v>2733</v>
      </c>
      <c r="AG38" s="404" t="s">
        <v>2733</v>
      </c>
      <c r="AH38" s="404" t="s">
        <v>2733</v>
      </c>
      <c r="AI38" s="404" t="s">
        <v>2733</v>
      </c>
      <c r="AJ38" s="404" t="s">
        <v>2733</v>
      </c>
      <c r="AK38" s="151">
        <v>0.8</v>
      </c>
      <c r="AL38" s="151">
        <v>1.5</v>
      </c>
      <c r="AM38" s="459">
        <v>35</v>
      </c>
      <c r="AN38" s="459">
        <v>80</v>
      </c>
      <c r="AO38" s="151" t="s">
        <v>3427</v>
      </c>
      <c r="AP38" s="151" t="s">
        <v>3427</v>
      </c>
      <c r="AQ38" s="143" t="s">
        <v>81</v>
      </c>
      <c r="AS38" s="383" t="s">
        <v>3434</v>
      </c>
      <c r="AT38" s="383" t="s">
        <v>3434</v>
      </c>
      <c r="AU38" s="856" t="s">
        <v>4014</v>
      </c>
      <c r="AV38" s="1008" t="s">
        <v>4015</v>
      </c>
      <c r="AW38" s="1006" t="str">
        <f t="shared" si="1"/>
        <v>http://www.unisonic.com.tw/datasheet/UK3019.pdf</v>
      </c>
      <c r="AX38" s="299"/>
      <c r="AY38" s="299"/>
    </row>
    <row r="39" spans="1:51" s="52" customFormat="1" ht="71.150000000000006" customHeight="1">
      <c r="A39" s="998" t="str">
        <f t="shared" si="0"/>
        <v>UT3N01Z</v>
      </c>
      <c r="B39" s="147">
        <v>30</v>
      </c>
      <c r="C39" s="48" t="s">
        <v>3435</v>
      </c>
      <c r="D39" s="151">
        <v>0.15</v>
      </c>
      <c r="E39" s="404" t="s">
        <v>2733</v>
      </c>
      <c r="F39" s="404" t="s">
        <v>2733</v>
      </c>
      <c r="G39" s="404" t="s">
        <v>2733</v>
      </c>
      <c r="H39" s="404" t="s">
        <v>2733</v>
      </c>
      <c r="I39" s="404" t="s">
        <v>2733</v>
      </c>
      <c r="J39" s="260">
        <v>2000</v>
      </c>
      <c r="K39" s="404" t="s">
        <v>2733</v>
      </c>
      <c r="L39" s="404" t="s">
        <v>2733</v>
      </c>
      <c r="M39" s="404" t="s">
        <v>2733</v>
      </c>
      <c r="N39" s="260">
        <v>3000</v>
      </c>
      <c r="O39" s="404" t="s">
        <v>2733</v>
      </c>
      <c r="P39" s="466">
        <v>12800</v>
      </c>
      <c r="Q39" s="404" t="s">
        <v>2733</v>
      </c>
      <c r="R39" s="404" t="s">
        <v>2733</v>
      </c>
      <c r="S39" s="404" t="s">
        <v>2733</v>
      </c>
      <c r="T39" s="404">
        <v>5</v>
      </c>
      <c r="U39" s="404" t="s">
        <v>2733</v>
      </c>
      <c r="V39" s="404" t="s">
        <v>2733</v>
      </c>
      <c r="W39" s="404" t="s">
        <v>2733</v>
      </c>
      <c r="X39" s="404" t="s">
        <v>2733</v>
      </c>
      <c r="Y39" s="404" t="s">
        <v>2733</v>
      </c>
      <c r="Z39" s="404" t="s">
        <v>2733</v>
      </c>
      <c r="AA39" s="155">
        <v>0.46</v>
      </c>
      <c r="AB39" s="404" t="s">
        <v>2733</v>
      </c>
      <c r="AC39" s="404" t="s">
        <v>2733</v>
      </c>
      <c r="AD39" s="404" t="s">
        <v>2733</v>
      </c>
      <c r="AE39" s="404" t="s">
        <v>2733</v>
      </c>
      <c r="AF39" s="404" t="s">
        <v>2733</v>
      </c>
      <c r="AG39" s="155">
        <v>0.56000000000000005</v>
      </c>
      <c r="AH39" s="404" t="s">
        <v>2733</v>
      </c>
      <c r="AI39" s="404" t="s">
        <v>2733</v>
      </c>
      <c r="AJ39" s="404" t="s">
        <v>2733</v>
      </c>
      <c r="AK39" s="151">
        <v>0.4</v>
      </c>
      <c r="AL39" s="151">
        <v>1.3</v>
      </c>
      <c r="AM39" s="460">
        <v>19</v>
      </c>
      <c r="AN39" s="460">
        <v>22</v>
      </c>
      <c r="AO39" s="151">
        <v>1.2</v>
      </c>
      <c r="AP39" s="151" t="s">
        <v>3427</v>
      </c>
      <c r="AQ39" s="63" t="s">
        <v>3436</v>
      </c>
      <c r="AS39" s="686" t="s">
        <v>3437</v>
      </c>
      <c r="AT39" s="1241" t="s">
        <v>3437</v>
      </c>
      <c r="AU39" s="856" t="s">
        <v>4014</v>
      </c>
      <c r="AV39" s="1008" t="s">
        <v>4015</v>
      </c>
      <c r="AW39" s="1006" t="str">
        <f t="shared" si="1"/>
        <v>http://www.unisonic.com.tw/datasheet/UT3N01Z.pdf</v>
      </c>
      <c r="AX39" s="299"/>
      <c r="AY39" s="299"/>
    </row>
    <row r="40" spans="1:51" s="52" customFormat="1" ht="71.150000000000006" customHeight="1">
      <c r="A40" s="998" t="str">
        <f t="shared" si="0"/>
        <v>UTD351</v>
      </c>
      <c r="B40" s="48">
        <v>30</v>
      </c>
      <c r="C40" s="48" t="s">
        <v>2735</v>
      </c>
      <c r="D40" s="159">
        <v>1.4</v>
      </c>
      <c r="E40" s="260">
        <v>160</v>
      </c>
      <c r="F40" s="404" t="s">
        <v>2733</v>
      </c>
      <c r="G40" s="404" t="s">
        <v>2733</v>
      </c>
      <c r="H40" s="404" t="s">
        <v>2733</v>
      </c>
      <c r="I40" s="260">
        <v>250</v>
      </c>
      <c r="J40" s="404" t="s">
        <v>2733</v>
      </c>
      <c r="K40" s="404" t="s">
        <v>2733</v>
      </c>
      <c r="L40" s="404" t="s">
        <v>2733</v>
      </c>
      <c r="M40" s="404" t="s">
        <v>2733</v>
      </c>
      <c r="N40" s="404" t="s">
        <v>2733</v>
      </c>
      <c r="O40" s="404" t="s">
        <v>2733</v>
      </c>
      <c r="P40" s="404" t="s">
        <v>2733</v>
      </c>
      <c r="Q40" s="404" t="s">
        <v>2733</v>
      </c>
      <c r="R40" s="404" t="s">
        <v>2733</v>
      </c>
      <c r="S40" s="404" t="s">
        <v>2733</v>
      </c>
      <c r="T40" s="404" t="s">
        <v>2733</v>
      </c>
      <c r="U40" s="404" t="s">
        <v>2733</v>
      </c>
      <c r="V40" s="404">
        <v>1.3</v>
      </c>
      <c r="W40" s="404" t="s">
        <v>2733</v>
      </c>
      <c r="X40" s="404" t="s">
        <v>2733</v>
      </c>
      <c r="Y40" s="404" t="s">
        <v>2733</v>
      </c>
      <c r="Z40" s="404" t="s">
        <v>2733</v>
      </c>
      <c r="AA40" s="404" t="s">
        <v>2733</v>
      </c>
      <c r="AB40" s="404" t="s">
        <v>2733</v>
      </c>
      <c r="AC40" s="404">
        <v>0.5</v>
      </c>
      <c r="AD40" s="404" t="s">
        <v>2733</v>
      </c>
      <c r="AE40" s="404" t="s">
        <v>2733</v>
      </c>
      <c r="AF40" s="404" t="s">
        <v>2733</v>
      </c>
      <c r="AG40" s="404" t="s">
        <v>2733</v>
      </c>
      <c r="AH40" s="404" t="s">
        <v>2733</v>
      </c>
      <c r="AI40" s="404">
        <v>0.5</v>
      </c>
      <c r="AJ40" s="404" t="s">
        <v>2733</v>
      </c>
      <c r="AK40" s="159">
        <v>0.8</v>
      </c>
      <c r="AL40" s="159">
        <v>3</v>
      </c>
      <c r="AM40" s="460">
        <v>8</v>
      </c>
      <c r="AN40" s="460">
        <v>2</v>
      </c>
      <c r="AO40" s="159">
        <v>1.2</v>
      </c>
      <c r="AP40" s="159">
        <v>0.42</v>
      </c>
      <c r="AQ40" s="63" t="s">
        <v>3438</v>
      </c>
      <c r="AS40" s="379" t="s">
        <v>3439</v>
      </c>
      <c r="AT40" s="379" t="s">
        <v>3439</v>
      </c>
      <c r="AU40" s="856" t="s">
        <v>4014</v>
      </c>
      <c r="AV40" s="1008" t="s">
        <v>4015</v>
      </c>
      <c r="AW40" s="1006" t="str">
        <f t="shared" si="1"/>
        <v>http://www.unisonic.com.tw/datasheet/UTD351.pdf</v>
      </c>
      <c r="AX40" s="299"/>
      <c r="AY40" s="299"/>
    </row>
    <row r="41" spans="1:51" s="52" customFormat="1" ht="71.150000000000006" customHeight="1">
      <c r="A41" s="998" t="str">
        <f t="shared" si="0"/>
        <v>UT2304</v>
      </c>
      <c r="B41" s="48">
        <v>30</v>
      </c>
      <c r="C41" s="48" t="s">
        <v>2735</v>
      </c>
      <c r="D41" s="159">
        <v>2.5</v>
      </c>
      <c r="E41" s="253">
        <v>117</v>
      </c>
      <c r="F41" s="404" t="s">
        <v>2733</v>
      </c>
      <c r="G41" s="404" t="s">
        <v>2733</v>
      </c>
      <c r="H41" s="404" t="s">
        <v>2733</v>
      </c>
      <c r="I41" s="404">
        <v>190</v>
      </c>
      <c r="J41" s="404" t="s">
        <v>2733</v>
      </c>
      <c r="K41" s="404" t="s">
        <v>2733</v>
      </c>
      <c r="L41" s="404" t="s">
        <v>2733</v>
      </c>
      <c r="M41" s="404" t="s">
        <v>2733</v>
      </c>
      <c r="N41" s="404" t="s">
        <v>2733</v>
      </c>
      <c r="O41" s="404" t="s">
        <v>2733</v>
      </c>
      <c r="P41" s="404" t="s">
        <v>2733</v>
      </c>
      <c r="Q41" s="404" t="s">
        <v>2733</v>
      </c>
      <c r="R41" s="404" t="s">
        <v>2733</v>
      </c>
      <c r="S41" s="404" t="s">
        <v>2733</v>
      </c>
      <c r="T41" s="404" t="s">
        <v>2733</v>
      </c>
      <c r="U41" s="404" t="s">
        <v>2733</v>
      </c>
      <c r="V41" s="404">
        <v>3</v>
      </c>
      <c r="W41" s="404" t="s">
        <v>2733</v>
      </c>
      <c r="X41" s="404" t="s">
        <v>2733</v>
      </c>
      <c r="Y41" s="404" t="s">
        <v>2733</v>
      </c>
      <c r="Z41" s="404" t="s">
        <v>2733</v>
      </c>
      <c r="AA41" s="404" t="s">
        <v>2733</v>
      </c>
      <c r="AB41" s="404" t="s">
        <v>2733</v>
      </c>
      <c r="AC41" s="404">
        <v>0.8</v>
      </c>
      <c r="AD41" s="404" t="s">
        <v>2733</v>
      </c>
      <c r="AE41" s="404" t="s">
        <v>2733</v>
      </c>
      <c r="AF41" s="404" t="s">
        <v>2733</v>
      </c>
      <c r="AG41" s="404" t="s">
        <v>2733</v>
      </c>
      <c r="AH41" s="404" t="s">
        <v>2733</v>
      </c>
      <c r="AI41" s="404">
        <v>1.8</v>
      </c>
      <c r="AJ41" s="404" t="s">
        <v>2733</v>
      </c>
      <c r="AK41" s="159">
        <v>1</v>
      </c>
      <c r="AL41" s="159">
        <v>3</v>
      </c>
      <c r="AM41" s="460">
        <v>9</v>
      </c>
      <c r="AN41" s="460">
        <v>2</v>
      </c>
      <c r="AO41" s="159">
        <v>1.2</v>
      </c>
      <c r="AP41" s="151" t="s">
        <v>3427</v>
      </c>
      <c r="AQ41" s="63" t="s">
        <v>3440</v>
      </c>
      <c r="AS41" s="379" t="s">
        <v>3441</v>
      </c>
      <c r="AT41" s="379" t="s">
        <v>3441</v>
      </c>
      <c r="AU41" s="856" t="s">
        <v>4014</v>
      </c>
      <c r="AV41" s="1008" t="s">
        <v>4015</v>
      </c>
      <c r="AW41" s="1006" t="str">
        <f t="shared" si="1"/>
        <v>http://www.unisonic.com.tw/datasheet/UT2304.pdf</v>
      </c>
      <c r="AX41" s="299"/>
      <c r="AY41" s="299"/>
    </row>
    <row r="42" spans="1:51" s="52" customFormat="1" ht="71.150000000000006" customHeight="1">
      <c r="A42" s="998" t="str">
        <f t="shared" si="0"/>
        <v>UT2306</v>
      </c>
      <c r="B42" s="48">
        <v>30</v>
      </c>
      <c r="C42" s="48" t="s">
        <v>3442</v>
      </c>
      <c r="D42" s="159">
        <v>3.5</v>
      </c>
      <c r="E42" s="260">
        <v>65</v>
      </c>
      <c r="F42" s="404" t="s">
        <v>2733</v>
      </c>
      <c r="G42" s="404" t="s">
        <v>2733</v>
      </c>
      <c r="H42" s="260">
        <v>90</v>
      </c>
      <c r="I42" s="404" t="s">
        <v>2733</v>
      </c>
      <c r="J42" s="404" t="s">
        <v>2733</v>
      </c>
      <c r="K42" s="404" t="s">
        <v>2733</v>
      </c>
      <c r="L42" s="404" t="s">
        <v>2733</v>
      </c>
      <c r="M42" s="404" t="s">
        <v>2733</v>
      </c>
      <c r="N42" s="404" t="s">
        <v>2733</v>
      </c>
      <c r="O42" s="404" t="s">
        <v>2733</v>
      </c>
      <c r="P42" s="404" t="s">
        <v>2733</v>
      </c>
      <c r="Q42" s="404" t="s">
        <v>2733</v>
      </c>
      <c r="R42" s="404" t="s">
        <v>2733</v>
      </c>
      <c r="S42" s="404" t="s">
        <v>2733</v>
      </c>
      <c r="T42" s="404">
        <v>12.5</v>
      </c>
      <c r="U42" s="404" t="s">
        <v>2733</v>
      </c>
      <c r="V42" s="404" t="s">
        <v>2733</v>
      </c>
      <c r="W42" s="404" t="s">
        <v>2733</v>
      </c>
      <c r="X42" s="404" t="s">
        <v>2733</v>
      </c>
      <c r="Y42" s="404" t="s">
        <v>2733</v>
      </c>
      <c r="Z42" s="404" t="s">
        <v>2733</v>
      </c>
      <c r="AA42" s="404">
        <v>2.4</v>
      </c>
      <c r="AB42" s="404" t="s">
        <v>2733</v>
      </c>
      <c r="AC42" s="404" t="s">
        <v>2733</v>
      </c>
      <c r="AD42" s="404" t="s">
        <v>2733</v>
      </c>
      <c r="AE42" s="404" t="s">
        <v>2733</v>
      </c>
      <c r="AF42" s="404" t="s">
        <v>2733</v>
      </c>
      <c r="AG42" s="404">
        <v>1.3</v>
      </c>
      <c r="AH42" s="404" t="s">
        <v>2733</v>
      </c>
      <c r="AI42" s="404" t="s">
        <v>2733</v>
      </c>
      <c r="AJ42" s="404" t="s">
        <v>2733</v>
      </c>
      <c r="AK42" s="151">
        <v>1</v>
      </c>
      <c r="AL42" s="151">
        <v>2</v>
      </c>
      <c r="AM42" s="460">
        <v>8</v>
      </c>
      <c r="AN42" s="460">
        <v>6.2</v>
      </c>
      <c r="AO42" s="151">
        <v>1.3</v>
      </c>
      <c r="AP42" s="151">
        <v>1.3</v>
      </c>
      <c r="AQ42" s="63" t="s">
        <v>3438</v>
      </c>
      <c r="AS42" s="379" t="s">
        <v>3443</v>
      </c>
      <c r="AT42" s="379" t="s">
        <v>3443</v>
      </c>
      <c r="AU42" s="856" t="s">
        <v>4014</v>
      </c>
      <c r="AV42" s="1008" t="s">
        <v>4015</v>
      </c>
      <c r="AW42" s="1006" t="str">
        <f t="shared" si="1"/>
        <v>http://www.unisonic.com.tw/datasheet/UT2306.pdf</v>
      </c>
      <c r="AX42" s="299"/>
      <c r="AY42" s="299"/>
    </row>
    <row r="43" spans="1:51" s="52" customFormat="1" ht="35.15" customHeight="1">
      <c r="A43" s="998" t="str">
        <f t="shared" si="0"/>
        <v>UT3406</v>
      </c>
      <c r="B43" s="48">
        <v>30</v>
      </c>
      <c r="C43" s="48" t="s">
        <v>2735</v>
      </c>
      <c r="D43" s="159">
        <v>3.6</v>
      </c>
      <c r="E43" s="260">
        <v>65</v>
      </c>
      <c r="F43" s="404" t="s">
        <v>2733</v>
      </c>
      <c r="G43" s="404" t="s">
        <v>2733</v>
      </c>
      <c r="H43" s="404" t="s">
        <v>2733</v>
      </c>
      <c r="I43" s="260">
        <v>105</v>
      </c>
      <c r="J43" s="404" t="s">
        <v>2733</v>
      </c>
      <c r="K43" s="404" t="s">
        <v>2733</v>
      </c>
      <c r="L43" s="404" t="s">
        <v>2733</v>
      </c>
      <c r="M43" s="404" t="s">
        <v>2733</v>
      </c>
      <c r="N43" s="404" t="s">
        <v>2733</v>
      </c>
      <c r="O43" s="404" t="s">
        <v>2733</v>
      </c>
      <c r="P43" s="404" t="s">
        <v>2733</v>
      </c>
      <c r="Q43" s="404" t="s">
        <v>2733</v>
      </c>
      <c r="R43" s="404" t="s">
        <v>2733</v>
      </c>
      <c r="S43" s="404" t="s">
        <v>2733</v>
      </c>
      <c r="T43" s="404">
        <v>6.5</v>
      </c>
      <c r="U43" s="404" t="s">
        <v>2733</v>
      </c>
      <c r="V43" s="404" t="s">
        <v>2733</v>
      </c>
      <c r="W43" s="404" t="s">
        <v>2733</v>
      </c>
      <c r="X43" s="404" t="s">
        <v>2733</v>
      </c>
      <c r="Y43" s="404" t="s">
        <v>2733</v>
      </c>
      <c r="Z43" s="404" t="s">
        <v>2733</v>
      </c>
      <c r="AA43" s="404">
        <v>1.2</v>
      </c>
      <c r="AB43" s="404" t="s">
        <v>2733</v>
      </c>
      <c r="AC43" s="404" t="s">
        <v>2733</v>
      </c>
      <c r="AD43" s="404" t="s">
        <v>2733</v>
      </c>
      <c r="AE43" s="404" t="s">
        <v>2733</v>
      </c>
      <c r="AF43" s="404" t="s">
        <v>2733</v>
      </c>
      <c r="AG43" s="404">
        <v>1.6</v>
      </c>
      <c r="AH43" s="404" t="s">
        <v>2733</v>
      </c>
      <c r="AI43" s="404" t="s">
        <v>2733</v>
      </c>
      <c r="AJ43" s="404" t="s">
        <v>2733</v>
      </c>
      <c r="AK43" s="159">
        <v>1</v>
      </c>
      <c r="AL43" s="159">
        <v>3</v>
      </c>
      <c r="AM43" s="459">
        <v>1.9</v>
      </c>
      <c r="AN43" s="459">
        <v>2.6</v>
      </c>
      <c r="AO43" s="159">
        <v>1</v>
      </c>
      <c r="AP43" s="159">
        <v>2.5</v>
      </c>
      <c r="AQ43" s="63" t="s">
        <v>3444</v>
      </c>
      <c r="AS43" s="388" t="s">
        <v>3445</v>
      </c>
      <c r="AT43" s="388" t="s">
        <v>3445</v>
      </c>
      <c r="AU43" s="856" t="s">
        <v>4014</v>
      </c>
      <c r="AV43" s="1008" t="s">
        <v>4015</v>
      </c>
      <c r="AW43" s="1006" t="str">
        <f t="shared" si="1"/>
        <v>http://www.unisonic.com.tw/datasheet/UT3406.pdf</v>
      </c>
      <c r="AX43" s="299"/>
      <c r="AY43" s="299"/>
    </row>
    <row r="44" spans="1:51" s="52" customFormat="1" ht="35.15" customHeight="1">
      <c r="A44" s="998" t="str">
        <f t="shared" si="0"/>
        <v>UT2308ZG</v>
      </c>
      <c r="B44" s="633">
        <v>30</v>
      </c>
      <c r="C44" s="404" t="s">
        <v>2733</v>
      </c>
      <c r="D44" s="159">
        <v>3.8</v>
      </c>
      <c r="E44" s="404" t="s">
        <v>2733</v>
      </c>
      <c r="F44" s="404" t="s">
        <v>2733</v>
      </c>
      <c r="G44" s="404" t="s">
        <v>2733</v>
      </c>
      <c r="H44" s="404" t="s">
        <v>2733</v>
      </c>
      <c r="I44" s="404" t="s">
        <v>2733</v>
      </c>
      <c r="J44" s="404" t="s">
        <v>2733</v>
      </c>
      <c r="K44" s="404" t="s">
        <v>2733</v>
      </c>
      <c r="L44" s="404" t="s">
        <v>2733</v>
      </c>
      <c r="M44" s="404" t="s">
        <v>2733</v>
      </c>
      <c r="N44" s="404" t="s">
        <v>2733</v>
      </c>
      <c r="O44" s="404" t="s">
        <v>2733</v>
      </c>
      <c r="P44" s="404" t="s">
        <v>2733</v>
      </c>
      <c r="Q44" s="404" t="s">
        <v>2733</v>
      </c>
      <c r="R44" s="404" t="s">
        <v>2733</v>
      </c>
      <c r="S44" s="404" t="s">
        <v>2733</v>
      </c>
      <c r="T44" s="404" t="s">
        <v>2733</v>
      </c>
      <c r="U44" s="404" t="s">
        <v>2733</v>
      </c>
      <c r="V44" s="404" t="s">
        <v>2733</v>
      </c>
      <c r="W44" s="404" t="s">
        <v>2733</v>
      </c>
      <c r="X44" s="404" t="s">
        <v>2733</v>
      </c>
      <c r="Y44" s="404" t="s">
        <v>2733</v>
      </c>
      <c r="Z44" s="404" t="s">
        <v>2733</v>
      </c>
      <c r="AA44" s="404" t="s">
        <v>2733</v>
      </c>
      <c r="AB44" s="404" t="s">
        <v>2733</v>
      </c>
      <c r="AC44" s="404" t="s">
        <v>2733</v>
      </c>
      <c r="AD44" s="404" t="s">
        <v>2733</v>
      </c>
      <c r="AE44" s="404" t="s">
        <v>2733</v>
      </c>
      <c r="AF44" s="404" t="s">
        <v>2733</v>
      </c>
      <c r="AG44" s="404" t="s">
        <v>2733</v>
      </c>
      <c r="AH44" s="404" t="s">
        <v>2733</v>
      </c>
      <c r="AI44" s="404" t="s">
        <v>2733</v>
      </c>
      <c r="AJ44" s="404" t="s">
        <v>2733</v>
      </c>
      <c r="AK44" s="404" t="s">
        <v>2733</v>
      </c>
      <c r="AL44" s="404" t="s">
        <v>2733</v>
      </c>
      <c r="AM44" s="404" t="s">
        <v>2733</v>
      </c>
      <c r="AN44" s="404" t="s">
        <v>2733</v>
      </c>
      <c r="AO44" s="404" t="s">
        <v>2733</v>
      </c>
      <c r="AP44" s="404" t="s">
        <v>2733</v>
      </c>
      <c r="AQ44" s="404" t="s">
        <v>2733</v>
      </c>
      <c r="AS44" s="379" t="s">
        <v>3446</v>
      </c>
      <c r="AT44" s="379" t="s">
        <v>3446</v>
      </c>
      <c r="AU44" s="856" t="s">
        <v>4014</v>
      </c>
      <c r="AV44" s="1008" t="s">
        <v>4015</v>
      </c>
      <c r="AW44" s="1006" t="str">
        <f t="shared" si="1"/>
        <v>http://www.unisonic.com.tw/datasheet/UT2308ZG.pdf</v>
      </c>
      <c r="AX44" s="299"/>
      <c r="AY44" s="299"/>
    </row>
    <row r="45" spans="1:51" s="52" customFormat="1" ht="35.15" customHeight="1">
      <c r="A45" s="998" t="str">
        <f t="shared" si="0"/>
        <v>UTD410</v>
      </c>
      <c r="B45" s="48">
        <v>30</v>
      </c>
      <c r="C45" s="48" t="s">
        <v>2735</v>
      </c>
      <c r="D45" s="159">
        <v>8</v>
      </c>
      <c r="E45" s="260">
        <v>65</v>
      </c>
      <c r="F45" s="404" t="s">
        <v>2733</v>
      </c>
      <c r="G45" s="404" t="s">
        <v>2733</v>
      </c>
      <c r="H45" s="404" t="s">
        <v>2733</v>
      </c>
      <c r="I45" s="260">
        <v>105</v>
      </c>
      <c r="J45" s="404" t="s">
        <v>2733</v>
      </c>
      <c r="K45" s="404" t="s">
        <v>2733</v>
      </c>
      <c r="L45" s="404" t="s">
        <v>2733</v>
      </c>
      <c r="M45" s="404" t="s">
        <v>2733</v>
      </c>
      <c r="N45" s="404" t="s">
        <v>2733</v>
      </c>
      <c r="O45" s="404" t="s">
        <v>2733</v>
      </c>
      <c r="P45" s="404" t="s">
        <v>2733</v>
      </c>
      <c r="Q45" s="404" t="s">
        <v>2733</v>
      </c>
      <c r="R45" s="404" t="s">
        <v>2733</v>
      </c>
      <c r="S45" s="404" t="s">
        <v>2733</v>
      </c>
      <c r="T45" s="155">
        <v>6.72</v>
      </c>
      <c r="U45" s="404" t="s">
        <v>2733</v>
      </c>
      <c r="V45" s="404" t="s">
        <v>2733</v>
      </c>
      <c r="W45" s="404" t="s">
        <v>2733</v>
      </c>
      <c r="X45" s="404" t="s">
        <v>2733</v>
      </c>
      <c r="Y45" s="404" t="s">
        <v>2733</v>
      </c>
      <c r="Z45" s="404" t="s">
        <v>2733</v>
      </c>
      <c r="AA45" s="155">
        <v>0.76</v>
      </c>
      <c r="AB45" s="404" t="s">
        <v>2733</v>
      </c>
      <c r="AC45" s="404" t="s">
        <v>2733</v>
      </c>
      <c r="AD45" s="404" t="s">
        <v>2733</v>
      </c>
      <c r="AE45" s="404" t="s">
        <v>2733</v>
      </c>
      <c r="AF45" s="404" t="s">
        <v>2733</v>
      </c>
      <c r="AG45" s="155">
        <v>1.78</v>
      </c>
      <c r="AH45" s="404" t="s">
        <v>2733</v>
      </c>
      <c r="AI45" s="404" t="s">
        <v>2733</v>
      </c>
      <c r="AJ45" s="404" t="s">
        <v>2733</v>
      </c>
      <c r="AK45" s="159">
        <v>1</v>
      </c>
      <c r="AL45" s="159">
        <v>3</v>
      </c>
      <c r="AM45" s="460">
        <v>3.7</v>
      </c>
      <c r="AN45" s="460">
        <v>2.6</v>
      </c>
      <c r="AO45" s="159">
        <v>1</v>
      </c>
      <c r="AP45" s="159">
        <v>4.3</v>
      </c>
      <c r="AQ45" s="128" t="s">
        <v>3447</v>
      </c>
      <c r="AS45" s="379" t="s">
        <v>3448</v>
      </c>
      <c r="AT45" s="379" t="s">
        <v>3448</v>
      </c>
      <c r="AU45" s="856" t="s">
        <v>4014</v>
      </c>
      <c r="AV45" s="1008" t="s">
        <v>4015</v>
      </c>
      <c r="AW45" s="1006" t="str">
        <f t="shared" si="1"/>
        <v>http://www.unisonic.com.tw/datasheet/UTD410.pdf</v>
      </c>
      <c r="AX45" s="299"/>
      <c r="AY45" s="299"/>
    </row>
    <row r="46" spans="1:51" s="52" customFormat="1" ht="35.15" customHeight="1">
      <c r="A46" s="998" t="str">
        <f t="shared" si="0"/>
        <v>UT3418</v>
      </c>
      <c r="B46" s="174">
        <v>30</v>
      </c>
      <c r="C46" s="174" t="s">
        <v>3879</v>
      </c>
      <c r="D46" s="151">
        <v>3.8</v>
      </c>
      <c r="E46" s="253">
        <v>60</v>
      </c>
      <c r="F46" s="404" t="s">
        <v>3880</v>
      </c>
      <c r="G46" s="404" t="s">
        <v>3880</v>
      </c>
      <c r="H46" s="404" t="s">
        <v>3880</v>
      </c>
      <c r="I46" s="253">
        <v>70</v>
      </c>
      <c r="J46" s="404" t="s">
        <v>3880</v>
      </c>
      <c r="K46" s="404" t="s">
        <v>3880</v>
      </c>
      <c r="L46" s="404" t="s">
        <v>3880</v>
      </c>
      <c r="M46" s="404" t="s">
        <v>3880</v>
      </c>
      <c r="N46" s="253">
        <v>155</v>
      </c>
      <c r="O46" s="404" t="s">
        <v>3880</v>
      </c>
      <c r="P46" s="404" t="s">
        <v>3880</v>
      </c>
      <c r="Q46" s="404" t="s">
        <v>3880</v>
      </c>
      <c r="R46" s="404" t="s">
        <v>3880</v>
      </c>
      <c r="S46" s="404" t="s">
        <v>3880</v>
      </c>
      <c r="T46" s="404" t="s">
        <v>3880</v>
      </c>
      <c r="U46" s="404" t="s">
        <v>3880</v>
      </c>
      <c r="V46" s="404">
        <v>3</v>
      </c>
      <c r="W46" s="404" t="s">
        <v>3880</v>
      </c>
      <c r="X46" s="404" t="s">
        <v>3880</v>
      </c>
      <c r="Y46" s="404" t="s">
        <v>3880</v>
      </c>
      <c r="Z46" s="404" t="s">
        <v>3880</v>
      </c>
      <c r="AA46" s="404" t="s">
        <v>3880</v>
      </c>
      <c r="AB46" s="404" t="s">
        <v>3880</v>
      </c>
      <c r="AC46" s="404">
        <v>1.4</v>
      </c>
      <c r="AD46" s="404" t="s">
        <v>3880</v>
      </c>
      <c r="AE46" s="404" t="s">
        <v>3880</v>
      </c>
      <c r="AF46" s="404" t="s">
        <v>3880</v>
      </c>
      <c r="AG46" s="404" t="s">
        <v>3880</v>
      </c>
      <c r="AH46" s="404" t="s">
        <v>3880</v>
      </c>
      <c r="AI46" s="155">
        <v>0.55000000000000004</v>
      </c>
      <c r="AJ46" s="404" t="s">
        <v>3880</v>
      </c>
      <c r="AK46" s="159">
        <v>0.5</v>
      </c>
      <c r="AL46" s="159">
        <v>1.5</v>
      </c>
      <c r="AM46" s="460">
        <v>3.2</v>
      </c>
      <c r="AN46" s="460">
        <v>2.1</v>
      </c>
      <c r="AO46" s="159">
        <v>1</v>
      </c>
      <c r="AP46" s="159">
        <v>2.5</v>
      </c>
      <c r="AQ46" s="63" t="s">
        <v>3881</v>
      </c>
      <c r="AS46" s="388" t="s">
        <v>3449</v>
      </c>
      <c r="AT46" s="388" t="s">
        <v>3449</v>
      </c>
      <c r="AU46" s="856" t="s">
        <v>4014</v>
      </c>
      <c r="AV46" s="1008" t="s">
        <v>4015</v>
      </c>
      <c r="AW46" s="1006" t="str">
        <f t="shared" si="1"/>
        <v>http://www.unisonic.com.tw/datasheet/UT3418.pdf</v>
      </c>
      <c r="AX46" s="299"/>
      <c r="AY46" s="299"/>
    </row>
    <row r="47" spans="1:51" s="52" customFormat="1" ht="35.15" customHeight="1">
      <c r="A47" s="998" t="str">
        <f t="shared" si="0"/>
        <v>UT2308Z</v>
      </c>
      <c r="B47" s="174">
        <v>30</v>
      </c>
      <c r="C47" s="174" t="s">
        <v>2732</v>
      </c>
      <c r="D47" s="151">
        <v>3.8</v>
      </c>
      <c r="E47" s="404" t="s">
        <v>2733</v>
      </c>
      <c r="F47" s="404" t="s">
        <v>2733</v>
      </c>
      <c r="G47" s="404" t="s">
        <v>2733</v>
      </c>
      <c r="H47" s="404" t="s">
        <v>2733</v>
      </c>
      <c r="I47" s="253">
        <v>70</v>
      </c>
      <c r="J47" s="404" t="s">
        <v>2733</v>
      </c>
      <c r="K47" s="404" t="s">
        <v>2733</v>
      </c>
      <c r="L47" s="404" t="s">
        <v>2733</v>
      </c>
      <c r="M47" s="404" t="s">
        <v>2733</v>
      </c>
      <c r="N47" s="253">
        <v>100</v>
      </c>
      <c r="O47" s="404" t="s">
        <v>2733</v>
      </c>
      <c r="P47" s="404" t="s">
        <v>2733</v>
      </c>
      <c r="Q47" s="404" t="s">
        <v>2733</v>
      </c>
      <c r="R47" s="404" t="s">
        <v>2733</v>
      </c>
      <c r="S47" s="404" t="s">
        <v>2733</v>
      </c>
      <c r="T47" s="404" t="s">
        <v>2733</v>
      </c>
      <c r="U47" s="404" t="s">
        <v>2733</v>
      </c>
      <c r="V47" s="163">
        <v>4.7</v>
      </c>
      <c r="W47" s="404" t="s">
        <v>2733</v>
      </c>
      <c r="X47" s="404" t="s">
        <v>2733</v>
      </c>
      <c r="Y47" s="404" t="s">
        <v>2733</v>
      </c>
      <c r="Z47" s="404" t="s">
        <v>2733</v>
      </c>
      <c r="AA47" s="404" t="s">
        <v>2733</v>
      </c>
      <c r="AB47" s="404" t="s">
        <v>2733</v>
      </c>
      <c r="AC47" s="404">
        <v>1.9</v>
      </c>
      <c r="AD47" s="404" t="s">
        <v>2733</v>
      </c>
      <c r="AE47" s="404" t="s">
        <v>2733</v>
      </c>
      <c r="AF47" s="404" t="s">
        <v>2733</v>
      </c>
      <c r="AG47" s="404" t="s">
        <v>2733</v>
      </c>
      <c r="AH47" s="404" t="s">
        <v>2733</v>
      </c>
      <c r="AI47" s="155">
        <v>1.6</v>
      </c>
      <c r="AJ47" s="404" t="s">
        <v>2733</v>
      </c>
      <c r="AK47" s="159">
        <v>0.6</v>
      </c>
      <c r="AL47" s="159">
        <v>1.4</v>
      </c>
      <c r="AM47" s="460">
        <v>128</v>
      </c>
      <c r="AN47" s="460">
        <v>677</v>
      </c>
      <c r="AO47" s="159">
        <v>1.2</v>
      </c>
      <c r="AP47" s="151" t="s">
        <v>3427</v>
      </c>
      <c r="AQ47" s="128" t="s">
        <v>3451</v>
      </c>
      <c r="AS47" s="379" t="s">
        <v>3452</v>
      </c>
      <c r="AT47" s="379" t="s">
        <v>3452</v>
      </c>
      <c r="AU47" s="856" t="s">
        <v>4014</v>
      </c>
      <c r="AV47" s="1008" t="s">
        <v>4015</v>
      </c>
      <c r="AW47" s="1006" t="str">
        <f t="shared" si="1"/>
        <v>http://www.unisonic.com.tw/datasheet/UT2308Z.pdf</v>
      </c>
      <c r="AX47" s="553"/>
      <c r="AY47" s="299"/>
    </row>
    <row r="48" spans="1:51" s="52" customFormat="1" ht="71.150000000000006" customHeight="1">
      <c r="A48" s="998" t="str">
        <f t="shared" si="0"/>
        <v>UT2316</v>
      </c>
      <c r="B48" s="48">
        <v>30</v>
      </c>
      <c r="C48" s="48" t="s">
        <v>2735</v>
      </c>
      <c r="D48" s="151">
        <v>3.6</v>
      </c>
      <c r="E48" s="253">
        <v>50</v>
      </c>
      <c r="F48" s="404" t="s">
        <v>2733</v>
      </c>
      <c r="G48" s="404" t="s">
        <v>2733</v>
      </c>
      <c r="H48" s="404" t="s">
        <v>2733</v>
      </c>
      <c r="I48" s="253">
        <v>85</v>
      </c>
      <c r="J48" s="404" t="s">
        <v>2733</v>
      </c>
      <c r="K48" s="404" t="s">
        <v>2733</v>
      </c>
      <c r="L48" s="404" t="s">
        <v>2733</v>
      </c>
      <c r="M48" s="404" t="s">
        <v>2733</v>
      </c>
      <c r="N48" s="404" t="s">
        <v>2733</v>
      </c>
      <c r="O48" s="404" t="s">
        <v>2733</v>
      </c>
      <c r="P48" s="404" t="s">
        <v>2733</v>
      </c>
      <c r="Q48" s="404" t="s">
        <v>2733</v>
      </c>
      <c r="R48" s="404" t="s">
        <v>2733</v>
      </c>
      <c r="S48" s="404" t="s">
        <v>2733</v>
      </c>
      <c r="T48" s="404">
        <v>4.3</v>
      </c>
      <c r="U48" s="404" t="s">
        <v>2733</v>
      </c>
      <c r="V48" s="404" t="s">
        <v>2733</v>
      </c>
      <c r="W48" s="404" t="s">
        <v>2733</v>
      </c>
      <c r="X48" s="404" t="s">
        <v>2733</v>
      </c>
      <c r="Y48" s="404" t="s">
        <v>2733</v>
      </c>
      <c r="Z48" s="404" t="s">
        <v>2733</v>
      </c>
      <c r="AA48" s="155">
        <v>0.65</v>
      </c>
      <c r="AB48" s="404" t="s">
        <v>2733</v>
      </c>
      <c r="AC48" s="404" t="s">
        <v>2733</v>
      </c>
      <c r="AD48" s="404" t="s">
        <v>2733</v>
      </c>
      <c r="AE48" s="404" t="s">
        <v>2733</v>
      </c>
      <c r="AF48" s="404" t="s">
        <v>2733</v>
      </c>
      <c r="AG48" s="404">
        <v>1.2</v>
      </c>
      <c r="AH48" s="404" t="s">
        <v>2733</v>
      </c>
      <c r="AI48" s="404" t="s">
        <v>2733</v>
      </c>
      <c r="AJ48" s="404" t="s">
        <v>2733</v>
      </c>
      <c r="AK48" s="159">
        <v>0.8</v>
      </c>
      <c r="AL48" s="151" t="s">
        <v>2733</v>
      </c>
      <c r="AM48" s="460">
        <v>9</v>
      </c>
      <c r="AN48" s="460">
        <v>6</v>
      </c>
      <c r="AO48" s="159">
        <v>1.2</v>
      </c>
      <c r="AP48" s="151" t="s">
        <v>3427</v>
      </c>
      <c r="AQ48" s="63" t="s">
        <v>3438</v>
      </c>
      <c r="AS48" s="393" t="s">
        <v>3453</v>
      </c>
      <c r="AT48" s="393" t="s">
        <v>3453</v>
      </c>
      <c r="AU48" s="856" t="s">
        <v>4014</v>
      </c>
      <c r="AV48" s="1008" t="s">
        <v>4015</v>
      </c>
      <c r="AW48" s="1006" t="str">
        <f t="shared" si="1"/>
        <v>http://www.unisonic.com.tw/datasheet/UT2316.pdf</v>
      </c>
      <c r="AX48" s="299"/>
      <c r="AY48" s="299"/>
    </row>
    <row r="49" spans="1:54" s="52" customFormat="1" ht="35.15" customHeight="1">
      <c r="A49" s="998" t="str">
        <f t="shared" si="0"/>
        <v>UT3400-H</v>
      </c>
      <c r="B49" s="48">
        <v>30</v>
      </c>
      <c r="C49" s="174" t="s">
        <v>2732</v>
      </c>
      <c r="D49" s="179">
        <v>5.3</v>
      </c>
      <c r="E49" s="260">
        <v>32</v>
      </c>
      <c r="F49" s="404" t="s">
        <v>2733</v>
      </c>
      <c r="G49" s="404" t="s">
        <v>2733</v>
      </c>
      <c r="H49" s="404" t="s">
        <v>2733</v>
      </c>
      <c r="I49" s="260">
        <v>35</v>
      </c>
      <c r="J49" s="404" t="s">
        <v>2733</v>
      </c>
      <c r="K49" s="404" t="s">
        <v>2733</v>
      </c>
      <c r="L49" s="404" t="s">
        <v>2733</v>
      </c>
      <c r="M49" s="404" t="s">
        <v>2733</v>
      </c>
      <c r="N49" s="260">
        <v>52</v>
      </c>
      <c r="O49" s="404" t="s">
        <v>2733</v>
      </c>
      <c r="P49" s="404" t="s">
        <v>2733</v>
      </c>
      <c r="Q49" s="404" t="s">
        <v>2733</v>
      </c>
      <c r="R49" s="404" t="s">
        <v>2733</v>
      </c>
      <c r="S49" s="404" t="s">
        <v>2733</v>
      </c>
      <c r="T49" s="404" t="s">
        <v>2733</v>
      </c>
      <c r="U49" s="404" t="s">
        <v>2733</v>
      </c>
      <c r="V49" s="404">
        <v>8.4</v>
      </c>
      <c r="W49" s="404" t="s">
        <v>2733</v>
      </c>
      <c r="X49" s="404" t="s">
        <v>2733</v>
      </c>
      <c r="Y49" s="404" t="s">
        <v>2733</v>
      </c>
      <c r="Z49" s="404" t="s">
        <v>2733</v>
      </c>
      <c r="AA49" s="404" t="s">
        <v>2733</v>
      </c>
      <c r="AB49" s="404" t="s">
        <v>2733</v>
      </c>
      <c r="AC49" s="404">
        <v>1</v>
      </c>
      <c r="AD49" s="404" t="s">
        <v>2733</v>
      </c>
      <c r="AE49" s="404" t="s">
        <v>2733</v>
      </c>
      <c r="AF49" s="404" t="s">
        <v>2733</v>
      </c>
      <c r="AG49" s="404" t="s">
        <v>2733</v>
      </c>
      <c r="AH49" s="404" t="s">
        <v>2733</v>
      </c>
      <c r="AI49" s="404">
        <v>2.2000000000000002</v>
      </c>
      <c r="AJ49" s="404" t="s">
        <v>2733</v>
      </c>
      <c r="AK49" s="240">
        <v>0.4</v>
      </c>
      <c r="AL49" s="240">
        <v>0.9</v>
      </c>
      <c r="AM49" s="460">
        <v>13</v>
      </c>
      <c r="AN49" s="460">
        <v>8.3000000000000007</v>
      </c>
      <c r="AO49" s="159">
        <v>1</v>
      </c>
      <c r="AP49" s="159">
        <v>5.3</v>
      </c>
      <c r="AQ49" s="128" t="s">
        <v>3455</v>
      </c>
      <c r="AS49" s="549" t="s">
        <v>85</v>
      </c>
      <c r="AT49" s="549" t="s">
        <v>85</v>
      </c>
      <c r="AU49" s="856" t="s">
        <v>4014</v>
      </c>
      <c r="AV49" s="1008" t="s">
        <v>4015</v>
      </c>
      <c r="AW49" s="1006" t="str">
        <f t="shared" si="1"/>
        <v>http://www.unisonic.com.tw/datasheet/UT3400-H.pdf</v>
      </c>
      <c r="AX49" s="299"/>
      <c r="AY49" s="299"/>
    </row>
    <row r="50" spans="1:54" s="52" customFormat="1" ht="35.15" customHeight="1">
      <c r="A50" s="998" t="str">
        <f t="shared" si="0"/>
        <v>UT30N03</v>
      </c>
      <c r="B50" s="48">
        <v>30</v>
      </c>
      <c r="C50" s="48" t="s">
        <v>2735</v>
      </c>
      <c r="D50" s="159">
        <v>30</v>
      </c>
      <c r="E50" s="260">
        <v>30</v>
      </c>
      <c r="F50" s="404" t="s">
        <v>2733</v>
      </c>
      <c r="G50" s="404" t="s">
        <v>2733</v>
      </c>
      <c r="H50" s="404" t="s">
        <v>2733</v>
      </c>
      <c r="I50" s="260">
        <v>45</v>
      </c>
      <c r="J50" s="404" t="s">
        <v>2733</v>
      </c>
      <c r="K50" s="404" t="s">
        <v>2733</v>
      </c>
      <c r="L50" s="404" t="s">
        <v>2733</v>
      </c>
      <c r="M50" s="404" t="s">
        <v>2733</v>
      </c>
      <c r="N50" s="404" t="s">
        <v>2733</v>
      </c>
      <c r="O50" s="404" t="s">
        <v>2733</v>
      </c>
      <c r="P50" s="404" t="s">
        <v>2733</v>
      </c>
      <c r="Q50" s="404" t="s">
        <v>2733</v>
      </c>
      <c r="R50" s="404" t="s">
        <v>2733</v>
      </c>
      <c r="S50" s="404" t="s">
        <v>2733</v>
      </c>
      <c r="T50" s="404">
        <v>18</v>
      </c>
      <c r="U50" s="404" t="s">
        <v>2733</v>
      </c>
      <c r="V50" s="404" t="s">
        <v>2733</v>
      </c>
      <c r="W50" s="404" t="s">
        <v>2733</v>
      </c>
      <c r="X50" s="404" t="s">
        <v>2733</v>
      </c>
      <c r="Y50" s="404" t="s">
        <v>2733</v>
      </c>
      <c r="Z50" s="404" t="s">
        <v>2733</v>
      </c>
      <c r="AA50" s="404">
        <v>5.5</v>
      </c>
      <c r="AB50" s="404" t="s">
        <v>2733</v>
      </c>
      <c r="AC50" s="404" t="s">
        <v>2733</v>
      </c>
      <c r="AD50" s="404" t="s">
        <v>2733</v>
      </c>
      <c r="AE50" s="404" t="s">
        <v>2733</v>
      </c>
      <c r="AF50" s="404" t="s">
        <v>2733</v>
      </c>
      <c r="AG50" s="404">
        <v>2</v>
      </c>
      <c r="AH50" s="404" t="s">
        <v>2733</v>
      </c>
      <c r="AI50" s="404" t="s">
        <v>2733</v>
      </c>
      <c r="AJ50" s="404" t="s">
        <v>2733</v>
      </c>
      <c r="AK50" s="159">
        <v>1</v>
      </c>
      <c r="AL50" s="159" t="s">
        <v>2733</v>
      </c>
      <c r="AM50" s="460">
        <v>10</v>
      </c>
      <c r="AN50" s="460">
        <v>15</v>
      </c>
      <c r="AO50" s="159">
        <v>1.5</v>
      </c>
      <c r="AP50" s="159">
        <v>30</v>
      </c>
      <c r="AQ50" s="128" t="s">
        <v>3456</v>
      </c>
      <c r="AS50" s="379" t="s">
        <v>3457</v>
      </c>
      <c r="AT50" s="379" t="s">
        <v>3457</v>
      </c>
      <c r="AU50" s="856" t="s">
        <v>4014</v>
      </c>
      <c r="AV50" s="1008" t="s">
        <v>4015</v>
      </c>
      <c r="AW50" s="1006" t="str">
        <f t="shared" si="1"/>
        <v>http://www.unisonic.com.tw/datasheet/UT30N03.pdf</v>
      </c>
      <c r="AX50" s="299"/>
      <c r="AY50" s="299"/>
    </row>
    <row r="51" spans="1:54" s="879" customFormat="1" ht="35.15" customHeight="1">
      <c r="A51" s="998" t="str">
        <f t="shared" si="0"/>
        <v>UT3404</v>
      </c>
      <c r="B51" s="871">
        <v>30</v>
      </c>
      <c r="C51" s="871" t="s">
        <v>3726</v>
      </c>
      <c r="D51" s="872">
        <v>5.8</v>
      </c>
      <c r="E51" s="873">
        <v>28</v>
      </c>
      <c r="F51" s="874" t="s">
        <v>3727</v>
      </c>
      <c r="G51" s="874" t="s">
        <v>3727</v>
      </c>
      <c r="H51" s="874" t="s">
        <v>3727</v>
      </c>
      <c r="I51" s="873">
        <v>43</v>
      </c>
      <c r="J51" s="874" t="s">
        <v>3727</v>
      </c>
      <c r="K51" s="874" t="s">
        <v>3727</v>
      </c>
      <c r="L51" s="874" t="s">
        <v>3727</v>
      </c>
      <c r="M51" s="874" t="s">
        <v>3727</v>
      </c>
      <c r="N51" s="874" t="s">
        <v>3727</v>
      </c>
      <c r="O51" s="874" t="s">
        <v>3727</v>
      </c>
      <c r="P51" s="874" t="s">
        <v>3727</v>
      </c>
      <c r="Q51" s="874" t="s">
        <v>3727</v>
      </c>
      <c r="R51" s="874" t="s">
        <v>3727</v>
      </c>
      <c r="S51" s="874" t="s">
        <v>3727</v>
      </c>
      <c r="T51" s="875">
        <v>13.88</v>
      </c>
      <c r="U51" s="874" t="s">
        <v>3727</v>
      </c>
      <c r="V51" s="874" t="s">
        <v>3727</v>
      </c>
      <c r="W51" s="874" t="s">
        <v>3727</v>
      </c>
      <c r="X51" s="874" t="s">
        <v>3727</v>
      </c>
      <c r="Y51" s="874" t="s">
        <v>3727</v>
      </c>
      <c r="Z51" s="874" t="s">
        <v>3727</v>
      </c>
      <c r="AA51" s="874">
        <v>1.8</v>
      </c>
      <c r="AB51" s="874" t="s">
        <v>3727</v>
      </c>
      <c r="AC51" s="874" t="s">
        <v>3727</v>
      </c>
      <c r="AD51" s="874" t="s">
        <v>3727</v>
      </c>
      <c r="AE51" s="874" t="s">
        <v>3727</v>
      </c>
      <c r="AF51" s="874" t="s">
        <v>3727</v>
      </c>
      <c r="AG51" s="875">
        <v>3.12</v>
      </c>
      <c r="AH51" s="874" t="s">
        <v>3727</v>
      </c>
      <c r="AI51" s="874" t="s">
        <v>3727</v>
      </c>
      <c r="AJ51" s="874" t="s">
        <v>3727</v>
      </c>
      <c r="AK51" s="872">
        <v>1</v>
      </c>
      <c r="AL51" s="872">
        <v>3</v>
      </c>
      <c r="AM51" s="876">
        <v>5.7</v>
      </c>
      <c r="AN51" s="876">
        <v>7.5</v>
      </c>
      <c r="AO51" s="877">
        <v>1</v>
      </c>
      <c r="AP51" s="877">
        <v>2.5</v>
      </c>
      <c r="AQ51" s="878" t="s">
        <v>3728</v>
      </c>
      <c r="AS51" s="548" t="s">
        <v>3729</v>
      </c>
      <c r="AT51" s="548" t="s">
        <v>3729</v>
      </c>
      <c r="AU51" s="856" t="s">
        <v>4014</v>
      </c>
      <c r="AV51" s="1008" t="s">
        <v>4015</v>
      </c>
      <c r="AW51" s="1006" t="str">
        <f t="shared" si="1"/>
        <v>http://www.unisonic.com.tw/datasheet/UT3404.pdf</v>
      </c>
      <c r="AX51" s="880"/>
      <c r="AY51" s="881"/>
      <c r="AZ51" s="882"/>
      <c r="BA51" s="880"/>
      <c r="BB51" s="880"/>
    </row>
    <row r="52" spans="1:54" s="52" customFormat="1" ht="35.15" customHeight="1">
      <c r="A52" s="1136" t="str">
        <f>HYPERLINK(AW52,AS52)</f>
        <v>UT3400</v>
      </c>
      <c r="B52" s="48">
        <v>30</v>
      </c>
      <c r="C52" s="174" t="s">
        <v>2750</v>
      </c>
      <c r="D52" s="159">
        <v>5.8</v>
      </c>
      <c r="E52" s="260">
        <v>28</v>
      </c>
      <c r="F52" s="404" t="s">
        <v>83</v>
      </c>
      <c r="G52" s="404" t="s">
        <v>83</v>
      </c>
      <c r="H52" s="404" t="s">
        <v>83</v>
      </c>
      <c r="I52" s="260">
        <v>33</v>
      </c>
      <c r="J52" s="404" t="s">
        <v>83</v>
      </c>
      <c r="K52" s="404" t="s">
        <v>83</v>
      </c>
      <c r="L52" s="404" t="s">
        <v>83</v>
      </c>
      <c r="M52" s="404" t="s">
        <v>83</v>
      </c>
      <c r="N52" s="260">
        <v>52</v>
      </c>
      <c r="O52" s="404" t="s">
        <v>83</v>
      </c>
      <c r="P52" s="404" t="s">
        <v>83</v>
      </c>
      <c r="Q52" s="404" t="s">
        <v>83</v>
      </c>
      <c r="R52" s="404" t="s">
        <v>83</v>
      </c>
      <c r="S52" s="404" t="s">
        <v>83</v>
      </c>
      <c r="T52" s="404" t="s">
        <v>83</v>
      </c>
      <c r="U52" s="404" t="s">
        <v>83</v>
      </c>
      <c r="V52" s="404">
        <v>9.6999999999999993</v>
      </c>
      <c r="W52" s="404" t="s">
        <v>83</v>
      </c>
      <c r="X52" s="404" t="s">
        <v>83</v>
      </c>
      <c r="Y52" s="404" t="s">
        <v>83</v>
      </c>
      <c r="Z52" s="404" t="s">
        <v>83</v>
      </c>
      <c r="AA52" s="404" t="s">
        <v>83</v>
      </c>
      <c r="AB52" s="404" t="s">
        <v>83</v>
      </c>
      <c r="AC52" s="404">
        <v>1.6</v>
      </c>
      <c r="AD52" s="404" t="s">
        <v>83</v>
      </c>
      <c r="AE52" s="404" t="s">
        <v>83</v>
      </c>
      <c r="AF52" s="404" t="s">
        <v>83</v>
      </c>
      <c r="AG52" s="404" t="s">
        <v>83</v>
      </c>
      <c r="AH52" s="404" t="s">
        <v>83</v>
      </c>
      <c r="AI52" s="404">
        <v>3.1</v>
      </c>
      <c r="AJ52" s="404" t="s">
        <v>83</v>
      </c>
      <c r="AK52" s="159">
        <v>0.7</v>
      </c>
      <c r="AL52" s="159">
        <v>1.4</v>
      </c>
      <c r="AM52" s="460">
        <v>5.0999999999999996</v>
      </c>
      <c r="AN52" s="460">
        <v>4.2</v>
      </c>
      <c r="AO52" s="159">
        <v>1</v>
      </c>
      <c r="AP52" s="159">
        <v>2.5</v>
      </c>
      <c r="AQ52" s="128" t="s">
        <v>4296</v>
      </c>
      <c r="AS52" s="549" t="s">
        <v>4295</v>
      </c>
      <c r="AT52" s="549" t="s">
        <v>4295</v>
      </c>
      <c r="AU52" s="856" t="s">
        <v>4267</v>
      </c>
      <c r="AV52" s="1008" t="s">
        <v>4023</v>
      </c>
      <c r="AW52" s="1135" t="str">
        <f>CONCATENATE(AU52,AS52,AV52)</f>
        <v>http://www.unisonic.com.tw/datasheet/UT3400.pdf</v>
      </c>
      <c r="AX52" s="299"/>
      <c r="AY52" s="299"/>
    </row>
    <row r="53" spans="1:54" s="52" customFormat="1" ht="35.15" customHeight="1">
      <c r="A53" s="998" t="str">
        <f t="shared" si="0"/>
        <v>UT6402</v>
      </c>
      <c r="B53" s="48">
        <v>30</v>
      </c>
      <c r="C53" s="48" t="s">
        <v>2735</v>
      </c>
      <c r="D53" s="159">
        <v>6.9</v>
      </c>
      <c r="E53" s="260">
        <v>28</v>
      </c>
      <c r="F53" s="404" t="s">
        <v>2733</v>
      </c>
      <c r="G53" s="404" t="s">
        <v>2733</v>
      </c>
      <c r="H53" s="404" t="s">
        <v>2733</v>
      </c>
      <c r="I53" s="260">
        <v>42</v>
      </c>
      <c r="J53" s="404" t="s">
        <v>2733</v>
      </c>
      <c r="K53" s="404" t="s">
        <v>2733</v>
      </c>
      <c r="L53" s="404" t="s">
        <v>2733</v>
      </c>
      <c r="M53" s="404" t="s">
        <v>2733</v>
      </c>
      <c r="N53" s="404" t="s">
        <v>2733</v>
      </c>
      <c r="O53" s="404" t="s">
        <v>2733</v>
      </c>
      <c r="P53" s="404" t="s">
        <v>2733</v>
      </c>
      <c r="Q53" s="404" t="s">
        <v>2733</v>
      </c>
      <c r="R53" s="404" t="s">
        <v>2733</v>
      </c>
      <c r="S53" s="404" t="s">
        <v>2733</v>
      </c>
      <c r="T53" s="155">
        <v>13.88</v>
      </c>
      <c r="U53" s="404" t="s">
        <v>2733</v>
      </c>
      <c r="V53" s="404" t="s">
        <v>2733</v>
      </c>
      <c r="W53" s="404" t="s">
        <v>2733</v>
      </c>
      <c r="X53" s="404" t="s">
        <v>2733</v>
      </c>
      <c r="Y53" s="404" t="s">
        <v>2733</v>
      </c>
      <c r="Z53" s="404" t="s">
        <v>2733</v>
      </c>
      <c r="AA53" s="155">
        <v>1.82</v>
      </c>
      <c r="AB53" s="404" t="s">
        <v>2733</v>
      </c>
      <c r="AC53" s="404" t="s">
        <v>2733</v>
      </c>
      <c r="AD53" s="404" t="s">
        <v>2733</v>
      </c>
      <c r="AE53" s="404" t="s">
        <v>2733</v>
      </c>
      <c r="AF53" s="404" t="s">
        <v>2733</v>
      </c>
      <c r="AG53" s="404">
        <v>3.2</v>
      </c>
      <c r="AH53" s="404" t="s">
        <v>2733</v>
      </c>
      <c r="AI53" s="404" t="s">
        <v>2733</v>
      </c>
      <c r="AJ53" s="404" t="s">
        <v>2733</v>
      </c>
      <c r="AK53" s="159">
        <v>1</v>
      </c>
      <c r="AL53" s="159">
        <v>3</v>
      </c>
      <c r="AM53" s="460">
        <v>4.0999999999999996</v>
      </c>
      <c r="AN53" s="460">
        <v>5.2</v>
      </c>
      <c r="AO53" s="159">
        <v>1</v>
      </c>
      <c r="AP53" s="159">
        <v>3</v>
      </c>
      <c r="AQ53" s="128" t="s">
        <v>3458</v>
      </c>
      <c r="AS53" s="379" t="s">
        <v>3459</v>
      </c>
      <c r="AT53" s="379" t="s">
        <v>3459</v>
      </c>
      <c r="AU53" s="856" t="s">
        <v>4014</v>
      </c>
      <c r="AV53" s="1008" t="s">
        <v>4015</v>
      </c>
      <c r="AW53" s="1006" t="str">
        <f t="shared" si="1"/>
        <v>http://www.unisonic.com.tw/datasheet/UT6402.pdf</v>
      </c>
      <c r="AX53" s="299"/>
      <c r="AY53" s="299"/>
    </row>
    <row r="54" spans="1:54" s="52" customFormat="1" ht="35.15" customHeight="1">
      <c r="A54" s="998" t="str">
        <f t="shared" si="0"/>
        <v>UTD420</v>
      </c>
      <c r="B54" s="48">
        <v>30</v>
      </c>
      <c r="C54" s="48" t="s">
        <v>2735</v>
      </c>
      <c r="D54" s="159">
        <v>10</v>
      </c>
      <c r="E54" s="260">
        <v>28</v>
      </c>
      <c r="F54" s="404" t="s">
        <v>2733</v>
      </c>
      <c r="G54" s="404" t="s">
        <v>2733</v>
      </c>
      <c r="H54" s="404" t="s">
        <v>2733</v>
      </c>
      <c r="I54" s="260">
        <v>42</v>
      </c>
      <c r="J54" s="404" t="s">
        <v>2733</v>
      </c>
      <c r="K54" s="404" t="s">
        <v>2733</v>
      </c>
      <c r="L54" s="404" t="s">
        <v>2733</v>
      </c>
      <c r="M54" s="404" t="s">
        <v>2733</v>
      </c>
      <c r="N54" s="404" t="s">
        <v>2733</v>
      </c>
      <c r="O54" s="404" t="s">
        <v>2733</v>
      </c>
      <c r="P54" s="404" t="s">
        <v>2733</v>
      </c>
      <c r="Q54" s="404" t="s">
        <v>2733</v>
      </c>
      <c r="R54" s="404" t="s">
        <v>2733</v>
      </c>
      <c r="S54" s="404" t="s">
        <v>2733</v>
      </c>
      <c r="T54" s="404">
        <v>14.4</v>
      </c>
      <c r="U54" s="404" t="s">
        <v>2733</v>
      </c>
      <c r="V54" s="404" t="s">
        <v>2733</v>
      </c>
      <c r="W54" s="404" t="s">
        <v>2733</v>
      </c>
      <c r="X54" s="404" t="s">
        <v>2733</v>
      </c>
      <c r="Y54" s="404" t="s">
        <v>2733</v>
      </c>
      <c r="Z54" s="404" t="s">
        <v>2733</v>
      </c>
      <c r="AA54" s="404">
        <v>2.6</v>
      </c>
      <c r="AB54" s="404" t="s">
        <v>2733</v>
      </c>
      <c r="AC54" s="404" t="s">
        <v>2733</v>
      </c>
      <c r="AD54" s="404" t="s">
        <v>2733</v>
      </c>
      <c r="AE54" s="404" t="s">
        <v>2733</v>
      </c>
      <c r="AF54" s="404" t="s">
        <v>2733</v>
      </c>
      <c r="AG54" s="404">
        <v>2.7</v>
      </c>
      <c r="AH54" s="404" t="s">
        <v>2733</v>
      </c>
      <c r="AI54" s="404" t="s">
        <v>2733</v>
      </c>
      <c r="AJ54" s="404" t="s">
        <v>2733</v>
      </c>
      <c r="AK54" s="159">
        <v>1</v>
      </c>
      <c r="AL54" s="159">
        <v>3</v>
      </c>
      <c r="AM54" s="460">
        <v>2.4</v>
      </c>
      <c r="AN54" s="460">
        <v>2.2000000000000002</v>
      </c>
      <c r="AO54" s="159">
        <v>1</v>
      </c>
      <c r="AP54" s="159">
        <v>10</v>
      </c>
      <c r="AQ54" s="128" t="s">
        <v>3423</v>
      </c>
      <c r="AS54" s="379" t="s">
        <v>3460</v>
      </c>
      <c r="AT54" s="379" t="s">
        <v>3460</v>
      </c>
      <c r="AU54" s="856" t="s">
        <v>4014</v>
      </c>
      <c r="AV54" s="1008" t="s">
        <v>4015</v>
      </c>
      <c r="AW54" s="1006" t="str">
        <f t="shared" si="1"/>
        <v>http://www.unisonic.com.tw/datasheet/UTD420.pdf</v>
      </c>
      <c r="AX54" s="299"/>
      <c r="AY54" s="299"/>
    </row>
    <row r="55" spans="1:54" s="52" customFormat="1" ht="35.15" customHeight="1">
      <c r="A55" s="1175" t="str">
        <f>HYPERLINK(AW55,AS55)</f>
        <v>UT4414</v>
      </c>
      <c r="B55" s="48">
        <v>30</v>
      </c>
      <c r="C55" s="48" t="s">
        <v>2730</v>
      </c>
      <c r="D55" s="159">
        <v>8.5</v>
      </c>
      <c r="E55" s="260">
        <v>26</v>
      </c>
      <c r="F55" s="404" t="s">
        <v>2727</v>
      </c>
      <c r="G55" s="404" t="s">
        <v>2727</v>
      </c>
      <c r="H55" s="404" t="s">
        <v>2727</v>
      </c>
      <c r="I55" s="260">
        <v>40</v>
      </c>
      <c r="J55" s="404" t="s">
        <v>2727</v>
      </c>
      <c r="K55" s="404" t="s">
        <v>2727</v>
      </c>
      <c r="L55" s="404" t="s">
        <v>2727</v>
      </c>
      <c r="M55" s="404" t="s">
        <v>2727</v>
      </c>
      <c r="N55" s="404" t="s">
        <v>2727</v>
      </c>
      <c r="O55" s="404" t="s">
        <v>2727</v>
      </c>
      <c r="P55" s="404" t="s">
        <v>2727</v>
      </c>
      <c r="Q55" s="404" t="s">
        <v>2727</v>
      </c>
      <c r="R55" s="404" t="s">
        <v>2727</v>
      </c>
      <c r="S55" s="404" t="s">
        <v>2727</v>
      </c>
      <c r="T55" s="155">
        <v>12.4</v>
      </c>
      <c r="U55" s="404" t="s">
        <v>2727</v>
      </c>
      <c r="V55" s="155"/>
      <c r="W55" s="404" t="s">
        <v>2727</v>
      </c>
      <c r="X55" s="404" t="s">
        <v>2727</v>
      </c>
      <c r="Y55" s="404" t="s">
        <v>2727</v>
      </c>
      <c r="Z55" s="404" t="s">
        <v>2727</v>
      </c>
      <c r="AA55" s="155">
        <v>1.6</v>
      </c>
      <c r="AB55" s="404" t="s">
        <v>2727</v>
      </c>
      <c r="AC55" s="404" t="s">
        <v>2727</v>
      </c>
      <c r="AD55" s="404" t="s">
        <v>2727</v>
      </c>
      <c r="AE55" s="404" t="s">
        <v>2727</v>
      </c>
      <c r="AF55" s="404" t="s">
        <v>2727</v>
      </c>
      <c r="AG55" s="155">
        <v>2.7</v>
      </c>
      <c r="AH55" s="404" t="s">
        <v>2727</v>
      </c>
      <c r="AI55" s="404" t="s">
        <v>2727</v>
      </c>
      <c r="AJ55" s="404" t="s">
        <v>2727</v>
      </c>
      <c r="AK55" s="159">
        <v>1</v>
      </c>
      <c r="AL55" s="159">
        <v>3</v>
      </c>
      <c r="AM55" s="460">
        <v>16</v>
      </c>
      <c r="AN55" s="460">
        <v>19</v>
      </c>
      <c r="AO55" s="159">
        <v>1</v>
      </c>
      <c r="AP55" s="159">
        <v>4.3</v>
      </c>
      <c r="AQ55" s="128" t="s">
        <v>4493</v>
      </c>
      <c r="AS55" s="549" t="s">
        <v>4492</v>
      </c>
      <c r="AT55" s="549" t="s">
        <v>4492</v>
      </c>
      <c r="AU55" s="856" t="s">
        <v>4118</v>
      </c>
      <c r="AV55" s="1008" t="s">
        <v>4483</v>
      </c>
      <c r="AW55" s="1174" t="str">
        <f>CONCATENATE(AU55,AS55,AV55)</f>
        <v>http://www.unisonic.com.tw/datasheet/UT4414.pdf</v>
      </c>
      <c r="AX55" s="299"/>
      <c r="AY55" s="299"/>
    </row>
    <row r="56" spans="1:54" s="52" customFormat="1" ht="35.15" customHeight="1">
      <c r="A56" s="998" t="str">
        <f t="shared" si="0"/>
        <v>UT40N03T</v>
      </c>
      <c r="B56" s="48">
        <v>30</v>
      </c>
      <c r="C56" s="48" t="s">
        <v>3461</v>
      </c>
      <c r="D56" s="159">
        <v>28</v>
      </c>
      <c r="E56" s="253">
        <v>25</v>
      </c>
      <c r="F56" s="404" t="s">
        <v>2733</v>
      </c>
      <c r="G56" s="404" t="s">
        <v>2733</v>
      </c>
      <c r="H56" s="404" t="s">
        <v>2733</v>
      </c>
      <c r="I56" s="404">
        <v>45</v>
      </c>
      <c r="J56" s="404" t="s">
        <v>2733</v>
      </c>
      <c r="K56" s="404" t="s">
        <v>2733</v>
      </c>
      <c r="L56" s="404" t="s">
        <v>2733</v>
      </c>
      <c r="M56" s="404" t="s">
        <v>2733</v>
      </c>
      <c r="N56" s="404" t="s">
        <v>2733</v>
      </c>
      <c r="O56" s="404" t="s">
        <v>2733</v>
      </c>
      <c r="P56" s="404" t="s">
        <v>2733</v>
      </c>
      <c r="Q56" s="404" t="s">
        <v>2733</v>
      </c>
      <c r="R56" s="404" t="s">
        <v>2733</v>
      </c>
      <c r="S56" s="404" t="s">
        <v>2733</v>
      </c>
      <c r="T56" s="404" t="s">
        <v>2733</v>
      </c>
      <c r="U56" s="404" t="s">
        <v>2733</v>
      </c>
      <c r="V56" s="404">
        <v>8.8000000000000007</v>
      </c>
      <c r="W56" s="404" t="s">
        <v>2733</v>
      </c>
      <c r="X56" s="404" t="s">
        <v>2733</v>
      </c>
      <c r="Y56" s="404" t="s">
        <v>2733</v>
      </c>
      <c r="Z56" s="404" t="s">
        <v>2733</v>
      </c>
      <c r="AA56" s="404" t="s">
        <v>2733</v>
      </c>
      <c r="AB56" s="404" t="s">
        <v>2733</v>
      </c>
      <c r="AC56" s="404">
        <v>2.5</v>
      </c>
      <c r="AD56" s="404" t="s">
        <v>2733</v>
      </c>
      <c r="AE56" s="404" t="s">
        <v>2733</v>
      </c>
      <c r="AF56" s="404" t="s">
        <v>2733</v>
      </c>
      <c r="AG56" s="404" t="s">
        <v>2733</v>
      </c>
      <c r="AH56" s="404" t="s">
        <v>2733</v>
      </c>
      <c r="AI56" s="404">
        <v>5.8</v>
      </c>
      <c r="AJ56" s="404" t="s">
        <v>2733</v>
      </c>
      <c r="AK56" s="159">
        <v>1</v>
      </c>
      <c r="AL56" s="159">
        <v>3</v>
      </c>
      <c r="AM56" s="460">
        <v>62</v>
      </c>
      <c r="AN56" s="460">
        <v>4.4000000000000004</v>
      </c>
      <c r="AO56" s="159">
        <v>1.3</v>
      </c>
      <c r="AP56" s="159">
        <v>28</v>
      </c>
      <c r="AQ56" s="128" t="s">
        <v>3462</v>
      </c>
      <c r="AS56" s="549" t="s">
        <v>3463</v>
      </c>
      <c r="AT56" s="549" t="s">
        <v>3463</v>
      </c>
      <c r="AU56" s="856" t="s">
        <v>4014</v>
      </c>
      <c r="AV56" s="1008" t="s">
        <v>4015</v>
      </c>
      <c r="AW56" s="1006" t="str">
        <f t="shared" si="1"/>
        <v>http://www.unisonic.com.tw/datasheet/UT40N03T.pdf</v>
      </c>
      <c r="AX56" s="299"/>
      <c r="AY56" s="299"/>
    </row>
    <row r="57" spans="1:54" s="52" customFormat="1" ht="35.15" customHeight="1">
      <c r="A57" s="998" t="str">
        <f t="shared" si="0"/>
        <v>UT4404</v>
      </c>
      <c r="B57" s="48">
        <v>30</v>
      </c>
      <c r="C57" s="48" t="s">
        <v>2732</v>
      </c>
      <c r="D57" s="159">
        <v>8.5</v>
      </c>
      <c r="E57" s="260">
        <v>24</v>
      </c>
      <c r="F57" s="404" t="s">
        <v>2733</v>
      </c>
      <c r="G57" s="404" t="s">
        <v>2733</v>
      </c>
      <c r="H57" s="404" t="s">
        <v>2733</v>
      </c>
      <c r="I57" s="260">
        <v>30</v>
      </c>
      <c r="J57" s="404" t="s">
        <v>2733</v>
      </c>
      <c r="K57" s="404" t="s">
        <v>2733</v>
      </c>
      <c r="L57" s="404" t="s">
        <v>2733</v>
      </c>
      <c r="M57" s="404" t="s">
        <v>2733</v>
      </c>
      <c r="N57" s="260">
        <v>48</v>
      </c>
      <c r="O57" s="404" t="s">
        <v>2733</v>
      </c>
      <c r="P57" s="404" t="s">
        <v>2733</v>
      </c>
      <c r="Q57" s="404" t="s">
        <v>2733</v>
      </c>
      <c r="R57" s="404" t="s">
        <v>2733</v>
      </c>
      <c r="S57" s="404" t="s">
        <v>2733</v>
      </c>
      <c r="T57" s="404" t="s">
        <v>2733</v>
      </c>
      <c r="U57" s="404" t="s">
        <v>2733</v>
      </c>
      <c r="V57" s="404">
        <v>10</v>
      </c>
      <c r="W57" s="404" t="s">
        <v>2733</v>
      </c>
      <c r="X57" s="404" t="s">
        <v>2733</v>
      </c>
      <c r="Y57" s="404" t="s">
        <v>2733</v>
      </c>
      <c r="Z57" s="404" t="s">
        <v>2733</v>
      </c>
      <c r="AA57" s="404" t="s">
        <v>2733</v>
      </c>
      <c r="AB57" s="404" t="s">
        <v>2733</v>
      </c>
      <c r="AC57" s="404">
        <v>1.8</v>
      </c>
      <c r="AD57" s="404" t="s">
        <v>2733</v>
      </c>
      <c r="AE57" s="404" t="s">
        <v>2733</v>
      </c>
      <c r="AF57" s="404" t="s">
        <v>2733</v>
      </c>
      <c r="AG57" s="404" t="s">
        <v>2733</v>
      </c>
      <c r="AH57" s="404" t="s">
        <v>2733</v>
      </c>
      <c r="AI57" s="155">
        <v>3.75</v>
      </c>
      <c r="AJ57" s="404" t="s">
        <v>2733</v>
      </c>
      <c r="AK57" s="159">
        <v>0.7</v>
      </c>
      <c r="AL57" s="159">
        <v>1.4</v>
      </c>
      <c r="AM57" s="459">
        <v>3.5</v>
      </c>
      <c r="AN57" s="459">
        <v>2.7</v>
      </c>
      <c r="AO57" s="159">
        <v>1</v>
      </c>
      <c r="AP57" s="159">
        <v>4.5</v>
      </c>
      <c r="AQ57" s="63" t="s">
        <v>3464</v>
      </c>
      <c r="AS57" s="379" t="s">
        <v>3465</v>
      </c>
      <c r="AT57" s="379" t="s">
        <v>3465</v>
      </c>
      <c r="AU57" s="856" t="s">
        <v>4014</v>
      </c>
      <c r="AV57" s="1008" t="s">
        <v>4015</v>
      </c>
      <c r="AW57" s="1006" t="str">
        <f t="shared" si="1"/>
        <v>http://www.unisonic.com.tw/datasheet/UT4404.pdf</v>
      </c>
      <c r="AX57" s="299"/>
      <c r="AY57" s="299"/>
    </row>
    <row r="58" spans="1:54" s="52" customFormat="1" ht="35.15" customHeight="1">
      <c r="A58" s="1225" t="str">
        <f t="shared" si="0"/>
        <v>UT7410</v>
      </c>
      <c r="B58" s="48">
        <v>30</v>
      </c>
      <c r="C58" s="48" t="s">
        <v>4746</v>
      </c>
      <c r="D58" s="159">
        <v>24</v>
      </c>
      <c r="E58" s="260">
        <v>17</v>
      </c>
      <c r="F58" s="404" t="s">
        <v>4708</v>
      </c>
      <c r="G58" s="404" t="s">
        <v>4708</v>
      </c>
      <c r="H58" s="404" t="s">
        <v>4708</v>
      </c>
      <c r="I58" s="260">
        <v>26</v>
      </c>
      <c r="J58" s="404" t="s">
        <v>4708</v>
      </c>
      <c r="K58" s="404" t="s">
        <v>4708</v>
      </c>
      <c r="L58" s="404" t="s">
        <v>4708</v>
      </c>
      <c r="M58" s="404" t="s">
        <v>4708</v>
      </c>
      <c r="N58" s="404" t="s">
        <v>4708</v>
      </c>
      <c r="O58" s="404" t="s">
        <v>4708</v>
      </c>
      <c r="P58" s="404" t="s">
        <v>4708</v>
      </c>
      <c r="Q58" s="404" t="s">
        <v>4708</v>
      </c>
      <c r="R58" s="404" t="s">
        <v>4708</v>
      </c>
      <c r="S58" s="404" t="s">
        <v>4708</v>
      </c>
      <c r="T58" s="404">
        <v>13</v>
      </c>
      <c r="U58" s="404" t="s">
        <v>4708</v>
      </c>
      <c r="V58" s="404">
        <v>7</v>
      </c>
      <c r="W58" s="404" t="s">
        <v>4708</v>
      </c>
      <c r="X58" s="404" t="s">
        <v>4708</v>
      </c>
      <c r="Y58" s="404" t="s">
        <v>4708</v>
      </c>
      <c r="Z58" s="404" t="s">
        <v>4708</v>
      </c>
      <c r="AA58" s="404">
        <v>1.8</v>
      </c>
      <c r="AB58" s="404" t="s">
        <v>4708</v>
      </c>
      <c r="AC58" s="404" t="s">
        <v>4708</v>
      </c>
      <c r="AD58" s="404" t="s">
        <v>4708</v>
      </c>
      <c r="AE58" s="404" t="s">
        <v>4708</v>
      </c>
      <c r="AF58" s="404" t="s">
        <v>4708</v>
      </c>
      <c r="AG58" s="404">
        <v>3</v>
      </c>
      <c r="AH58" s="404" t="s">
        <v>4708</v>
      </c>
      <c r="AI58" s="404" t="s">
        <v>4708</v>
      </c>
      <c r="AJ58" s="404" t="s">
        <v>4708</v>
      </c>
      <c r="AK58" s="159">
        <v>1.4</v>
      </c>
      <c r="AL58" s="159">
        <v>2.5</v>
      </c>
      <c r="AM58" s="460">
        <v>14</v>
      </c>
      <c r="AN58" s="460">
        <v>22</v>
      </c>
      <c r="AO58" s="159">
        <v>1</v>
      </c>
      <c r="AP58" s="159">
        <v>1.7</v>
      </c>
      <c r="AQ58" s="128" t="s">
        <v>4770</v>
      </c>
      <c r="AS58" s="549" t="s">
        <v>3467</v>
      </c>
      <c r="AT58" s="549" t="s">
        <v>3467</v>
      </c>
      <c r="AU58" s="856" t="s">
        <v>4014</v>
      </c>
      <c r="AV58" s="1008" t="s">
        <v>4015</v>
      </c>
      <c r="AW58" s="1224" t="str">
        <f t="shared" si="1"/>
        <v>http://www.unisonic.com.tw/datasheet/UT7410.pdf</v>
      </c>
      <c r="AX58" s="299"/>
      <c r="AY58" s="299"/>
    </row>
    <row r="59" spans="1:54" s="52" customFormat="1" ht="35.15" customHeight="1">
      <c r="A59" s="998" t="str">
        <f t="shared" si="0"/>
        <v>UT4466</v>
      </c>
      <c r="B59" s="48">
        <v>30</v>
      </c>
      <c r="C59" s="48" t="s">
        <v>3461</v>
      </c>
      <c r="D59" s="179">
        <v>10</v>
      </c>
      <c r="E59" s="260">
        <v>23</v>
      </c>
      <c r="F59" s="404" t="s">
        <v>2733</v>
      </c>
      <c r="G59" s="404" t="s">
        <v>2733</v>
      </c>
      <c r="H59" s="404" t="s">
        <v>2733</v>
      </c>
      <c r="I59" s="260">
        <v>33</v>
      </c>
      <c r="J59" s="404" t="s">
        <v>2733</v>
      </c>
      <c r="K59" s="404" t="s">
        <v>2733</v>
      </c>
      <c r="L59" s="404" t="s">
        <v>2733</v>
      </c>
      <c r="M59" s="404" t="s">
        <v>2733</v>
      </c>
      <c r="N59" s="404" t="s">
        <v>2733</v>
      </c>
      <c r="O59" s="404" t="s">
        <v>2733</v>
      </c>
      <c r="P59" s="404" t="s">
        <v>2733</v>
      </c>
      <c r="Q59" s="404" t="s">
        <v>2733</v>
      </c>
      <c r="R59" s="404" t="s">
        <v>2733</v>
      </c>
      <c r="S59" s="404" t="s">
        <v>2733</v>
      </c>
      <c r="T59" s="404">
        <v>10.5</v>
      </c>
      <c r="U59" s="404" t="s">
        <v>2733</v>
      </c>
      <c r="V59" s="404">
        <v>5</v>
      </c>
      <c r="W59" s="404" t="s">
        <v>2733</v>
      </c>
      <c r="X59" s="404" t="s">
        <v>2733</v>
      </c>
      <c r="Y59" s="404" t="s">
        <v>2733</v>
      </c>
      <c r="Z59" s="404" t="s">
        <v>2733</v>
      </c>
      <c r="AA59" s="404">
        <v>1.8</v>
      </c>
      <c r="AB59" s="404" t="s">
        <v>2733</v>
      </c>
      <c r="AC59" s="404" t="s">
        <v>2733</v>
      </c>
      <c r="AD59" s="404" t="s">
        <v>2733</v>
      </c>
      <c r="AE59" s="404" t="s">
        <v>2733</v>
      </c>
      <c r="AF59" s="404" t="s">
        <v>2733</v>
      </c>
      <c r="AG59" s="404">
        <v>1.6</v>
      </c>
      <c r="AH59" s="404" t="s">
        <v>2733</v>
      </c>
      <c r="AI59" s="404" t="s">
        <v>2733</v>
      </c>
      <c r="AJ59" s="404" t="s">
        <v>2733</v>
      </c>
      <c r="AK59" s="182">
        <v>1</v>
      </c>
      <c r="AL59" s="182">
        <v>2.4</v>
      </c>
      <c r="AM59" s="460">
        <v>7.9</v>
      </c>
      <c r="AN59" s="460">
        <v>3.1</v>
      </c>
      <c r="AO59" s="159">
        <v>1</v>
      </c>
      <c r="AP59" s="151" t="s">
        <v>3427</v>
      </c>
      <c r="AQ59" s="51" t="s">
        <v>3468</v>
      </c>
      <c r="AS59" s="394" t="s">
        <v>3469</v>
      </c>
      <c r="AT59" s="394" t="s">
        <v>3469</v>
      </c>
      <c r="AU59" s="856" t="s">
        <v>4014</v>
      </c>
      <c r="AV59" s="1008" t="s">
        <v>4015</v>
      </c>
      <c r="AW59" s="1006" t="str">
        <f t="shared" si="1"/>
        <v>http://www.unisonic.com.tw/datasheet/UT4466.pdf</v>
      </c>
      <c r="AX59" s="299"/>
      <c r="AY59" s="299"/>
    </row>
    <row r="60" spans="1:54" s="52" customFormat="1" ht="35.15" customHeight="1">
      <c r="A60" s="998" t="str">
        <f t="shared" si="0"/>
        <v>UT60N03</v>
      </c>
      <c r="B60" s="147">
        <v>30</v>
      </c>
      <c r="C60" s="48" t="s">
        <v>2735</v>
      </c>
      <c r="D60" s="159">
        <v>60</v>
      </c>
      <c r="E60" s="253">
        <v>23</v>
      </c>
      <c r="F60" s="404" t="s">
        <v>2733</v>
      </c>
      <c r="G60" s="404" t="s">
        <v>2733</v>
      </c>
      <c r="H60" s="404" t="s">
        <v>2733</v>
      </c>
      <c r="I60" s="253">
        <v>30</v>
      </c>
      <c r="J60" s="404" t="s">
        <v>2733</v>
      </c>
      <c r="K60" s="404" t="s">
        <v>2733</v>
      </c>
      <c r="L60" s="404" t="s">
        <v>2733</v>
      </c>
      <c r="M60" s="404" t="s">
        <v>2733</v>
      </c>
      <c r="N60" s="404" t="s">
        <v>2733</v>
      </c>
      <c r="O60" s="404" t="s">
        <v>2733</v>
      </c>
      <c r="P60" s="404" t="s">
        <v>2733</v>
      </c>
      <c r="Q60" s="404" t="s">
        <v>2733</v>
      </c>
      <c r="R60" s="404" t="s">
        <v>2733</v>
      </c>
      <c r="S60" s="404" t="s">
        <v>2733</v>
      </c>
      <c r="T60" s="404">
        <v>9.6</v>
      </c>
      <c r="U60" s="404">
        <v>18</v>
      </c>
      <c r="V60" s="404" t="s">
        <v>2733</v>
      </c>
      <c r="W60" s="404" t="s">
        <v>2733</v>
      </c>
      <c r="X60" s="404" t="s">
        <v>2733</v>
      </c>
      <c r="Y60" s="404" t="s">
        <v>2733</v>
      </c>
      <c r="Z60" s="404" t="s">
        <v>2733</v>
      </c>
      <c r="AA60" s="404">
        <v>3.4</v>
      </c>
      <c r="AB60" s="404" t="s">
        <v>2733</v>
      </c>
      <c r="AC60" s="404" t="s">
        <v>2733</v>
      </c>
      <c r="AD60" s="404" t="s">
        <v>2733</v>
      </c>
      <c r="AE60" s="404" t="s">
        <v>2733</v>
      </c>
      <c r="AF60" s="404" t="s">
        <v>2733</v>
      </c>
      <c r="AG60" s="404">
        <v>3.4</v>
      </c>
      <c r="AH60" s="404" t="s">
        <v>2733</v>
      </c>
      <c r="AI60" s="404" t="s">
        <v>2733</v>
      </c>
      <c r="AJ60" s="404" t="s">
        <v>2733</v>
      </c>
      <c r="AK60" s="159">
        <v>1</v>
      </c>
      <c r="AL60" s="159">
        <v>3</v>
      </c>
      <c r="AM60" s="460">
        <v>26</v>
      </c>
      <c r="AN60" s="460">
        <v>28</v>
      </c>
      <c r="AO60" s="159">
        <v>1.25</v>
      </c>
      <c r="AP60" s="151" t="s">
        <v>3427</v>
      </c>
      <c r="AQ60" s="128" t="s">
        <v>3470</v>
      </c>
      <c r="AS60" s="388" t="s">
        <v>3471</v>
      </c>
      <c r="AT60" s="388" t="s">
        <v>3471</v>
      </c>
      <c r="AU60" s="856" t="s">
        <v>4014</v>
      </c>
      <c r="AV60" s="1008" t="s">
        <v>4015</v>
      </c>
      <c r="AW60" s="1006" t="str">
        <f t="shared" si="1"/>
        <v>http://www.unisonic.com.tw/datasheet/UT60N03.pdf</v>
      </c>
      <c r="AX60" s="299"/>
      <c r="AY60" s="299"/>
    </row>
    <row r="61" spans="1:54" s="52" customFormat="1" ht="35.15" customHeight="1">
      <c r="A61" s="998" t="str">
        <f t="shared" si="0"/>
        <v>UT20N03</v>
      </c>
      <c r="B61" s="48">
        <v>30</v>
      </c>
      <c r="C61" s="48" t="s">
        <v>2735</v>
      </c>
      <c r="D61" s="159">
        <v>20</v>
      </c>
      <c r="E61" s="260">
        <v>20</v>
      </c>
      <c r="F61" s="404" t="s">
        <v>2733</v>
      </c>
      <c r="G61" s="404" t="s">
        <v>2733</v>
      </c>
      <c r="H61" s="404" t="s">
        <v>2733</v>
      </c>
      <c r="I61" s="260">
        <v>31</v>
      </c>
      <c r="J61" s="404" t="s">
        <v>2733</v>
      </c>
      <c r="K61" s="404" t="s">
        <v>2733</v>
      </c>
      <c r="L61" s="404" t="s">
        <v>2733</v>
      </c>
      <c r="M61" s="404" t="s">
        <v>2733</v>
      </c>
      <c r="N61" s="404" t="s">
        <v>2733</v>
      </c>
      <c r="O61" s="404" t="s">
        <v>2733</v>
      </c>
      <c r="P61" s="404" t="s">
        <v>2733</v>
      </c>
      <c r="Q61" s="404" t="s">
        <v>2733</v>
      </c>
      <c r="R61" s="404" t="s">
        <v>2733</v>
      </c>
      <c r="S61" s="404" t="s">
        <v>2733</v>
      </c>
      <c r="T61" s="404" t="s">
        <v>2733</v>
      </c>
      <c r="U61" s="404">
        <v>8.4</v>
      </c>
      <c r="V61" s="404" t="s">
        <v>2733</v>
      </c>
      <c r="W61" s="404" t="s">
        <v>2733</v>
      </c>
      <c r="X61" s="404" t="s">
        <v>2733</v>
      </c>
      <c r="Y61" s="404" t="s">
        <v>2733</v>
      </c>
      <c r="Z61" s="404" t="s">
        <v>2733</v>
      </c>
      <c r="AA61" s="404" t="s">
        <v>2733</v>
      </c>
      <c r="AB61" s="404">
        <v>2.5</v>
      </c>
      <c r="AC61" s="404" t="s">
        <v>2733</v>
      </c>
      <c r="AD61" s="404" t="s">
        <v>2733</v>
      </c>
      <c r="AE61" s="404" t="s">
        <v>2733</v>
      </c>
      <c r="AF61" s="404" t="s">
        <v>2733</v>
      </c>
      <c r="AG61" s="404" t="s">
        <v>2733</v>
      </c>
      <c r="AH61" s="404">
        <v>6.4</v>
      </c>
      <c r="AI61" s="404" t="s">
        <v>2733</v>
      </c>
      <c r="AJ61" s="404" t="s">
        <v>2733</v>
      </c>
      <c r="AK61" s="159">
        <v>1.2</v>
      </c>
      <c r="AL61" s="159">
        <v>2</v>
      </c>
      <c r="AM61" s="460">
        <v>11</v>
      </c>
      <c r="AN61" s="460">
        <v>18</v>
      </c>
      <c r="AO61" s="159">
        <v>1.4</v>
      </c>
      <c r="AP61" s="159">
        <v>30</v>
      </c>
      <c r="AQ61" s="128" t="s">
        <v>3472</v>
      </c>
      <c r="AS61" s="379" t="s">
        <v>3473</v>
      </c>
      <c r="AT61" s="379" t="s">
        <v>3473</v>
      </c>
      <c r="AU61" s="856" t="s">
        <v>4014</v>
      </c>
      <c r="AV61" s="1008" t="s">
        <v>4015</v>
      </c>
      <c r="AW61" s="1006" t="str">
        <f t="shared" si="1"/>
        <v>http://www.unisonic.com.tw/datasheet/UT20N03.pdf</v>
      </c>
      <c r="AX61" s="299"/>
      <c r="AY61" s="299"/>
    </row>
    <row r="62" spans="1:54" s="52" customFormat="1" ht="35.15" customHeight="1">
      <c r="A62" s="998" t="str">
        <f t="shared" si="0"/>
        <v>UTD20N03</v>
      </c>
      <c r="B62" s="48">
        <v>30</v>
      </c>
      <c r="C62" s="48" t="s">
        <v>2735</v>
      </c>
      <c r="D62" s="179">
        <v>30</v>
      </c>
      <c r="E62" s="260">
        <v>20</v>
      </c>
      <c r="F62" s="404" t="s">
        <v>2733</v>
      </c>
      <c r="G62" s="404" t="s">
        <v>2733</v>
      </c>
      <c r="H62" s="404" t="s">
        <v>2733</v>
      </c>
      <c r="I62" s="260">
        <v>31</v>
      </c>
      <c r="J62" s="404" t="s">
        <v>2733</v>
      </c>
      <c r="K62" s="404" t="s">
        <v>2733</v>
      </c>
      <c r="L62" s="404" t="s">
        <v>2733</v>
      </c>
      <c r="M62" s="404" t="s">
        <v>2733</v>
      </c>
      <c r="N62" s="404" t="s">
        <v>2733</v>
      </c>
      <c r="O62" s="404" t="s">
        <v>2733</v>
      </c>
      <c r="P62" s="404" t="s">
        <v>2733</v>
      </c>
      <c r="Q62" s="404" t="s">
        <v>2733</v>
      </c>
      <c r="R62" s="404" t="s">
        <v>2733</v>
      </c>
      <c r="S62" s="404" t="s">
        <v>2733</v>
      </c>
      <c r="T62" s="404" t="s">
        <v>2733</v>
      </c>
      <c r="U62" s="404">
        <v>8.4</v>
      </c>
      <c r="V62" s="404" t="s">
        <v>2733</v>
      </c>
      <c r="W62" s="404" t="s">
        <v>2733</v>
      </c>
      <c r="X62" s="404" t="s">
        <v>2733</v>
      </c>
      <c r="Y62" s="404" t="s">
        <v>2733</v>
      </c>
      <c r="Z62" s="404" t="s">
        <v>2733</v>
      </c>
      <c r="AA62" s="404" t="s">
        <v>2733</v>
      </c>
      <c r="AB62" s="404">
        <v>2.5</v>
      </c>
      <c r="AC62" s="404" t="s">
        <v>2733</v>
      </c>
      <c r="AD62" s="404" t="s">
        <v>2733</v>
      </c>
      <c r="AE62" s="404" t="s">
        <v>2733</v>
      </c>
      <c r="AF62" s="404" t="s">
        <v>2733</v>
      </c>
      <c r="AG62" s="404" t="s">
        <v>2733</v>
      </c>
      <c r="AH62" s="404">
        <v>6.4</v>
      </c>
      <c r="AI62" s="404" t="s">
        <v>2733</v>
      </c>
      <c r="AJ62" s="404" t="s">
        <v>2733</v>
      </c>
      <c r="AK62" s="240">
        <v>1.2</v>
      </c>
      <c r="AL62" s="240">
        <v>2</v>
      </c>
      <c r="AM62" s="460">
        <v>11</v>
      </c>
      <c r="AN62" s="460">
        <v>18</v>
      </c>
      <c r="AO62" s="159">
        <v>1.4</v>
      </c>
      <c r="AP62" s="159">
        <v>30</v>
      </c>
      <c r="AQ62" s="128" t="s">
        <v>3474</v>
      </c>
      <c r="AS62" s="549" t="s">
        <v>87</v>
      </c>
      <c r="AT62" s="549" t="s">
        <v>87</v>
      </c>
      <c r="AU62" s="856" t="s">
        <v>4014</v>
      </c>
      <c r="AV62" s="1008" t="s">
        <v>4015</v>
      </c>
      <c r="AW62" s="1006" t="str">
        <f t="shared" si="1"/>
        <v>http://www.unisonic.com.tw/datasheet/UTD20N03.pdf</v>
      </c>
      <c r="AX62" s="299"/>
      <c r="AY62" s="299"/>
    </row>
    <row r="63" spans="1:54" s="52" customFormat="1" ht="35.15" customHeight="1">
      <c r="A63" s="998" t="str">
        <f t="shared" si="0"/>
        <v>UTM3023</v>
      </c>
      <c r="B63" s="147">
        <v>30</v>
      </c>
      <c r="C63" s="147" t="s">
        <v>2735</v>
      </c>
      <c r="D63" s="176">
        <v>30</v>
      </c>
      <c r="E63" s="260">
        <v>20</v>
      </c>
      <c r="F63" s="404" t="s">
        <v>2733</v>
      </c>
      <c r="G63" s="404" t="s">
        <v>2733</v>
      </c>
      <c r="H63" s="404" t="s">
        <v>2733</v>
      </c>
      <c r="I63" s="260">
        <v>28</v>
      </c>
      <c r="J63" s="404" t="s">
        <v>2733</v>
      </c>
      <c r="K63" s="404" t="s">
        <v>2733</v>
      </c>
      <c r="L63" s="404" t="s">
        <v>2733</v>
      </c>
      <c r="M63" s="404" t="s">
        <v>2733</v>
      </c>
      <c r="N63" s="404" t="s">
        <v>2733</v>
      </c>
      <c r="O63" s="404" t="s">
        <v>2733</v>
      </c>
      <c r="P63" s="404" t="s">
        <v>2733</v>
      </c>
      <c r="Q63" s="404" t="s">
        <v>2733</v>
      </c>
      <c r="R63" s="404" t="s">
        <v>2733</v>
      </c>
      <c r="S63" s="404" t="s">
        <v>2733</v>
      </c>
      <c r="T63" s="404" t="s">
        <v>2733</v>
      </c>
      <c r="U63" s="404">
        <v>15</v>
      </c>
      <c r="V63" s="404" t="s">
        <v>2733</v>
      </c>
      <c r="W63" s="404" t="s">
        <v>2733</v>
      </c>
      <c r="X63" s="404" t="s">
        <v>2733</v>
      </c>
      <c r="Y63" s="404" t="s">
        <v>2733</v>
      </c>
      <c r="Z63" s="404" t="s">
        <v>2733</v>
      </c>
      <c r="AA63" s="404" t="s">
        <v>2733</v>
      </c>
      <c r="AB63" s="404">
        <v>5.8</v>
      </c>
      <c r="AC63" s="404" t="s">
        <v>2733</v>
      </c>
      <c r="AD63" s="404" t="s">
        <v>2733</v>
      </c>
      <c r="AE63" s="404" t="s">
        <v>2733</v>
      </c>
      <c r="AF63" s="404" t="s">
        <v>2733</v>
      </c>
      <c r="AG63" s="404" t="s">
        <v>2733</v>
      </c>
      <c r="AH63" s="404">
        <v>3.8</v>
      </c>
      <c r="AI63" s="404" t="s">
        <v>2733</v>
      </c>
      <c r="AJ63" s="404" t="s">
        <v>2733</v>
      </c>
      <c r="AK63" s="159">
        <v>1</v>
      </c>
      <c r="AL63" s="159">
        <v>2</v>
      </c>
      <c r="AM63" s="460">
        <v>17</v>
      </c>
      <c r="AN63" s="460">
        <v>20</v>
      </c>
      <c r="AO63" s="159">
        <v>1.3</v>
      </c>
      <c r="AP63" s="151" t="s">
        <v>3427</v>
      </c>
      <c r="AQ63" s="128" t="s">
        <v>3475</v>
      </c>
      <c r="AS63" s="379" t="s">
        <v>3476</v>
      </c>
      <c r="AT63" s="379" t="s">
        <v>3476</v>
      </c>
      <c r="AU63" s="856" t="s">
        <v>4014</v>
      </c>
      <c r="AV63" s="1008" t="s">
        <v>4015</v>
      </c>
      <c r="AW63" s="1006" t="str">
        <f t="shared" si="1"/>
        <v>http://www.unisonic.com.tw/datasheet/UTM3023.pdf</v>
      </c>
      <c r="AX63" s="299"/>
      <c r="AY63" s="299"/>
    </row>
    <row r="64" spans="1:54" s="52" customFormat="1" ht="35.15" customHeight="1">
      <c r="A64" s="998" t="str">
        <f t="shared" si="0"/>
        <v>UT4800</v>
      </c>
      <c r="B64" s="48">
        <v>30</v>
      </c>
      <c r="C64" s="48" t="s">
        <v>3461</v>
      </c>
      <c r="D64" s="159">
        <v>6.5</v>
      </c>
      <c r="E64" s="253">
        <v>18.5</v>
      </c>
      <c r="F64" s="404" t="s">
        <v>2733</v>
      </c>
      <c r="G64" s="404" t="s">
        <v>2733</v>
      </c>
      <c r="H64" s="404" t="s">
        <v>2733</v>
      </c>
      <c r="I64" s="253">
        <v>30</v>
      </c>
      <c r="J64" s="404" t="s">
        <v>2733</v>
      </c>
      <c r="K64" s="404" t="s">
        <v>2733</v>
      </c>
      <c r="L64" s="404" t="s">
        <v>2733</v>
      </c>
      <c r="M64" s="404" t="s">
        <v>2733</v>
      </c>
      <c r="N64" s="404" t="s">
        <v>2733</v>
      </c>
      <c r="O64" s="404" t="s">
        <v>2733</v>
      </c>
      <c r="P64" s="404" t="s">
        <v>2733</v>
      </c>
      <c r="Q64" s="404" t="s">
        <v>2733</v>
      </c>
      <c r="R64" s="404" t="s">
        <v>2733</v>
      </c>
      <c r="S64" s="404" t="s">
        <v>2733</v>
      </c>
      <c r="T64" s="404" t="s">
        <v>2733</v>
      </c>
      <c r="U64" s="404">
        <v>8.6999999999999993</v>
      </c>
      <c r="V64" s="404" t="s">
        <v>2733</v>
      </c>
      <c r="W64" s="404" t="s">
        <v>2733</v>
      </c>
      <c r="X64" s="404" t="s">
        <v>2733</v>
      </c>
      <c r="Y64" s="404" t="s">
        <v>2733</v>
      </c>
      <c r="Z64" s="404" t="s">
        <v>2733</v>
      </c>
      <c r="AA64" s="404" t="s">
        <v>2733</v>
      </c>
      <c r="AB64" s="404">
        <v>1.5</v>
      </c>
      <c r="AC64" s="404" t="s">
        <v>2733</v>
      </c>
      <c r="AD64" s="404" t="s">
        <v>2733</v>
      </c>
      <c r="AE64" s="404" t="s">
        <v>2733</v>
      </c>
      <c r="AF64" s="404" t="s">
        <v>2733</v>
      </c>
      <c r="AG64" s="404" t="s">
        <v>2733</v>
      </c>
      <c r="AH64" s="404">
        <v>3.5</v>
      </c>
      <c r="AI64" s="404" t="s">
        <v>2733</v>
      </c>
      <c r="AJ64" s="404" t="s">
        <v>2733</v>
      </c>
      <c r="AK64" s="159">
        <v>0.8</v>
      </c>
      <c r="AL64" s="159">
        <v>1.8</v>
      </c>
      <c r="AM64" s="460">
        <v>12</v>
      </c>
      <c r="AN64" s="460">
        <v>14</v>
      </c>
      <c r="AO64" s="159">
        <v>1.2</v>
      </c>
      <c r="AP64" s="159">
        <v>2.2999999999999998</v>
      </c>
      <c r="AQ64" s="63" t="s">
        <v>2737</v>
      </c>
      <c r="AS64" s="379" t="s">
        <v>3477</v>
      </c>
      <c r="AT64" s="379" t="s">
        <v>3477</v>
      </c>
      <c r="AU64" s="856" t="s">
        <v>4014</v>
      </c>
      <c r="AV64" s="1008" t="s">
        <v>4015</v>
      </c>
      <c r="AW64" s="1006" t="str">
        <f t="shared" si="1"/>
        <v>http://www.unisonic.com.tw/datasheet/UT4800.pdf</v>
      </c>
      <c r="AX64" s="299"/>
      <c r="AY64" s="299"/>
    </row>
    <row r="65" spans="1:56" s="52" customFormat="1" ht="35.15" customHeight="1">
      <c r="A65" s="998" t="str">
        <f t="shared" si="0"/>
        <v>UT8067-H</v>
      </c>
      <c r="B65" s="48">
        <v>30</v>
      </c>
      <c r="C65" s="48" t="s">
        <v>2735</v>
      </c>
      <c r="D65" s="159">
        <v>9</v>
      </c>
      <c r="E65" s="260">
        <v>18</v>
      </c>
      <c r="F65" s="404" t="s">
        <v>2733</v>
      </c>
      <c r="G65" s="404" t="s">
        <v>2733</v>
      </c>
      <c r="H65" s="404" t="s">
        <v>2733</v>
      </c>
      <c r="I65" s="260">
        <v>28</v>
      </c>
      <c r="J65" s="404" t="s">
        <v>2733</v>
      </c>
      <c r="K65" s="404" t="s">
        <v>2733</v>
      </c>
      <c r="L65" s="404" t="s">
        <v>2733</v>
      </c>
      <c r="M65" s="404" t="s">
        <v>2733</v>
      </c>
      <c r="N65" s="404" t="s">
        <v>2733</v>
      </c>
      <c r="O65" s="404" t="s">
        <v>2733</v>
      </c>
      <c r="P65" s="404" t="s">
        <v>2733</v>
      </c>
      <c r="Q65" s="404" t="s">
        <v>2733</v>
      </c>
      <c r="R65" s="404" t="s">
        <v>2733</v>
      </c>
      <c r="S65" s="404" t="s">
        <v>2733</v>
      </c>
      <c r="T65" s="404" t="s">
        <v>2733</v>
      </c>
      <c r="U65" s="404" t="s">
        <v>2733</v>
      </c>
      <c r="V65" s="404">
        <v>4.0999999999999996</v>
      </c>
      <c r="W65" s="404" t="s">
        <v>2733</v>
      </c>
      <c r="X65" s="404" t="s">
        <v>2733</v>
      </c>
      <c r="Y65" s="404" t="s">
        <v>2733</v>
      </c>
      <c r="Z65" s="404" t="s">
        <v>2733</v>
      </c>
      <c r="AA65" s="404" t="s">
        <v>2733</v>
      </c>
      <c r="AB65" s="404" t="s">
        <v>2733</v>
      </c>
      <c r="AC65" s="404">
        <v>1</v>
      </c>
      <c r="AD65" s="404" t="s">
        <v>2733</v>
      </c>
      <c r="AE65" s="404" t="s">
        <v>2733</v>
      </c>
      <c r="AF65" s="404" t="s">
        <v>2733</v>
      </c>
      <c r="AG65" s="404" t="s">
        <v>2733</v>
      </c>
      <c r="AH65" s="404" t="s">
        <v>2733</v>
      </c>
      <c r="AI65" s="404">
        <v>2.1</v>
      </c>
      <c r="AJ65" s="404" t="s">
        <v>2733</v>
      </c>
      <c r="AK65" s="160">
        <v>1.2</v>
      </c>
      <c r="AL65" s="160">
        <v>2</v>
      </c>
      <c r="AM65" s="460">
        <v>7.2</v>
      </c>
      <c r="AN65" s="460">
        <v>4.5999999999999996</v>
      </c>
      <c r="AO65" s="159">
        <v>1</v>
      </c>
      <c r="AP65" s="159">
        <v>9</v>
      </c>
      <c r="AQ65" s="128" t="s">
        <v>3478</v>
      </c>
      <c r="AS65" s="379" t="s">
        <v>3479</v>
      </c>
      <c r="AT65" s="379" t="s">
        <v>3479</v>
      </c>
      <c r="AU65" s="856" t="s">
        <v>4014</v>
      </c>
      <c r="AV65" s="1008" t="s">
        <v>4015</v>
      </c>
      <c r="AW65" s="1006" t="str">
        <f t="shared" si="1"/>
        <v>http://www.unisonic.com.tw/datasheet/UT8067-H.pdf</v>
      </c>
      <c r="AX65" s="299"/>
      <c r="AY65" s="299"/>
    </row>
    <row r="66" spans="1:56" s="52" customFormat="1" ht="35.15" customHeight="1">
      <c r="A66" s="998" t="str">
        <f t="shared" si="0"/>
        <v>UT4410</v>
      </c>
      <c r="B66" s="48">
        <v>30</v>
      </c>
      <c r="C66" s="48" t="s">
        <v>2735</v>
      </c>
      <c r="D66" s="159">
        <v>11.6</v>
      </c>
      <c r="E66" s="253">
        <v>18</v>
      </c>
      <c r="F66" s="404" t="s">
        <v>2733</v>
      </c>
      <c r="G66" s="404" t="s">
        <v>2733</v>
      </c>
      <c r="H66" s="404" t="s">
        <v>2733</v>
      </c>
      <c r="I66" s="253">
        <v>20</v>
      </c>
      <c r="J66" s="404" t="s">
        <v>2733</v>
      </c>
      <c r="K66" s="404" t="s">
        <v>2733</v>
      </c>
      <c r="L66" s="404" t="s">
        <v>2733</v>
      </c>
      <c r="M66" s="404" t="s">
        <v>2733</v>
      </c>
      <c r="N66" s="404" t="s">
        <v>2733</v>
      </c>
      <c r="O66" s="404" t="s">
        <v>2733</v>
      </c>
      <c r="P66" s="404" t="s">
        <v>2733</v>
      </c>
      <c r="Q66" s="404" t="s">
        <v>2733</v>
      </c>
      <c r="R66" s="404" t="s">
        <v>2733</v>
      </c>
      <c r="S66" s="404" t="s">
        <v>2733</v>
      </c>
      <c r="T66" s="404">
        <v>20</v>
      </c>
      <c r="U66" s="404" t="s">
        <v>2733</v>
      </c>
      <c r="V66" s="404">
        <v>11</v>
      </c>
      <c r="W66" s="404" t="s">
        <v>2733</v>
      </c>
      <c r="X66" s="404" t="s">
        <v>2733</v>
      </c>
      <c r="Y66" s="404" t="s">
        <v>2733</v>
      </c>
      <c r="Z66" s="404" t="s">
        <v>2733</v>
      </c>
      <c r="AA66" s="404">
        <v>5</v>
      </c>
      <c r="AB66" s="404" t="s">
        <v>2733</v>
      </c>
      <c r="AC66" s="404" t="s">
        <v>2733</v>
      </c>
      <c r="AD66" s="404" t="s">
        <v>2733</v>
      </c>
      <c r="AE66" s="404" t="s">
        <v>2733</v>
      </c>
      <c r="AF66" s="404" t="s">
        <v>2733</v>
      </c>
      <c r="AG66" s="404">
        <v>4.9000000000000004</v>
      </c>
      <c r="AH66" s="404" t="s">
        <v>2733</v>
      </c>
      <c r="AI66" s="404" t="s">
        <v>2733</v>
      </c>
      <c r="AJ66" s="404" t="s">
        <v>2733</v>
      </c>
      <c r="AK66" s="159">
        <v>1</v>
      </c>
      <c r="AL66" s="159">
        <v>3</v>
      </c>
      <c r="AM66" s="460">
        <v>12</v>
      </c>
      <c r="AN66" s="460">
        <v>4</v>
      </c>
      <c r="AO66" s="159">
        <v>1.1000000000000001</v>
      </c>
      <c r="AP66" s="151" t="s">
        <v>3427</v>
      </c>
      <c r="AQ66" s="63" t="s">
        <v>3480</v>
      </c>
      <c r="AS66" s="549" t="s">
        <v>3481</v>
      </c>
      <c r="AT66" s="549" t="s">
        <v>3481</v>
      </c>
      <c r="AU66" s="856" t="s">
        <v>4014</v>
      </c>
      <c r="AV66" s="1008" t="s">
        <v>4015</v>
      </c>
      <c r="AW66" s="1006" t="str">
        <f t="shared" si="1"/>
        <v>http://www.unisonic.com.tw/datasheet/UT4410.pdf</v>
      </c>
      <c r="AX66" s="299"/>
      <c r="AY66" s="299"/>
    </row>
    <row r="67" spans="1:56" s="52" customFormat="1" ht="35.15" customHeight="1">
      <c r="A67" s="998" t="str">
        <f t="shared" si="0"/>
        <v>UTD408</v>
      </c>
      <c r="B67" s="48">
        <v>30</v>
      </c>
      <c r="C67" s="48" t="s">
        <v>2735</v>
      </c>
      <c r="D67" s="159">
        <v>18</v>
      </c>
      <c r="E67" s="253">
        <v>18</v>
      </c>
      <c r="F67" s="404" t="s">
        <v>2733</v>
      </c>
      <c r="G67" s="404" t="s">
        <v>2733</v>
      </c>
      <c r="H67" s="404" t="s">
        <v>2733</v>
      </c>
      <c r="I67" s="253">
        <v>27</v>
      </c>
      <c r="J67" s="404" t="s">
        <v>2733</v>
      </c>
      <c r="K67" s="404" t="s">
        <v>2733</v>
      </c>
      <c r="L67" s="404" t="s">
        <v>2733</v>
      </c>
      <c r="M67" s="404" t="s">
        <v>2733</v>
      </c>
      <c r="N67" s="404" t="s">
        <v>2733</v>
      </c>
      <c r="O67" s="404" t="s">
        <v>2733</v>
      </c>
      <c r="P67" s="404" t="s">
        <v>2733</v>
      </c>
      <c r="Q67" s="404" t="s">
        <v>2733</v>
      </c>
      <c r="R67" s="404" t="s">
        <v>2733</v>
      </c>
      <c r="S67" s="404" t="s">
        <v>2733</v>
      </c>
      <c r="T67" s="404">
        <v>19.8</v>
      </c>
      <c r="U67" s="404" t="s">
        <v>2733</v>
      </c>
      <c r="V67" s="404" t="s">
        <v>2733</v>
      </c>
      <c r="W67" s="404" t="s">
        <v>2733</v>
      </c>
      <c r="X67" s="404" t="s">
        <v>2733</v>
      </c>
      <c r="Y67" s="404" t="s">
        <v>2733</v>
      </c>
      <c r="Z67" s="404" t="s">
        <v>2733</v>
      </c>
      <c r="AA67" s="404">
        <v>2.5</v>
      </c>
      <c r="AB67" s="404" t="s">
        <v>2733</v>
      </c>
      <c r="AC67" s="404" t="s">
        <v>2733</v>
      </c>
      <c r="AD67" s="404" t="s">
        <v>2733</v>
      </c>
      <c r="AE67" s="404" t="s">
        <v>2733</v>
      </c>
      <c r="AF67" s="404" t="s">
        <v>2733</v>
      </c>
      <c r="AG67" s="404">
        <v>3.5</v>
      </c>
      <c r="AH67" s="404" t="s">
        <v>2733</v>
      </c>
      <c r="AI67" s="404" t="s">
        <v>2733</v>
      </c>
      <c r="AJ67" s="404" t="s">
        <v>2733</v>
      </c>
      <c r="AK67" s="159">
        <v>1</v>
      </c>
      <c r="AL67" s="159">
        <v>2.5</v>
      </c>
      <c r="AM67" s="460">
        <v>3.9</v>
      </c>
      <c r="AN67" s="460">
        <v>3.2</v>
      </c>
      <c r="AO67" s="159">
        <v>1</v>
      </c>
      <c r="AP67" s="159">
        <v>18</v>
      </c>
      <c r="AQ67" s="128" t="s">
        <v>3482</v>
      </c>
      <c r="AS67" s="549" t="s">
        <v>3483</v>
      </c>
      <c r="AT67" s="549" t="s">
        <v>3483</v>
      </c>
      <c r="AU67" s="856" t="s">
        <v>4014</v>
      </c>
      <c r="AV67" s="1008" t="s">
        <v>4015</v>
      </c>
      <c r="AW67" s="1006" t="str">
        <f t="shared" si="1"/>
        <v>http://www.unisonic.com.tw/datasheet/UTD408.pdf</v>
      </c>
      <c r="AX67" s="299"/>
      <c r="AY67" s="299"/>
    </row>
    <row r="68" spans="1:56" s="52" customFormat="1" ht="35.15" customHeight="1">
      <c r="A68" s="1175" t="str">
        <f>HYPERLINK(AW68,AS68)</f>
        <v>UT40N06</v>
      </c>
      <c r="B68" s="48">
        <v>60</v>
      </c>
      <c r="C68" s="1181" t="s">
        <v>2839</v>
      </c>
      <c r="D68" s="159">
        <v>40</v>
      </c>
      <c r="E68" s="253">
        <v>17</v>
      </c>
      <c r="F68" s="404" t="s">
        <v>2727</v>
      </c>
      <c r="G68" s="404" t="s">
        <v>2727</v>
      </c>
      <c r="H68" s="404" t="s">
        <v>2727</v>
      </c>
      <c r="I68" s="253">
        <v>30</v>
      </c>
      <c r="J68" s="404" t="s">
        <v>2727</v>
      </c>
      <c r="K68" s="404" t="s">
        <v>2727</v>
      </c>
      <c r="L68" s="404" t="s">
        <v>2727</v>
      </c>
      <c r="M68" s="404" t="s">
        <v>2727</v>
      </c>
      <c r="N68" s="404" t="s">
        <v>2727</v>
      </c>
      <c r="O68" s="404" t="s">
        <v>2727</v>
      </c>
      <c r="P68" s="404" t="s">
        <v>2727</v>
      </c>
      <c r="Q68" s="404" t="s">
        <v>2727</v>
      </c>
      <c r="R68" s="404" t="s">
        <v>2727</v>
      </c>
      <c r="S68" s="404" t="s">
        <v>2727</v>
      </c>
      <c r="T68" s="404">
        <v>22</v>
      </c>
      <c r="U68" s="404" t="s">
        <v>2727</v>
      </c>
      <c r="V68" s="404" t="s">
        <v>2727</v>
      </c>
      <c r="W68" s="404" t="s">
        <v>2727</v>
      </c>
      <c r="X68" s="404" t="s">
        <v>2727</v>
      </c>
      <c r="Y68" s="404" t="s">
        <v>2727</v>
      </c>
      <c r="Z68" s="404" t="s">
        <v>2727</v>
      </c>
      <c r="AA68" s="404">
        <v>6</v>
      </c>
      <c r="AB68" s="404" t="s">
        <v>2727</v>
      </c>
      <c r="AC68" s="404" t="s">
        <v>2727</v>
      </c>
      <c r="AD68" s="404" t="s">
        <v>2727</v>
      </c>
      <c r="AE68" s="404" t="s">
        <v>2727</v>
      </c>
      <c r="AF68" s="404" t="s">
        <v>2727</v>
      </c>
      <c r="AG68" s="404">
        <v>10</v>
      </c>
      <c r="AH68" s="404" t="s">
        <v>2727</v>
      </c>
      <c r="AI68" s="404" t="s">
        <v>2727</v>
      </c>
      <c r="AJ68" s="404" t="s">
        <v>2727</v>
      </c>
      <c r="AK68" s="159">
        <v>1</v>
      </c>
      <c r="AL68" s="159">
        <v>3</v>
      </c>
      <c r="AM68" s="460">
        <v>16</v>
      </c>
      <c r="AN68" s="460">
        <v>18</v>
      </c>
      <c r="AO68" s="159">
        <v>1.3</v>
      </c>
      <c r="AP68" s="159">
        <v>40</v>
      </c>
      <c r="AQ68" s="128" t="s">
        <v>4548</v>
      </c>
      <c r="AS68" s="549" t="s">
        <v>4600</v>
      </c>
      <c r="AT68" s="549" t="s">
        <v>4600</v>
      </c>
      <c r="AU68" s="856" t="s">
        <v>4118</v>
      </c>
      <c r="AV68" s="1008" t="s">
        <v>4483</v>
      </c>
      <c r="AW68" s="1174" t="str">
        <f>CONCATENATE(AU68,AS68,AV68)</f>
        <v>http://www.unisonic.com.tw/datasheet/UT40N06.pdf</v>
      </c>
      <c r="AX68" s="299"/>
      <c r="AY68" s="299"/>
    </row>
    <row r="69" spans="1:56" s="457" customFormat="1" ht="35.15" customHeight="1">
      <c r="A69" s="998" t="str">
        <f t="shared" si="0"/>
        <v>UT40N03</v>
      </c>
      <c r="B69" s="48">
        <v>30</v>
      </c>
      <c r="C69" s="48" t="s">
        <v>2735</v>
      </c>
      <c r="D69" s="159">
        <v>40</v>
      </c>
      <c r="E69" s="253">
        <v>17</v>
      </c>
      <c r="F69" s="404" t="s">
        <v>2733</v>
      </c>
      <c r="G69" s="404" t="s">
        <v>2733</v>
      </c>
      <c r="H69" s="404" t="s">
        <v>2733</v>
      </c>
      <c r="I69" s="253">
        <v>23</v>
      </c>
      <c r="J69" s="404" t="s">
        <v>2733</v>
      </c>
      <c r="K69" s="404" t="s">
        <v>2733</v>
      </c>
      <c r="L69" s="404" t="s">
        <v>2733</v>
      </c>
      <c r="M69" s="404" t="s">
        <v>2733</v>
      </c>
      <c r="N69" s="404" t="s">
        <v>2733</v>
      </c>
      <c r="O69" s="404" t="s">
        <v>2733</v>
      </c>
      <c r="P69" s="404" t="s">
        <v>2733</v>
      </c>
      <c r="Q69" s="404" t="s">
        <v>2733</v>
      </c>
      <c r="R69" s="404" t="s">
        <v>2733</v>
      </c>
      <c r="S69" s="404" t="s">
        <v>2733</v>
      </c>
      <c r="T69" s="404" t="s">
        <v>2733</v>
      </c>
      <c r="U69" s="404">
        <v>17</v>
      </c>
      <c r="V69" s="404" t="s">
        <v>2733</v>
      </c>
      <c r="W69" s="404" t="s">
        <v>2733</v>
      </c>
      <c r="X69" s="404" t="s">
        <v>2733</v>
      </c>
      <c r="Y69" s="404" t="s">
        <v>2733</v>
      </c>
      <c r="Z69" s="404" t="s">
        <v>2733</v>
      </c>
      <c r="AA69" s="404" t="s">
        <v>2733</v>
      </c>
      <c r="AB69" s="404">
        <v>3</v>
      </c>
      <c r="AC69" s="404" t="s">
        <v>2733</v>
      </c>
      <c r="AD69" s="404" t="s">
        <v>2733</v>
      </c>
      <c r="AE69" s="404" t="s">
        <v>2733</v>
      </c>
      <c r="AF69" s="404" t="s">
        <v>2733</v>
      </c>
      <c r="AG69" s="404" t="s">
        <v>2733</v>
      </c>
      <c r="AH69" s="404">
        <v>10</v>
      </c>
      <c r="AI69" s="404" t="s">
        <v>2733</v>
      </c>
      <c r="AJ69" s="404" t="s">
        <v>2733</v>
      </c>
      <c r="AK69" s="159">
        <v>1</v>
      </c>
      <c r="AL69" s="159">
        <v>3</v>
      </c>
      <c r="AM69" s="460">
        <v>60</v>
      </c>
      <c r="AN69" s="460">
        <v>10</v>
      </c>
      <c r="AO69" s="159">
        <v>1.3</v>
      </c>
      <c r="AP69" s="159">
        <v>40</v>
      </c>
      <c r="AQ69" s="128" t="s">
        <v>3484</v>
      </c>
      <c r="AR69" s="52"/>
      <c r="AS69" s="549" t="s">
        <v>3485</v>
      </c>
      <c r="AT69" s="549" t="s">
        <v>3485</v>
      </c>
      <c r="AU69" s="856" t="s">
        <v>4014</v>
      </c>
      <c r="AV69" s="1008" t="s">
        <v>4015</v>
      </c>
      <c r="AW69" s="1006" t="str">
        <f t="shared" si="1"/>
        <v>http://www.unisonic.com.tw/datasheet/UT40N03.pdf</v>
      </c>
      <c r="AX69" s="299"/>
      <c r="AY69" s="299"/>
      <c r="AZ69" s="52"/>
      <c r="BA69" s="52"/>
      <c r="BB69" s="52"/>
      <c r="BC69" s="52"/>
      <c r="BD69" s="52"/>
    </row>
    <row r="70" spans="1:56" s="52" customFormat="1" ht="35.15" customHeight="1">
      <c r="A70" s="1175" t="str">
        <f>HYPERLINK(AW70,AS70)</f>
        <v>UTT40N03</v>
      </c>
      <c r="B70" s="48">
        <v>30</v>
      </c>
      <c r="C70" s="48" t="s">
        <v>2730</v>
      </c>
      <c r="D70" s="159">
        <v>40</v>
      </c>
      <c r="E70" s="253">
        <v>17</v>
      </c>
      <c r="F70" s="404" t="s">
        <v>2727</v>
      </c>
      <c r="G70" s="404" t="s">
        <v>2727</v>
      </c>
      <c r="H70" s="404" t="s">
        <v>2727</v>
      </c>
      <c r="I70" s="253">
        <v>23</v>
      </c>
      <c r="J70" s="404" t="s">
        <v>2727</v>
      </c>
      <c r="K70" s="404" t="s">
        <v>2727</v>
      </c>
      <c r="L70" s="404" t="s">
        <v>2727</v>
      </c>
      <c r="M70" s="404" t="s">
        <v>2727</v>
      </c>
      <c r="N70" s="404" t="s">
        <v>2727</v>
      </c>
      <c r="O70" s="404" t="s">
        <v>2727</v>
      </c>
      <c r="P70" s="404" t="s">
        <v>2727</v>
      </c>
      <c r="Q70" s="404" t="s">
        <v>2727</v>
      </c>
      <c r="R70" s="404" t="s">
        <v>2727</v>
      </c>
      <c r="S70" s="404" t="s">
        <v>2727</v>
      </c>
      <c r="T70" s="404" t="s">
        <v>2727</v>
      </c>
      <c r="U70" s="404">
        <v>17</v>
      </c>
      <c r="V70" s="404" t="s">
        <v>2727</v>
      </c>
      <c r="W70" s="404" t="s">
        <v>2727</v>
      </c>
      <c r="X70" s="404" t="s">
        <v>2727</v>
      </c>
      <c r="Y70" s="404" t="s">
        <v>2727</v>
      </c>
      <c r="Z70" s="404" t="s">
        <v>2727</v>
      </c>
      <c r="AA70" s="404" t="s">
        <v>2727</v>
      </c>
      <c r="AB70" s="404">
        <v>3</v>
      </c>
      <c r="AC70" s="404" t="s">
        <v>2727</v>
      </c>
      <c r="AD70" s="404" t="s">
        <v>2727</v>
      </c>
      <c r="AE70" s="404" t="s">
        <v>2727</v>
      </c>
      <c r="AF70" s="404" t="s">
        <v>2727</v>
      </c>
      <c r="AG70" s="404" t="s">
        <v>2727</v>
      </c>
      <c r="AH70" s="404">
        <v>10</v>
      </c>
      <c r="AI70" s="404" t="s">
        <v>2727</v>
      </c>
      <c r="AJ70" s="404" t="s">
        <v>2727</v>
      </c>
      <c r="AK70" s="159">
        <v>1</v>
      </c>
      <c r="AL70" s="159">
        <v>3</v>
      </c>
      <c r="AM70" s="460">
        <v>60</v>
      </c>
      <c r="AN70" s="460">
        <v>10</v>
      </c>
      <c r="AO70" s="159">
        <v>1.3</v>
      </c>
      <c r="AP70" s="159">
        <v>40</v>
      </c>
      <c r="AQ70" s="128" t="s">
        <v>4495</v>
      </c>
      <c r="AS70" s="549" t="s">
        <v>4494</v>
      </c>
      <c r="AT70" s="549" t="s">
        <v>4494</v>
      </c>
      <c r="AU70" s="856" t="s">
        <v>4118</v>
      </c>
      <c r="AV70" s="1008" t="s">
        <v>4483</v>
      </c>
      <c r="AW70" s="1174" t="str">
        <f>CONCATENATE(AU70,AS70,AV70)</f>
        <v>http://www.unisonic.com.tw/datasheet/UTT40N03.pdf</v>
      </c>
      <c r="AX70" s="299"/>
      <c r="AY70" s="299"/>
    </row>
    <row r="71" spans="1:56" s="52" customFormat="1" ht="35.15" customHeight="1">
      <c r="A71" s="998" t="str">
        <f t="shared" si="0"/>
        <v>UTD36N03</v>
      </c>
      <c r="B71" s="48">
        <v>30</v>
      </c>
      <c r="C71" s="48" t="s">
        <v>2839</v>
      </c>
      <c r="D71" s="179">
        <v>43.4</v>
      </c>
      <c r="E71" s="253">
        <v>17</v>
      </c>
      <c r="F71" s="404" t="s">
        <v>2733</v>
      </c>
      <c r="G71" s="404" t="s">
        <v>2733</v>
      </c>
      <c r="H71" s="404" t="s">
        <v>2733</v>
      </c>
      <c r="I71" s="253">
        <v>22</v>
      </c>
      <c r="J71" s="404" t="s">
        <v>2733</v>
      </c>
      <c r="K71" s="404" t="s">
        <v>2733</v>
      </c>
      <c r="L71" s="404" t="s">
        <v>2733</v>
      </c>
      <c r="M71" s="404" t="s">
        <v>2733</v>
      </c>
      <c r="N71" s="404" t="s">
        <v>2733</v>
      </c>
      <c r="O71" s="404" t="s">
        <v>2733</v>
      </c>
      <c r="P71" s="404" t="s">
        <v>2733</v>
      </c>
      <c r="Q71" s="404" t="s">
        <v>2733</v>
      </c>
      <c r="R71" s="404" t="s">
        <v>2733</v>
      </c>
      <c r="S71" s="404" t="s">
        <v>2733</v>
      </c>
      <c r="T71" s="404">
        <v>18.5</v>
      </c>
      <c r="U71" s="404" t="s">
        <v>2733</v>
      </c>
      <c r="V71" s="404" t="s">
        <v>2733</v>
      </c>
      <c r="W71" s="404" t="s">
        <v>2733</v>
      </c>
      <c r="X71" s="404" t="s">
        <v>2733</v>
      </c>
      <c r="Y71" s="404" t="s">
        <v>2733</v>
      </c>
      <c r="Z71" s="404" t="s">
        <v>2733</v>
      </c>
      <c r="AA71" s="404">
        <v>4.2</v>
      </c>
      <c r="AB71" s="404" t="s">
        <v>2733</v>
      </c>
      <c r="AC71" s="404" t="s">
        <v>2733</v>
      </c>
      <c r="AD71" s="404" t="s">
        <v>2733</v>
      </c>
      <c r="AE71" s="404" t="s">
        <v>2733</v>
      </c>
      <c r="AF71" s="404" t="s">
        <v>2733</v>
      </c>
      <c r="AG71" s="404">
        <v>2.9</v>
      </c>
      <c r="AH71" s="404" t="s">
        <v>2733</v>
      </c>
      <c r="AI71" s="404" t="s">
        <v>2733</v>
      </c>
      <c r="AJ71" s="404" t="s">
        <v>2733</v>
      </c>
      <c r="AK71" s="240">
        <v>1</v>
      </c>
      <c r="AL71" s="240">
        <v>2</v>
      </c>
      <c r="AM71" s="460">
        <v>10</v>
      </c>
      <c r="AN71" s="460">
        <v>19</v>
      </c>
      <c r="AO71" s="159">
        <v>1.2</v>
      </c>
      <c r="AP71" s="159">
        <v>43.4</v>
      </c>
      <c r="AQ71" s="128" t="s">
        <v>3487</v>
      </c>
      <c r="AS71" s="379" t="s">
        <v>3488</v>
      </c>
      <c r="AT71" s="379" t="s">
        <v>3488</v>
      </c>
      <c r="AU71" s="856" t="s">
        <v>4014</v>
      </c>
      <c r="AV71" s="1008" t="s">
        <v>4015</v>
      </c>
      <c r="AW71" s="1006" t="str">
        <f t="shared" si="1"/>
        <v>http://www.unisonic.com.tw/datasheet/UTD36N03.pdf</v>
      </c>
      <c r="AX71" s="299"/>
      <c r="AY71" s="299"/>
    </row>
    <row r="72" spans="1:56" s="52" customFormat="1" ht="35.15" customHeight="1">
      <c r="A72" s="998" t="str">
        <f t="shared" si="0"/>
        <v>UT4422</v>
      </c>
      <c r="B72" s="48">
        <v>30</v>
      </c>
      <c r="C72" s="48" t="s">
        <v>2735</v>
      </c>
      <c r="D72" s="159">
        <v>11</v>
      </c>
      <c r="E72" s="253">
        <v>15</v>
      </c>
      <c r="F72" s="404" t="s">
        <v>2733</v>
      </c>
      <c r="G72" s="404" t="s">
        <v>2733</v>
      </c>
      <c r="H72" s="404" t="s">
        <v>2733</v>
      </c>
      <c r="I72" s="253">
        <v>24</v>
      </c>
      <c r="J72" s="404" t="s">
        <v>2733</v>
      </c>
      <c r="K72" s="404" t="s">
        <v>2733</v>
      </c>
      <c r="L72" s="404" t="s">
        <v>2733</v>
      </c>
      <c r="M72" s="404" t="s">
        <v>2733</v>
      </c>
      <c r="N72" s="404" t="s">
        <v>2733</v>
      </c>
      <c r="O72" s="404" t="s">
        <v>2733</v>
      </c>
      <c r="P72" s="404" t="s">
        <v>2733</v>
      </c>
      <c r="Q72" s="404" t="s">
        <v>2733</v>
      </c>
      <c r="R72" s="404" t="s">
        <v>2733</v>
      </c>
      <c r="S72" s="404" t="s">
        <v>2733</v>
      </c>
      <c r="T72" s="404">
        <v>19.8</v>
      </c>
      <c r="U72" s="404" t="s">
        <v>2733</v>
      </c>
      <c r="V72" s="404" t="s">
        <v>2733</v>
      </c>
      <c r="W72" s="404" t="s">
        <v>2733</v>
      </c>
      <c r="X72" s="404" t="s">
        <v>2733</v>
      </c>
      <c r="Y72" s="404" t="s">
        <v>2733</v>
      </c>
      <c r="Z72" s="404" t="s">
        <v>2733</v>
      </c>
      <c r="AA72" s="404">
        <v>2.5</v>
      </c>
      <c r="AB72" s="404" t="s">
        <v>2733</v>
      </c>
      <c r="AC72" s="404" t="s">
        <v>2733</v>
      </c>
      <c r="AD72" s="404" t="s">
        <v>2733</v>
      </c>
      <c r="AE72" s="404" t="s">
        <v>2733</v>
      </c>
      <c r="AF72" s="404" t="s">
        <v>2733</v>
      </c>
      <c r="AG72" s="404">
        <v>3.5</v>
      </c>
      <c r="AH72" s="404" t="s">
        <v>2733</v>
      </c>
      <c r="AI72" s="404" t="s">
        <v>2733</v>
      </c>
      <c r="AJ72" s="404" t="s">
        <v>2733</v>
      </c>
      <c r="AK72" s="159">
        <v>1</v>
      </c>
      <c r="AL72" s="159">
        <v>3</v>
      </c>
      <c r="AM72" s="460">
        <v>3.9</v>
      </c>
      <c r="AN72" s="460">
        <v>3.2</v>
      </c>
      <c r="AO72" s="159">
        <v>1</v>
      </c>
      <c r="AP72" s="159">
        <v>4.3</v>
      </c>
      <c r="AQ72" s="63" t="s">
        <v>3489</v>
      </c>
      <c r="AS72" s="379" t="s">
        <v>3490</v>
      </c>
      <c r="AT72" s="379" t="s">
        <v>3490</v>
      </c>
      <c r="AU72" s="856" t="s">
        <v>4014</v>
      </c>
      <c r="AV72" s="1008" t="s">
        <v>4015</v>
      </c>
      <c r="AW72" s="1006" t="str">
        <f t="shared" si="1"/>
        <v>http://www.unisonic.com.tw/datasheet/UT4422.pdf</v>
      </c>
      <c r="AX72" s="299"/>
      <c r="AY72" s="299"/>
    </row>
    <row r="73" spans="1:56" s="52" customFormat="1" ht="35.15" customHeight="1">
      <c r="A73" s="998" t="str">
        <f t="shared" si="0"/>
        <v>UTD484</v>
      </c>
      <c r="B73" s="48">
        <v>30</v>
      </c>
      <c r="C73" s="48" t="s">
        <v>2735</v>
      </c>
      <c r="D73" s="159">
        <v>25</v>
      </c>
      <c r="E73" s="253">
        <v>15</v>
      </c>
      <c r="F73" s="404" t="s">
        <v>2733</v>
      </c>
      <c r="G73" s="404" t="s">
        <v>2733</v>
      </c>
      <c r="H73" s="404" t="s">
        <v>2733</v>
      </c>
      <c r="I73" s="253">
        <v>23</v>
      </c>
      <c r="J73" s="404" t="s">
        <v>2733</v>
      </c>
      <c r="K73" s="404" t="s">
        <v>2733</v>
      </c>
      <c r="L73" s="404" t="s">
        <v>2733</v>
      </c>
      <c r="M73" s="404" t="s">
        <v>2733</v>
      </c>
      <c r="N73" s="404" t="s">
        <v>2733</v>
      </c>
      <c r="O73" s="404" t="s">
        <v>2733</v>
      </c>
      <c r="P73" s="404" t="s">
        <v>2733</v>
      </c>
      <c r="Q73" s="404" t="s">
        <v>2733</v>
      </c>
      <c r="R73" s="404" t="s">
        <v>2733</v>
      </c>
      <c r="S73" s="404" t="s">
        <v>2733</v>
      </c>
      <c r="T73" s="404">
        <v>17.5</v>
      </c>
      <c r="U73" s="404" t="s">
        <v>2733</v>
      </c>
      <c r="V73" s="404" t="s">
        <v>2733</v>
      </c>
      <c r="W73" s="404" t="s">
        <v>2733</v>
      </c>
      <c r="X73" s="404" t="s">
        <v>2733</v>
      </c>
      <c r="Y73" s="404" t="s">
        <v>2733</v>
      </c>
      <c r="Z73" s="404" t="s">
        <v>2733</v>
      </c>
      <c r="AA73" s="404">
        <v>3</v>
      </c>
      <c r="AB73" s="404" t="s">
        <v>2733</v>
      </c>
      <c r="AC73" s="404" t="s">
        <v>2733</v>
      </c>
      <c r="AD73" s="404" t="s">
        <v>2733</v>
      </c>
      <c r="AE73" s="404" t="s">
        <v>2733</v>
      </c>
      <c r="AF73" s="404" t="s">
        <v>2733</v>
      </c>
      <c r="AG73" s="404">
        <v>4.0999999999999996</v>
      </c>
      <c r="AH73" s="404" t="s">
        <v>2733</v>
      </c>
      <c r="AI73" s="404" t="s">
        <v>2733</v>
      </c>
      <c r="AJ73" s="404" t="s">
        <v>2733</v>
      </c>
      <c r="AK73" s="159">
        <v>1</v>
      </c>
      <c r="AL73" s="159">
        <v>2.5</v>
      </c>
      <c r="AM73" s="460">
        <v>12</v>
      </c>
      <c r="AN73" s="460">
        <v>6</v>
      </c>
      <c r="AO73" s="159">
        <v>1</v>
      </c>
      <c r="AP73" s="159">
        <v>21</v>
      </c>
      <c r="AQ73" s="128" t="s">
        <v>3491</v>
      </c>
      <c r="AS73" s="379" t="s">
        <v>3492</v>
      </c>
      <c r="AT73" s="379" t="s">
        <v>3492</v>
      </c>
      <c r="AU73" s="856" t="s">
        <v>4014</v>
      </c>
      <c r="AV73" s="1008" t="s">
        <v>4015</v>
      </c>
      <c r="AW73" s="1006" t="str">
        <f t="shared" si="1"/>
        <v>http://www.unisonic.com.tw/datasheet/UTD484.pdf</v>
      </c>
      <c r="AX73" s="299"/>
      <c r="AY73" s="299"/>
    </row>
    <row r="74" spans="1:56" s="52" customFormat="1" ht="35.15" customHeight="1">
      <c r="A74" s="998" t="str">
        <f t="shared" ref="A74:A138" si="4">HYPERLINK(AW74,AS74)</f>
        <v>UT4406</v>
      </c>
      <c r="B74" s="48">
        <v>30</v>
      </c>
      <c r="C74" s="48" t="s">
        <v>2732</v>
      </c>
      <c r="D74" s="159">
        <v>12</v>
      </c>
      <c r="E74" s="253">
        <v>14.8</v>
      </c>
      <c r="F74" s="404" t="s">
        <v>2733</v>
      </c>
      <c r="G74" s="404" t="s">
        <v>2733</v>
      </c>
      <c r="H74" s="404" t="s">
        <v>2733</v>
      </c>
      <c r="I74" s="253">
        <v>17.5</v>
      </c>
      <c r="J74" s="404" t="s">
        <v>2733</v>
      </c>
      <c r="K74" s="404" t="s">
        <v>2733</v>
      </c>
      <c r="L74" s="404" t="s">
        <v>2733</v>
      </c>
      <c r="M74" s="404" t="s">
        <v>2733</v>
      </c>
      <c r="N74" s="404">
        <v>26.8</v>
      </c>
      <c r="O74" s="404" t="s">
        <v>2733</v>
      </c>
      <c r="P74" s="404" t="s">
        <v>2733</v>
      </c>
      <c r="Q74" s="404" t="s">
        <v>2733</v>
      </c>
      <c r="R74" s="404" t="s">
        <v>2733</v>
      </c>
      <c r="S74" s="404" t="s">
        <v>2733</v>
      </c>
      <c r="T74" s="404" t="s">
        <v>2733</v>
      </c>
      <c r="U74" s="404" t="s">
        <v>2733</v>
      </c>
      <c r="V74" s="404">
        <v>24</v>
      </c>
      <c r="W74" s="404" t="s">
        <v>2733</v>
      </c>
      <c r="X74" s="404" t="s">
        <v>2733</v>
      </c>
      <c r="Y74" s="404" t="s">
        <v>2733</v>
      </c>
      <c r="Z74" s="404" t="s">
        <v>2733</v>
      </c>
      <c r="AA74" s="404" t="s">
        <v>2733</v>
      </c>
      <c r="AB74" s="404" t="s">
        <v>2733</v>
      </c>
      <c r="AC74" s="404">
        <v>3.6</v>
      </c>
      <c r="AD74" s="404" t="s">
        <v>2733</v>
      </c>
      <c r="AE74" s="404" t="s">
        <v>2733</v>
      </c>
      <c r="AF74" s="404" t="s">
        <v>2733</v>
      </c>
      <c r="AG74" s="404" t="s">
        <v>2733</v>
      </c>
      <c r="AH74" s="404" t="s">
        <v>2733</v>
      </c>
      <c r="AI74" s="404">
        <v>6.4</v>
      </c>
      <c r="AJ74" s="404" t="s">
        <v>2733</v>
      </c>
      <c r="AK74" s="159">
        <v>0.8</v>
      </c>
      <c r="AL74" s="159">
        <v>1.5</v>
      </c>
      <c r="AM74" s="460">
        <v>18</v>
      </c>
      <c r="AN74" s="460">
        <v>18</v>
      </c>
      <c r="AO74" s="159">
        <v>1</v>
      </c>
      <c r="AP74" s="159">
        <v>12</v>
      </c>
      <c r="AQ74" s="63" t="s">
        <v>3493</v>
      </c>
      <c r="AS74" s="549" t="s">
        <v>3494</v>
      </c>
      <c r="AT74" s="549" t="s">
        <v>3494</v>
      </c>
      <c r="AU74" s="856" t="s">
        <v>4014</v>
      </c>
      <c r="AV74" s="1008" t="s">
        <v>4015</v>
      </c>
      <c r="AW74" s="1006" t="str">
        <f t="shared" ref="AW74:AW138" si="5">CONCATENATE(AU74,AS74,AV74)</f>
        <v>http://www.unisonic.com.tw/datasheet/UT4406.pdf</v>
      </c>
      <c r="AX74" s="299"/>
      <c r="AY74" s="299"/>
    </row>
    <row r="75" spans="1:56" s="52" customFormat="1" ht="35.15" customHeight="1">
      <c r="A75" s="998" t="str">
        <f t="shared" si="4"/>
        <v>UT4446-H</v>
      </c>
      <c r="B75" s="48">
        <v>30</v>
      </c>
      <c r="C75" s="48" t="s">
        <v>2735</v>
      </c>
      <c r="D75" s="179">
        <v>15</v>
      </c>
      <c r="E75" s="253">
        <v>13</v>
      </c>
      <c r="F75" s="404" t="s">
        <v>2733</v>
      </c>
      <c r="G75" s="404" t="s">
        <v>2733</v>
      </c>
      <c r="H75" s="404" t="s">
        <v>2733</v>
      </c>
      <c r="I75" s="404">
        <v>18</v>
      </c>
      <c r="J75" s="404" t="s">
        <v>2733</v>
      </c>
      <c r="K75" s="404" t="s">
        <v>2733</v>
      </c>
      <c r="L75" s="404" t="s">
        <v>2733</v>
      </c>
      <c r="M75" s="404" t="s">
        <v>2733</v>
      </c>
      <c r="N75" s="404" t="s">
        <v>2733</v>
      </c>
      <c r="O75" s="404" t="s">
        <v>2733</v>
      </c>
      <c r="P75" s="404" t="s">
        <v>2733</v>
      </c>
      <c r="Q75" s="404">
        <v>50</v>
      </c>
      <c r="R75" s="404" t="s">
        <v>2733</v>
      </c>
      <c r="S75" s="404" t="s">
        <v>2733</v>
      </c>
      <c r="T75" s="404" t="s">
        <v>2733</v>
      </c>
      <c r="U75" s="404" t="s">
        <v>2733</v>
      </c>
      <c r="V75" s="404" t="s">
        <v>2733</v>
      </c>
      <c r="W75" s="404" t="s">
        <v>2733</v>
      </c>
      <c r="X75" s="404">
        <v>1</v>
      </c>
      <c r="Y75" s="404" t="s">
        <v>2733</v>
      </c>
      <c r="Z75" s="404" t="s">
        <v>2733</v>
      </c>
      <c r="AA75" s="404" t="s">
        <v>2733</v>
      </c>
      <c r="AB75" s="404" t="s">
        <v>2733</v>
      </c>
      <c r="AC75" s="404" t="s">
        <v>2733</v>
      </c>
      <c r="AD75" s="404">
        <v>5.5</v>
      </c>
      <c r="AE75" s="404" t="s">
        <v>2733</v>
      </c>
      <c r="AF75" s="404" t="s">
        <v>2733</v>
      </c>
      <c r="AG75" s="404" t="s">
        <v>2733</v>
      </c>
      <c r="AH75" s="404" t="s">
        <v>2733</v>
      </c>
      <c r="AI75" s="404" t="s">
        <v>2733</v>
      </c>
      <c r="AJ75" s="404" t="s">
        <v>2733</v>
      </c>
      <c r="AK75" s="240">
        <v>1</v>
      </c>
      <c r="AL75" s="240">
        <v>3</v>
      </c>
      <c r="AM75" s="460">
        <v>61</v>
      </c>
      <c r="AN75" s="460">
        <v>48</v>
      </c>
      <c r="AO75" s="159">
        <v>1</v>
      </c>
      <c r="AP75" s="159">
        <v>4</v>
      </c>
      <c r="AQ75" s="63" t="s">
        <v>3464</v>
      </c>
      <c r="AS75" s="388" t="s">
        <v>86</v>
      </c>
      <c r="AT75" s="388" t="s">
        <v>86</v>
      </c>
      <c r="AU75" s="856" t="s">
        <v>4014</v>
      </c>
      <c r="AV75" s="1008" t="s">
        <v>4015</v>
      </c>
      <c r="AW75" s="1006" t="str">
        <f t="shared" si="5"/>
        <v>http://www.unisonic.com.tw/datasheet/UT4446-H.pdf</v>
      </c>
      <c r="AX75" s="299"/>
      <c r="AY75" s="299"/>
    </row>
    <row r="76" spans="1:56" s="52" customFormat="1" ht="35.15" customHeight="1">
      <c r="A76" s="998" t="str">
        <f t="shared" si="4"/>
        <v>UTT15N03</v>
      </c>
      <c r="B76" s="48">
        <v>30</v>
      </c>
      <c r="C76" s="48" t="s">
        <v>2735</v>
      </c>
      <c r="D76" s="179">
        <v>15</v>
      </c>
      <c r="E76" s="253">
        <v>12</v>
      </c>
      <c r="F76" s="404" t="s">
        <v>2733</v>
      </c>
      <c r="G76" s="404" t="s">
        <v>2733</v>
      </c>
      <c r="H76" s="404" t="s">
        <v>2733</v>
      </c>
      <c r="I76" s="404" t="s">
        <v>2733</v>
      </c>
      <c r="J76" s="404" t="s">
        <v>2733</v>
      </c>
      <c r="K76" s="404" t="s">
        <v>2733</v>
      </c>
      <c r="L76" s="404" t="s">
        <v>2733</v>
      </c>
      <c r="M76" s="404" t="s">
        <v>2733</v>
      </c>
      <c r="N76" s="404" t="s">
        <v>2733</v>
      </c>
      <c r="O76" s="404" t="s">
        <v>2733</v>
      </c>
      <c r="P76" s="404" t="s">
        <v>2733</v>
      </c>
      <c r="Q76" s="404" t="s">
        <v>2733</v>
      </c>
      <c r="R76" s="404" t="s">
        <v>2733</v>
      </c>
      <c r="S76" s="404" t="s">
        <v>2733</v>
      </c>
      <c r="T76" s="404">
        <v>130</v>
      </c>
      <c r="U76" s="404" t="s">
        <v>2733</v>
      </c>
      <c r="V76" s="404" t="s">
        <v>2733</v>
      </c>
      <c r="W76" s="404" t="s">
        <v>2733</v>
      </c>
      <c r="X76" s="404" t="s">
        <v>2733</v>
      </c>
      <c r="Y76" s="404" t="s">
        <v>2733</v>
      </c>
      <c r="Z76" s="404" t="s">
        <v>2733</v>
      </c>
      <c r="AA76" s="404">
        <v>23</v>
      </c>
      <c r="AB76" s="404" t="s">
        <v>2733</v>
      </c>
      <c r="AC76" s="404" t="s">
        <v>2733</v>
      </c>
      <c r="AD76" s="404" t="s">
        <v>2733</v>
      </c>
      <c r="AE76" s="404" t="s">
        <v>2733</v>
      </c>
      <c r="AF76" s="404" t="s">
        <v>2733</v>
      </c>
      <c r="AG76" s="404">
        <v>32</v>
      </c>
      <c r="AH76" s="404" t="s">
        <v>2733</v>
      </c>
      <c r="AI76" s="404" t="s">
        <v>2733</v>
      </c>
      <c r="AJ76" s="404" t="s">
        <v>2733</v>
      </c>
      <c r="AK76" s="240">
        <v>1</v>
      </c>
      <c r="AL76" s="240">
        <v>3</v>
      </c>
      <c r="AM76" s="460">
        <v>104</v>
      </c>
      <c r="AN76" s="460">
        <v>221</v>
      </c>
      <c r="AO76" s="159">
        <v>1</v>
      </c>
      <c r="AP76" s="159">
        <v>4</v>
      </c>
      <c r="AQ76" s="63" t="s">
        <v>3495</v>
      </c>
      <c r="AS76" s="388" t="s">
        <v>3496</v>
      </c>
      <c r="AT76" s="388" t="s">
        <v>3496</v>
      </c>
      <c r="AU76" s="856" t="s">
        <v>4014</v>
      </c>
      <c r="AV76" s="1008" t="s">
        <v>4015</v>
      </c>
      <c r="AW76" s="1006" t="str">
        <f t="shared" si="5"/>
        <v>http://www.unisonic.com.tw/datasheet/UTT15N03.pdf</v>
      </c>
      <c r="AX76" s="299"/>
      <c r="AY76" s="299"/>
    </row>
    <row r="77" spans="1:56" s="52" customFormat="1" ht="35.15" customHeight="1">
      <c r="A77" s="998" t="str">
        <f t="shared" si="4"/>
        <v>UTT26N03-H</v>
      </c>
      <c r="B77" s="147">
        <v>30</v>
      </c>
      <c r="C77" s="48" t="s">
        <v>2732</v>
      </c>
      <c r="D77" s="240">
        <v>26</v>
      </c>
      <c r="E77" s="253">
        <v>12</v>
      </c>
      <c r="F77" s="404" t="s">
        <v>2733</v>
      </c>
      <c r="G77" s="404" t="s">
        <v>2733</v>
      </c>
      <c r="H77" s="404" t="s">
        <v>2733</v>
      </c>
      <c r="I77" s="404">
        <v>18</v>
      </c>
      <c r="J77" s="404" t="s">
        <v>2733</v>
      </c>
      <c r="K77" s="404" t="s">
        <v>2733</v>
      </c>
      <c r="L77" s="404" t="s">
        <v>2733</v>
      </c>
      <c r="M77" s="404" t="s">
        <v>2733</v>
      </c>
      <c r="N77" s="404" t="s">
        <v>2733</v>
      </c>
      <c r="O77" s="404" t="s">
        <v>2733</v>
      </c>
      <c r="P77" s="404" t="s">
        <v>2733</v>
      </c>
      <c r="Q77" s="404" t="s">
        <v>2733</v>
      </c>
      <c r="R77" s="404" t="s">
        <v>2733</v>
      </c>
      <c r="S77" s="404" t="s">
        <v>2733</v>
      </c>
      <c r="T77" s="404">
        <v>16</v>
      </c>
      <c r="U77" s="404" t="s">
        <v>2733</v>
      </c>
      <c r="V77" s="404" t="s">
        <v>2733</v>
      </c>
      <c r="W77" s="404" t="s">
        <v>2733</v>
      </c>
      <c r="X77" s="404" t="s">
        <v>2733</v>
      </c>
      <c r="Y77" s="404" t="s">
        <v>2733</v>
      </c>
      <c r="Z77" s="404" t="s">
        <v>2733</v>
      </c>
      <c r="AA77" s="404">
        <v>8.8000000000000007</v>
      </c>
      <c r="AB77" s="404" t="s">
        <v>2733</v>
      </c>
      <c r="AC77" s="404" t="s">
        <v>2733</v>
      </c>
      <c r="AD77" s="404" t="s">
        <v>2733</v>
      </c>
      <c r="AE77" s="404" t="s">
        <v>2733</v>
      </c>
      <c r="AF77" s="404" t="s">
        <v>2733</v>
      </c>
      <c r="AG77" s="404">
        <v>1.6</v>
      </c>
      <c r="AH77" s="404" t="s">
        <v>2733</v>
      </c>
      <c r="AI77" s="404" t="s">
        <v>2733</v>
      </c>
      <c r="AJ77" s="404" t="s">
        <v>2733</v>
      </c>
      <c r="AK77" s="159">
        <v>1</v>
      </c>
      <c r="AL77" s="159">
        <v>2.5</v>
      </c>
      <c r="AM77" s="460">
        <v>5.2</v>
      </c>
      <c r="AN77" s="460">
        <v>38</v>
      </c>
      <c r="AO77" s="159">
        <v>1</v>
      </c>
      <c r="AP77" s="159">
        <v>26</v>
      </c>
      <c r="AQ77" s="63" t="s">
        <v>3497</v>
      </c>
      <c r="AS77" s="549" t="s">
        <v>3498</v>
      </c>
      <c r="AT77" s="549" t="s">
        <v>3498</v>
      </c>
      <c r="AU77" s="856" t="s">
        <v>4014</v>
      </c>
      <c r="AV77" s="1008" t="s">
        <v>4015</v>
      </c>
      <c r="AW77" s="1006" t="str">
        <f t="shared" si="5"/>
        <v>http://www.unisonic.com.tw/datasheet/UTT26N03-H.pdf</v>
      </c>
      <c r="AX77" s="299"/>
      <c r="AY77" s="299"/>
    </row>
    <row r="78" spans="1:56" s="52" customFormat="1" ht="35.15" customHeight="1">
      <c r="A78" s="998" t="str">
        <f t="shared" si="4"/>
        <v>UT7430</v>
      </c>
      <c r="B78" s="48">
        <v>30</v>
      </c>
      <c r="C78" s="48" t="s">
        <v>2735</v>
      </c>
      <c r="D78" s="159">
        <v>34</v>
      </c>
      <c r="E78" s="253">
        <v>12</v>
      </c>
      <c r="F78" s="404" t="s">
        <v>2733</v>
      </c>
      <c r="G78" s="404" t="s">
        <v>2733</v>
      </c>
      <c r="H78" s="404" t="s">
        <v>2733</v>
      </c>
      <c r="I78" s="253">
        <v>16</v>
      </c>
      <c r="J78" s="404" t="s">
        <v>2733</v>
      </c>
      <c r="K78" s="404" t="s">
        <v>2733</v>
      </c>
      <c r="L78" s="404" t="s">
        <v>2733</v>
      </c>
      <c r="M78" s="404" t="s">
        <v>2733</v>
      </c>
      <c r="N78" s="404" t="s">
        <v>2733</v>
      </c>
      <c r="O78" s="404" t="s">
        <v>2733</v>
      </c>
      <c r="P78" s="404" t="s">
        <v>2733</v>
      </c>
      <c r="Q78" s="404" t="s">
        <v>2733</v>
      </c>
      <c r="R78" s="404" t="s">
        <v>2733</v>
      </c>
      <c r="S78" s="404" t="s">
        <v>2733</v>
      </c>
      <c r="T78" s="404">
        <v>32.700000000000003</v>
      </c>
      <c r="U78" s="404" t="s">
        <v>2733</v>
      </c>
      <c r="V78" s="404">
        <v>15.2</v>
      </c>
      <c r="W78" s="404" t="s">
        <v>2733</v>
      </c>
      <c r="X78" s="404" t="s">
        <v>2733</v>
      </c>
      <c r="Y78" s="404" t="s">
        <v>2733</v>
      </c>
      <c r="Z78" s="404" t="s">
        <v>2733</v>
      </c>
      <c r="AA78" s="404">
        <v>7.6</v>
      </c>
      <c r="AB78" s="404" t="s">
        <v>2733</v>
      </c>
      <c r="AC78" s="404" t="s">
        <v>2733</v>
      </c>
      <c r="AD78" s="404" t="s">
        <v>2733</v>
      </c>
      <c r="AE78" s="404" t="s">
        <v>2733</v>
      </c>
      <c r="AF78" s="404" t="s">
        <v>2733</v>
      </c>
      <c r="AG78" s="404">
        <v>7.2</v>
      </c>
      <c r="AH78" s="404" t="s">
        <v>2733</v>
      </c>
      <c r="AI78" s="404" t="s">
        <v>2733</v>
      </c>
      <c r="AJ78" s="404" t="s">
        <v>2733</v>
      </c>
      <c r="AK78" s="159">
        <v>1.5</v>
      </c>
      <c r="AL78" s="159">
        <v>2.5</v>
      </c>
      <c r="AM78" s="460">
        <v>33</v>
      </c>
      <c r="AN78" s="460">
        <v>18</v>
      </c>
      <c r="AO78" s="159">
        <v>1</v>
      </c>
      <c r="AP78" s="159">
        <v>25</v>
      </c>
      <c r="AQ78" s="128" t="s">
        <v>3466</v>
      </c>
      <c r="AS78" s="549" t="s">
        <v>3499</v>
      </c>
      <c r="AT78" s="549" t="s">
        <v>3499</v>
      </c>
      <c r="AU78" s="856" t="s">
        <v>4014</v>
      </c>
      <c r="AV78" s="1008" t="s">
        <v>4015</v>
      </c>
      <c r="AW78" s="1006" t="str">
        <f t="shared" si="5"/>
        <v>http://www.unisonic.com.tw/datasheet/UT7430.pdf</v>
      </c>
      <c r="AX78" s="299"/>
      <c r="AY78" s="299"/>
    </row>
    <row r="79" spans="1:56" s="52" customFormat="1" ht="35.15" customHeight="1">
      <c r="A79" s="998" t="str">
        <f t="shared" si="4"/>
        <v>UT60T03</v>
      </c>
      <c r="B79" s="48">
        <v>30</v>
      </c>
      <c r="C79" s="48" t="s">
        <v>2735</v>
      </c>
      <c r="D79" s="159">
        <v>45</v>
      </c>
      <c r="E79" s="253">
        <v>12</v>
      </c>
      <c r="F79" s="404" t="s">
        <v>2733</v>
      </c>
      <c r="G79" s="404" t="s">
        <v>2733</v>
      </c>
      <c r="H79" s="404" t="s">
        <v>2733</v>
      </c>
      <c r="I79" s="404">
        <v>25</v>
      </c>
      <c r="J79" s="404" t="s">
        <v>2733</v>
      </c>
      <c r="K79" s="404" t="s">
        <v>2733</v>
      </c>
      <c r="L79" s="404" t="s">
        <v>2733</v>
      </c>
      <c r="M79" s="404" t="s">
        <v>2733</v>
      </c>
      <c r="N79" s="404" t="s">
        <v>2733</v>
      </c>
      <c r="O79" s="404" t="s">
        <v>2733</v>
      </c>
      <c r="P79" s="404" t="s">
        <v>2733</v>
      </c>
      <c r="Q79" s="404" t="s">
        <v>2733</v>
      </c>
      <c r="R79" s="404" t="s">
        <v>2733</v>
      </c>
      <c r="S79" s="404" t="s">
        <v>2733</v>
      </c>
      <c r="T79" s="404" t="s">
        <v>2733</v>
      </c>
      <c r="U79" s="404" t="s">
        <v>2733</v>
      </c>
      <c r="V79" s="404">
        <v>11.6</v>
      </c>
      <c r="W79" s="404" t="s">
        <v>2733</v>
      </c>
      <c r="X79" s="404" t="s">
        <v>2733</v>
      </c>
      <c r="Y79" s="404" t="s">
        <v>2733</v>
      </c>
      <c r="Z79" s="404" t="s">
        <v>2733</v>
      </c>
      <c r="AA79" s="404" t="s">
        <v>2733</v>
      </c>
      <c r="AB79" s="404" t="s">
        <v>2733</v>
      </c>
      <c r="AC79" s="404">
        <v>3.9</v>
      </c>
      <c r="AD79" s="404" t="s">
        <v>2733</v>
      </c>
      <c r="AE79" s="404" t="s">
        <v>2733</v>
      </c>
      <c r="AF79" s="404" t="s">
        <v>2733</v>
      </c>
      <c r="AG79" s="404" t="s">
        <v>2733</v>
      </c>
      <c r="AH79" s="404" t="s">
        <v>2733</v>
      </c>
      <c r="AI79" s="404">
        <v>7</v>
      </c>
      <c r="AJ79" s="404" t="s">
        <v>2733</v>
      </c>
      <c r="AK79" s="159">
        <v>1</v>
      </c>
      <c r="AL79" s="159">
        <v>3</v>
      </c>
      <c r="AM79" s="460">
        <v>57.5</v>
      </c>
      <c r="AN79" s="460">
        <v>6.4</v>
      </c>
      <c r="AO79" s="159">
        <v>1.3</v>
      </c>
      <c r="AP79" s="151" t="s">
        <v>3427</v>
      </c>
      <c r="AQ79" s="128" t="s">
        <v>3500</v>
      </c>
      <c r="AS79" s="549" t="s">
        <v>3501</v>
      </c>
      <c r="AT79" s="549" t="s">
        <v>3501</v>
      </c>
      <c r="AU79" s="856" t="s">
        <v>4014</v>
      </c>
      <c r="AV79" s="1008" t="s">
        <v>4015</v>
      </c>
      <c r="AW79" s="1006" t="str">
        <f t="shared" si="5"/>
        <v>http://www.unisonic.com.tw/datasheet/UT60T03.pdf</v>
      </c>
      <c r="AX79" s="299"/>
      <c r="AY79" s="299"/>
    </row>
    <row r="80" spans="1:56" s="52" customFormat="1" ht="35.15" customHeight="1">
      <c r="A80" s="998" t="str">
        <f t="shared" si="4"/>
        <v>UT4392</v>
      </c>
      <c r="B80" s="40">
        <v>30</v>
      </c>
      <c r="C80" s="40" t="s">
        <v>2735</v>
      </c>
      <c r="D80" s="669">
        <v>12.5</v>
      </c>
      <c r="E80" s="253">
        <v>11.5</v>
      </c>
      <c r="F80" s="404" t="s">
        <v>2733</v>
      </c>
      <c r="G80" s="404" t="s">
        <v>2733</v>
      </c>
      <c r="H80" s="404" t="s">
        <v>2733</v>
      </c>
      <c r="I80" s="253">
        <v>16.5</v>
      </c>
      <c r="J80" s="404" t="s">
        <v>2733</v>
      </c>
      <c r="K80" s="404" t="s">
        <v>2733</v>
      </c>
      <c r="L80" s="404" t="s">
        <v>2733</v>
      </c>
      <c r="M80" s="404" t="s">
        <v>2733</v>
      </c>
      <c r="N80" s="404" t="s">
        <v>2733</v>
      </c>
      <c r="O80" s="404" t="s">
        <v>2733</v>
      </c>
      <c r="P80" s="404" t="s">
        <v>2733</v>
      </c>
      <c r="Q80" s="404" t="s">
        <v>2733</v>
      </c>
      <c r="R80" s="404" t="s">
        <v>2733</v>
      </c>
      <c r="S80" s="404" t="s">
        <v>2733</v>
      </c>
      <c r="T80" s="404">
        <v>26</v>
      </c>
      <c r="U80" s="404" t="s">
        <v>2733</v>
      </c>
      <c r="V80" s="404" t="s">
        <v>2733</v>
      </c>
      <c r="W80" s="404" t="s">
        <v>2733</v>
      </c>
      <c r="X80" s="404" t="s">
        <v>2733</v>
      </c>
      <c r="Y80" s="404" t="s">
        <v>2733</v>
      </c>
      <c r="Z80" s="404" t="s">
        <v>2733</v>
      </c>
      <c r="AA80" s="404">
        <v>6</v>
      </c>
      <c r="AB80" s="404" t="s">
        <v>2733</v>
      </c>
      <c r="AC80" s="404" t="s">
        <v>2733</v>
      </c>
      <c r="AD80" s="404" t="s">
        <v>2733</v>
      </c>
      <c r="AE80" s="404" t="s">
        <v>2733</v>
      </c>
      <c r="AF80" s="404" t="s">
        <v>2733</v>
      </c>
      <c r="AG80" s="404">
        <v>5</v>
      </c>
      <c r="AH80" s="404" t="s">
        <v>2733</v>
      </c>
      <c r="AI80" s="404" t="s">
        <v>2733</v>
      </c>
      <c r="AJ80" s="404" t="s">
        <v>2733</v>
      </c>
      <c r="AK80" s="669">
        <v>1</v>
      </c>
      <c r="AL80" s="669">
        <v>3</v>
      </c>
      <c r="AM80" s="469">
        <v>3.5</v>
      </c>
      <c r="AN80" s="469">
        <v>6</v>
      </c>
      <c r="AO80" s="669">
        <v>1.3</v>
      </c>
      <c r="AP80" s="669">
        <v>2.7</v>
      </c>
      <c r="AQ80" s="63" t="s">
        <v>3489</v>
      </c>
      <c r="AS80" s="549" t="s">
        <v>3502</v>
      </c>
      <c r="AT80" s="549" t="s">
        <v>3502</v>
      </c>
      <c r="AU80" s="856" t="s">
        <v>4014</v>
      </c>
      <c r="AV80" s="1008" t="s">
        <v>4015</v>
      </c>
      <c r="AW80" s="1006" t="str">
        <f t="shared" si="5"/>
        <v>http://www.unisonic.com.tw/datasheet/UT4392.pdf</v>
      </c>
      <c r="AX80" s="299"/>
      <c r="AY80" s="299"/>
    </row>
    <row r="81" spans="1:56" s="52" customFormat="1" ht="35.15" customHeight="1">
      <c r="A81" s="998" t="str">
        <f t="shared" si="4"/>
        <v>UTL1426</v>
      </c>
      <c r="B81" s="48">
        <v>30</v>
      </c>
      <c r="C81" s="48" t="s">
        <v>2732</v>
      </c>
      <c r="D81" s="159">
        <v>46</v>
      </c>
      <c r="E81" s="253">
        <v>10.5</v>
      </c>
      <c r="F81" s="404" t="s">
        <v>2733</v>
      </c>
      <c r="G81" s="404" t="s">
        <v>2733</v>
      </c>
      <c r="H81" s="404" t="s">
        <v>2733</v>
      </c>
      <c r="I81" s="253">
        <v>12.5</v>
      </c>
      <c r="J81" s="404" t="s">
        <v>2733</v>
      </c>
      <c r="K81" s="404" t="s">
        <v>2733</v>
      </c>
      <c r="L81" s="404" t="s">
        <v>2733</v>
      </c>
      <c r="M81" s="404" t="s">
        <v>2733</v>
      </c>
      <c r="N81" s="404" t="s">
        <v>2733</v>
      </c>
      <c r="O81" s="404" t="s">
        <v>2733</v>
      </c>
      <c r="P81" s="404" t="s">
        <v>2733</v>
      </c>
      <c r="Q81" s="404" t="s">
        <v>2733</v>
      </c>
      <c r="R81" s="404" t="s">
        <v>2733</v>
      </c>
      <c r="S81" s="404" t="s">
        <v>2733</v>
      </c>
      <c r="T81" s="404">
        <v>22</v>
      </c>
      <c r="U81" s="404" t="s">
        <v>2733</v>
      </c>
      <c r="V81" s="404">
        <v>10</v>
      </c>
      <c r="W81" s="404" t="s">
        <v>2733</v>
      </c>
      <c r="X81" s="404" t="s">
        <v>2733</v>
      </c>
      <c r="Y81" s="404" t="s">
        <v>2733</v>
      </c>
      <c r="Z81" s="404" t="s">
        <v>2733</v>
      </c>
      <c r="AA81" s="404">
        <v>3.7</v>
      </c>
      <c r="AB81" s="404" t="s">
        <v>2733</v>
      </c>
      <c r="AC81" s="404" t="s">
        <v>2733</v>
      </c>
      <c r="AD81" s="404" t="s">
        <v>2733</v>
      </c>
      <c r="AE81" s="404" t="s">
        <v>2733</v>
      </c>
      <c r="AF81" s="404" t="s">
        <v>2733</v>
      </c>
      <c r="AG81" s="404">
        <v>2.7</v>
      </c>
      <c r="AH81" s="404" t="s">
        <v>2733</v>
      </c>
      <c r="AI81" s="404" t="s">
        <v>2733</v>
      </c>
      <c r="AJ81" s="404" t="s">
        <v>2733</v>
      </c>
      <c r="AK81" s="159">
        <v>1</v>
      </c>
      <c r="AL81" s="159">
        <v>2.5</v>
      </c>
      <c r="AM81" s="460">
        <v>6.3</v>
      </c>
      <c r="AN81" s="460">
        <v>2.8</v>
      </c>
      <c r="AO81" s="159">
        <v>1</v>
      </c>
      <c r="AP81" s="159">
        <v>46</v>
      </c>
      <c r="AQ81" s="63" t="s">
        <v>2737</v>
      </c>
      <c r="AS81" s="549" t="s">
        <v>3503</v>
      </c>
      <c r="AT81" s="549" t="s">
        <v>3503</v>
      </c>
      <c r="AU81" s="856" t="s">
        <v>4014</v>
      </c>
      <c r="AV81" s="1008" t="s">
        <v>4015</v>
      </c>
      <c r="AW81" s="1006" t="str">
        <f t="shared" si="5"/>
        <v>http://www.unisonic.com.tw/datasheet/UTL1426.pdf</v>
      </c>
      <c r="AX81" s="299"/>
      <c r="AY81" s="299"/>
    </row>
    <row r="82" spans="1:56" s="52" customFormat="1" ht="35.15" customHeight="1">
      <c r="A82" s="998" t="str">
        <f t="shared" si="4"/>
        <v>UTT68N03</v>
      </c>
      <c r="B82" s="48">
        <v>30</v>
      </c>
      <c r="C82" s="48" t="s">
        <v>2839</v>
      </c>
      <c r="D82" s="176">
        <v>68</v>
      </c>
      <c r="E82" s="404">
        <v>9.1999999999999993</v>
      </c>
      <c r="F82" s="404" t="s">
        <v>2733</v>
      </c>
      <c r="G82" s="404" t="s">
        <v>2733</v>
      </c>
      <c r="H82" s="404" t="s">
        <v>2733</v>
      </c>
      <c r="I82" s="404">
        <v>18</v>
      </c>
      <c r="J82" s="404" t="s">
        <v>2733</v>
      </c>
      <c r="K82" s="404" t="s">
        <v>2733</v>
      </c>
      <c r="L82" s="404" t="s">
        <v>2733</v>
      </c>
      <c r="M82" s="404" t="s">
        <v>2733</v>
      </c>
      <c r="N82" s="404" t="s">
        <v>2733</v>
      </c>
      <c r="O82" s="404" t="s">
        <v>2733</v>
      </c>
      <c r="P82" s="404" t="s">
        <v>2733</v>
      </c>
      <c r="Q82" s="404" t="s">
        <v>2733</v>
      </c>
      <c r="R82" s="404" t="s">
        <v>2733</v>
      </c>
      <c r="S82" s="404" t="s">
        <v>2733</v>
      </c>
      <c r="T82" s="404">
        <v>77</v>
      </c>
      <c r="U82" s="404" t="s">
        <v>2733</v>
      </c>
      <c r="V82" s="404" t="s">
        <v>2733</v>
      </c>
      <c r="W82" s="404" t="s">
        <v>2733</v>
      </c>
      <c r="X82" s="404" t="s">
        <v>2733</v>
      </c>
      <c r="Y82" s="404" t="s">
        <v>2733</v>
      </c>
      <c r="Z82" s="404" t="s">
        <v>2733</v>
      </c>
      <c r="AA82" s="404">
        <v>7.6</v>
      </c>
      <c r="AB82" s="404" t="s">
        <v>2733</v>
      </c>
      <c r="AC82" s="404" t="s">
        <v>2733</v>
      </c>
      <c r="AD82" s="404" t="s">
        <v>2733</v>
      </c>
      <c r="AE82" s="404" t="s">
        <v>2733</v>
      </c>
      <c r="AF82" s="404" t="s">
        <v>2733</v>
      </c>
      <c r="AG82" s="404">
        <v>12</v>
      </c>
      <c r="AH82" s="404" t="s">
        <v>2733</v>
      </c>
      <c r="AI82" s="404" t="s">
        <v>2733</v>
      </c>
      <c r="AJ82" s="404" t="s">
        <v>2733</v>
      </c>
      <c r="AK82" s="173">
        <v>0.8</v>
      </c>
      <c r="AL82" s="173">
        <v>2</v>
      </c>
      <c r="AM82" s="460">
        <v>73</v>
      </c>
      <c r="AN82" s="460">
        <v>188</v>
      </c>
      <c r="AO82" s="173">
        <v>1.4</v>
      </c>
      <c r="AP82" s="173">
        <v>68</v>
      </c>
      <c r="AQ82" s="128" t="s">
        <v>3504</v>
      </c>
      <c r="AS82" s="388" t="s">
        <v>3505</v>
      </c>
      <c r="AT82" s="388" t="s">
        <v>3505</v>
      </c>
      <c r="AU82" s="856" t="s">
        <v>4014</v>
      </c>
      <c r="AV82" s="1008" t="s">
        <v>4015</v>
      </c>
      <c r="AW82" s="1006" t="str">
        <f t="shared" si="5"/>
        <v>http://www.unisonic.com.tw/datasheet/UTT68N03.pdf</v>
      </c>
      <c r="AX82" s="299"/>
      <c r="AY82" s="299"/>
    </row>
    <row r="83" spans="1:56" s="52" customFormat="1" ht="35.15" customHeight="1">
      <c r="A83" s="998" t="str">
        <f t="shared" si="4"/>
        <v>UD4809</v>
      </c>
      <c r="B83" s="467">
        <v>30</v>
      </c>
      <c r="C83" s="467" t="s">
        <v>3894</v>
      </c>
      <c r="D83" s="454">
        <v>30</v>
      </c>
      <c r="E83" s="253">
        <v>9</v>
      </c>
      <c r="F83" s="404" t="s">
        <v>3880</v>
      </c>
      <c r="G83" s="404" t="s">
        <v>3880</v>
      </c>
      <c r="H83" s="404" t="s">
        <v>3880</v>
      </c>
      <c r="I83" s="253">
        <v>14</v>
      </c>
      <c r="J83" s="404" t="s">
        <v>3880</v>
      </c>
      <c r="K83" s="404" t="s">
        <v>3880</v>
      </c>
      <c r="L83" s="404" t="s">
        <v>3880</v>
      </c>
      <c r="M83" s="404" t="s">
        <v>3880</v>
      </c>
      <c r="N83" s="404" t="s">
        <v>3880</v>
      </c>
      <c r="O83" s="404" t="s">
        <v>3880</v>
      </c>
      <c r="P83" s="404" t="s">
        <v>3880</v>
      </c>
      <c r="Q83" s="404" t="s">
        <v>3880</v>
      </c>
      <c r="R83" s="404" t="s">
        <v>3880</v>
      </c>
      <c r="S83" s="404" t="s">
        <v>3880</v>
      </c>
      <c r="T83" s="404" t="s">
        <v>3880</v>
      </c>
      <c r="U83" s="404" t="s">
        <v>3880</v>
      </c>
      <c r="V83" s="404">
        <v>11</v>
      </c>
      <c r="W83" s="404" t="s">
        <v>3880</v>
      </c>
      <c r="X83" s="404" t="s">
        <v>3880</v>
      </c>
      <c r="Y83" s="404" t="s">
        <v>3880</v>
      </c>
      <c r="Z83" s="404" t="s">
        <v>3880</v>
      </c>
      <c r="AA83" s="404" t="s">
        <v>3880</v>
      </c>
      <c r="AB83" s="404" t="s">
        <v>3880</v>
      </c>
      <c r="AC83" s="404">
        <v>4.8</v>
      </c>
      <c r="AD83" s="404" t="s">
        <v>3880</v>
      </c>
      <c r="AE83" s="404" t="s">
        <v>3880</v>
      </c>
      <c r="AF83" s="404" t="s">
        <v>3880</v>
      </c>
      <c r="AG83" s="404" t="s">
        <v>3880</v>
      </c>
      <c r="AH83" s="404" t="s">
        <v>3880</v>
      </c>
      <c r="AI83" s="404">
        <v>5</v>
      </c>
      <c r="AJ83" s="404" t="s">
        <v>3880</v>
      </c>
      <c r="AK83" s="454">
        <v>1</v>
      </c>
      <c r="AL83" s="454">
        <v>2.5</v>
      </c>
      <c r="AM83" s="455">
        <v>21.3</v>
      </c>
      <c r="AN83" s="455">
        <v>5.3</v>
      </c>
      <c r="AO83" s="454">
        <v>1.2</v>
      </c>
      <c r="AP83" s="454">
        <v>30</v>
      </c>
      <c r="AQ83" s="219" t="s">
        <v>3896</v>
      </c>
      <c r="AS83" s="379" t="s">
        <v>3506</v>
      </c>
      <c r="AT83" s="379" t="s">
        <v>3506</v>
      </c>
      <c r="AU83" s="856" t="s">
        <v>4014</v>
      </c>
      <c r="AV83" s="1008" t="s">
        <v>4015</v>
      </c>
      <c r="AW83" s="1006" t="str">
        <f t="shared" si="5"/>
        <v>http://www.unisonic.com.tw/datasheet/UD4809.pdf</v>
      </c>
      <c r="AX83" s="299"/>
      <c r="AY83" s="299"/>
    </row>
    <row r="84" spans="1:56" s="52" customFormat="1" ht="35.15" customHeight="1">
      <c r="A84" s="998" t="str">
        <f t="shared" si="4"/>
        <v>UT3006</v>
      </c>
      <c r="B84" s="147">
        <v>30</v>
      </c>
      <c r="C84" s="147" t="s">
        <v>2735</v>
      </c>
      <c r="D84" s="159">
        <v>55</v>
      </c>
      <c r="E84" s="253">
        <v>9</v>
      </c>
      <c r="F84" s="404" t="s">
        <v>2733</v>
      </c>
      <c r="G84" s="404" t="s">
        <v>2733</v>
      </c>
      <c r="H84" s="404" t="s">
        <v>2733</v>
      </c>
      <c r="I84" s="404">
        <v>16</v>
      </c>
      <c r="J84" s="404" t="s">
        <v>2733</v>
      </c>
      <c r="K84" s="404" t="s">
        <v>2733</v>
      </c>
      <c r="L84" s="404" t="s">
        <v>2733</v>
      </c>
      <c r="M84" s="404" t="s">
        <v>2733</v>
      </c>
      <c r="N84" s="404" t="s">
        <v>2733</v>
      </c>
      <c r="O84" s="404" t="s">
        <v>2733</v>
      </c>
      <c r="P84" s="404" t="s">
        <v>2733</v>
      </c>
      <c r="Q84" s="404" t="s">
        <v>2733</v>
      </c>
      <c r="R84" s="404" t="s">
        <v>2733</v>
      </c>
      <c r="S84" s="404" t="s">
        <v>2733</v>
      </c>
      <c r="T84" s="404" t="s">
        <v>2733</v>
      </c>
      <c r="U84" s="404" t="s">
        <v>2733</v>
      </c>
      <c r="V84" s="404">
        <v>13</v>
      </c>
      <c r="W84" s="404" t="s">
        <v>2733</v>
      </c>
      <c r="X84" s="404" t="s">
        <v>2733</v>
      </c>
      <c r="Y84" s="404" t="s">
        <v>2733</v>
      </c>
      <c r="Z84" s="404" t="s">
        <v>2733</v>
      </c>
      <c r="AA84" s="404" t="s">
        <v>2733</v>
      </c>
      <c r="AB84" s="404" t="s">
        <v>2733</v>
      </c>
      <c r="AC84" s="404">
        <v>2.5</v>
      </c>
      <c r="AD84" s="404" t="s">
        <v>2733</v>
      </c>
      <c r="AE84" s="404" t="s">
        <v>2733</v>
      </c>
      <c r="AF84" s="404" t="s">
        <v>2733</v>
      </c>
      <c r="AG84" s="404" t="s">
        <v>2733</v>
      </c>
      <c r="AH84" s="404" t="s">
        <v>2733</v>
      </c>
      <c r="AI84" s="404">
        <v>9.5</v>
      </c>
      <c r="AJ84" s="404" t="s">
        <v>2733</v>
      </c>
      <c r="AK84" s="178">
        <v>1</v>
      </c>
      <c r="AL84" s="178">
        <v>3</v>
      </c>
      <c r="AM84" s="460">
        <v>85</v>
      </c>
      <c r="AN84" s="460">
        <v>10</v>
      </c>
      <c r="AO84" s="178">
        <v>1.2</v>
      </c>
      <c r="AP84" s="151" t="s">
        <v>3427</v>
      </c>
      <c r="AQ84" s="128" t="s">
        <v>3507</v>
      </c>
      <c r="AS84" s="393" t="s">
        <v>3508</v>
      </c>
      <c r="AT84" s="393" t="s">
        <v>3508</v>
      </c>
      <c r="AU84" s="856" t="s">
        <v>4014</v>
      </c>
      <c r="AV84" s="1008" t="s">
        <v>4015</v>
      </c>
      <c r="AW84" s="1006" t="str">
        <f t="shared" si="5"/>
        <v>http://www.unisonic.com.tw/datasheet/UT3006.pdf</v>
      </c>
      <c r="AX84" s="299"/>
      <c r="AY84" s="299"/>
    </row>
    <row r="85" spans="1:56" s="52" customFormat="1" ht="35.15" customHeight="1">
      <c r="A85" s="998" t="str">
        <f t="shared" si="4"/>
        <v>UT70N03</v>
      </c>
      <c r="B85" s="147">
        <v>30</v>
      </c>
      <c r="C85" s="48" t="s">
        <v>2735</v>
      </c>
      <c r="D85" s="159">
        <v>60</v>
      </c>
      <c r="E85" s="253">
        <v>9</v>
      </c>
      <c r="F85" s="404" t="s">
        <v>2733</v>
      </c>
      <c r="G85" s="404" t="s">
        <v>2733</v>
      </c>
      <c r="H85" s="404" t="s">
        <v>2733</v>
      </c>
      <c r="I85" s="404">
        <v>18</v>
      </c>
      <c r="J85" s="404" t="s">
        <v>2733</v>
      </c>
      <c r="K85" s="404" t="s">
        <v>2733</v>
      </c>
      <c r="L85" s="404" t="s">
        <v>2733</v>
      </c>
      <c r="M85" s="404" t="s">
        <v>2733</v>
      </c>
      <c r="N85" s="404" t="s">
        <v>2733</v>
      </c>
      <c r="O85" s="404" t="s">
        <v>2733</v>
      </c>
      <c r="P85" s="404" t="s">
        <v>2733</v>
      </c>
      <c r="Q85" s="404" t="s">
        <v>2733</v>
      </c>
      <c r="R85" s="404" t="s">
        <v>2733</v>
      </c>
      <c r="S85" s="404" t="s">
        <v>2733</v>
      </c>
      <c r="T85" s="404" t="s">
        <v>2733</v>
      </c>
      <c r="U85" s="404" t="s">
        <v>2733</v>
      </c>
      <c r="V85" s="404">
        <v>16.5</v>
      </c>
      <c r="W85" s="404" t="s">
        <v>2733</v>
      </c>
      <c r="X85" s="404" t="s">
        <v>2733</v>
      </c>
      <c r="Y85" s="404" t="s">
        <v>2733</v>
      </c>
      <c r="Z85" s="404" t="s">
        <v>2733</v>
      </c>
      <c r="AA85" s="404" t="s">
        <v>2733</v>
      </c>
      <c r="AB85" s="404" t="s">
        <v>2733</v>
      </c>
      <c r="AC85" s="404">
        <v>5</v>
      </c>
      <c r="AD85" s="404" t="s">
        <v>2733</v>
      </c>
      <c r="AE85" s="404" t="s">
        <v>2733</v>
      </c>
      <c r="AF85" s="404" t="s">
        <v>2733</v>
      </c>
      <c r="AG85" s="404" t="s">
        <v>2733</v>
      </c>
      <c r="AH85" s="404" t="s">
        <v>2733</v>
      </c>
      <c r="AI85" s="404">
        <v>10.3</v>
      </c>
      <c r="AJ85" s="404" t="s">
        <v>2733</v>
      </c>
      <c r="AK85" s="159">
        <v>1</v>
      </c>
      <c r="AL85" s="159">
        <v>3</v>
      </c>
      <c r="AM85" s="460">
        <v>105</v>
      </c>
      <c r="AN85" s="460">
        <v>8.5</v>
      </c>
      <c r="AO85" s="159">
        <v>1.3</v>
      </c>
      <c r="AP85" s="159">
        <v>60</v>
      </c>
      <c r="AQ85" s="128" t="s">
        <v>3486</v>
      </c>
      <c r="AS85" s="393" t="s">
        <v>3509</v>
      </c>
      <c r="AT85" s="393" t="s">
        <v>3509</v>
      </c>
      <c r="AU85" s="856" t="s">
        <v>4014</v>
      </c>
      <c r="AV85" s="1008" t="s">
        <v>4015</v>
      </c>
      <c r="AW85" s="1006" t="str">
        <f t="shared" si="5"/>
        <v>http://www.unisonic.com.tw/datasheet/UT70N03.pdf</v>
      </c>
      <c r="AX85" s="299"/>
      <c r="AY85" s="299"/>
    </row>
    <row r="86" spans="1:56" s="52" customFormat="1" ht="35.15" customHeight="1">
      <c r="A86" s="998" t="str">
        <f t="shared" si="4"/>
        <v>UT4446</v>
      </c>
      <c r="B86" s="48">
        <v>30</v>
      </c>
      <c r="C86" s="48" t="s">
        <v>2735</v>
      </c>
      <c r="D86" s="159">
        <v>15</v>
      </c>
      <c r="E86" s="253">
        <v>8.5</v>
      </c>
      <c r="F86" s="404" t="s">
        <v>2733</v>
      </c>
      <c r="G86" s="404" t="s">
        <v>2733</v>
      </c>
      <c r="H86" s="404" t="s">
        <v>2733</v>
      </c>
      <c r="I86" s="253">
        <v>14.5</v>
      </c>
      <c r="J86" s="404" t="s">
        <v>2733</v>
      </c>
      <c r="K86" s="404" t="s">
        <v>2733</v>
      </c>
      <c r="L86" s="404" t="s">
        <v>2733</v>
      </c>
      <c r="M86" s="404" t="s">
        <v>2733</v>
      </c>
      <c r="N86" s="404" t="s">
        <v>2733</v>
      </c>
      <c r="O86" s="404" t="s">
        <v>2733</v>
      </c>
      <c r="P86" s="404" t="s">
        <v>2733</v>
      </c>
      <c r="Q86" s="404" t="s">
        <v>2733</v>
      </c>
      <c r="R86" s="404" t="s">
        <v>2733</v>
      </c>
      <c r="S86" s="404" t="s">
        <v>2733</v>
      </c>
      <c r="T86" s="404">
        <v>33.700000000000003</v>
      </c>
      <c r="U86" s="404" t="s">
        <v>2733</v>
      </c>
      <c r="V86" s="404">
        <v>17</v>
      </c>
      <c r="W86" s="404" t="s">
        <v>2733</v>
      </c>
      <c r="X86" s="404" t="s">
        <v>2733</v>
      </c>
      <c r="Y86" s="404" t="s">
        <v>2733</v>
      </c>
      <c r="Z86" s="404" t="s">
        <v>2733</v>
      </c>
      <c r="AA86" s="404" t="s">
        <v>2733</v>
      </c>
      <c r="AB86" s="404" t="s">
        <v>2733</v>
      </c>
      <c r="AC86" s="404">
        <v>6.2</v>
      </c>
      <c r="AD86" s="404" t="s">
        <v>2733</v>
      </c>
      <c r="AE86" s="404" t="s">
        <v>2733</v>
      </c>
      <c r="AF86" s="404" t="s">
        <v>2733</v>
      </c>
      <c r="AG86" s="404" t="s">
        <v>2733</v>
      </c>
      <c r="AH86" s="404" t="s">
        <v>2733</v>
      </c>
      <c r="AI86" s="404">
        <v>10</v>
      </c>
      <c r="AJ86" s="404" t="s">
        <v>2733</v>
      </c>
      <c r="AK86" s="159">
        <v>1</v>
      </c>
      <c r="AL86" s="159">
        <v>3</v>
      </c>
      <c r="AM86" s="460">
        <v>8.1999999999999993</v>
      </c>
      <c r="AN86" s="460">
        <v>6.7</v>
      </c>
      <c r="AO86" s="159">
        <v>1</v>
      </c>
      <c r="AP86" s="159">
        <v>4</v>
      </c>
      <c r="AQ86" s="63" t="s">
        <v>3489</v>
      </c>
      <c r="AS86" s="549" t="s">
        <v>3510</v>
      </c>
      <c r="AT86" s="549" t="s">
        <v>3510</v>
      </c>
      <c r="AU86" s="856" t="s">
        <v>4014</v>
      </c>
      <c r="AV86" s="1008" t="s">
        <v>4015</v>
      </c>
      <c r="AW86" s="1006" t="str">
        <f t="shared" si="5"/>
        <v>http://www.unisonic.com.tw/datasheet/UT4446.pdf</v>
      </c>
      <c r="AX86" s="299"/>
      <c r="AY86" s="299"/>
    </row>
    <row r="87" spans="1:56" s="52" customFormat="1" ht="35.15" customHeight="1">
      <c r="A87" s="998" t="str">
        <f t="shared" si="4"/>
        <v>UT65N03</v>
      </c>
      <c r="B87" s="147">
        <v>30</v>
      </c>
      <c r="C87" s="48" t="s">
        <v>2735</v>
      </c>
      <c r="D87" s="159">
        <v>65</v>
      </c>
      <c r="E87" s="253">
        <v>8.4</v>
      </c>
      <c r="F87" s="404" t="s">
        <v>2733</v>
      </c>
      <c r="G87" s="404" t="s">
        <v>2733</v>
      </c>
      <c r="H87" s="404" t="s">
        <v>2733</v>
      </c>
      <c r="I87" s="253">
        <v>14.6</v>
      </c>
      <c r="J87" s="404" t="s">
        <v>2733</v>
      </c>
      <c r="K87" s="404" t="s">
        <v>2733</v>
      </c>
      <c r="L87" s="404" t="s">
        <v>2733</v>
      </c>
      <c r="M87" s="404" t="s">
        <v>2733</v>
      </c>
      <c r="N87" s="404" t="s">
        <v>2733</v>
      </c>
      <c r="O87" s="404" t="s">
        <v>2733</v>
      </c>
      <c r="P87" s="404" t="s">
        <v>2733</v>
      </c>
      <c r="Q87" s="404" t="s">
        <v>2733</v>
      </c>
      <c r="R87" s="404" t="s">
        <v>2733</v>
      </c>
      <c r="S87" s="404" t="s">
        <v>2733</v>
      </c>
      <c r="T87" s="404" t="s">
        <v>2733</v>
      </c>
      <c r="U87" s="404">
        <v>12.2</v>
      </c>
      <c r="V87" s="404" t="s">
        <v>2733</v>
      </c>
      <c r="W87" s="404" t="s">
        <v>2733</v>
      </c>
      <c r="X87" s="404" t="s">
        <v>2733</v>
      </c>
      <c r="Y87" s="404" t="s">
        <v>2733</v>
      </c>
      <c r="Z87" s="404" t="s">
        <v>2733</v>
      </c>
      <c r="AA87" s="404" t="s">
        <v>2733</v>
      </c>
      <c r="AB87" s="155">
        <v>2.95</v>
      </c>
      <c r="AC87" s="404" t="s">
        <v>2733</v>
      </c>
      <c r="AD87" s="404" t="s">
        <v>2733</v>
      </c>
      <c r="AE87" s="404" t="s">
        <v>2733</v>
      </c>
      <c r="AF87" s="404" t="s">
        <v>2733</v>
      </c>
      <c r="AG87" s="404" t="s">
        <v>2733</v>
      </c>
      <c r="AH87" s="155">
        <v>6.08</v>
      </c>
      <c r="AI87" s="404" t="s">
        <v>2733</v>
      </c>
      <c r="AJ87" s="404" t="s">
        <v>2733</v>
      </c>
      <c r="AK87" s="159">
        <v>1.3</v>
      </c>
      <c r="AL87" s="159">
        <v>3</v>
      </c>
      <c r="AM87" s="460">
        <v>18.600000000000001</v>
      </c>
      <c r="AN87" s="460">
        <v>8.8000000000000007</v>
      </c>
      <c r="AO87" s="159">
        <v>1.1000000000000001</v>
      </c>
      <c r="AP87" s="159">
        <v>65</v>
      </c>
      <c r="AQ87" s="128" t="s">
        <v>3511</v>
      </c>
      <c r="AS87" s="388" t="s">
        <v>3512</v>
      </c>
      <c r="AT87" s="388" t="s">
        <v>3512</v>
      </c>
      <c r="AU87" s="856" t="s">
        <v>4014</v>
      </c>
      <c r="AV87" s="1008" t="s">
        <v>4015</v>
      </c>
      <c r="AW87" s="1006" t="str">
        <f t="shared" si="5"/>
        <v>http://www.unisonic.com.tw/datasheet/UT65N03.pdf</v>
      </c>
      <c r="AX87" s="299"/>
      <c r="AY87" s="299"/>
    </row>
    <row r="88" spans="1:56" s="457" customFormat="1" ht="35.15" customHeight="1">
      <c r="A88" s="998" t="str">
        <f t="shared" si="4"/>
        <v>UTM3052-H</v>
      </c>
      <c r="B88" s="48">
        <v>30</v>
      </c>
      <c r="C88" s="48" t="s">
        <v>2735</v>
      </c>
      <c r="D88" s="179">
        <v>62</v>
      </c>
      <c r="E88" s="253">
        <v>8</v>
      </c>
      <c r="F88" s="404" t="s">
        <v>2733</v>
      </c>
      <c r="G88" s="404" t="s">
        <v>2733</v>
      </c>
      <c r="H88" s="404" t="s">
        <v>2733</v>
      </c>
      <c r="I88" s="253">
        <v>12.5</v>
      </c>
      <c r="J88" s="404" t="s">
        <v>2733</v>
      </c>
      <c r="K88" s="404" t="s">
        <v>2733</v>
      </c>
      <c r="L88" s="404" t="s">
        <v>2733</v>
      </c>
      <c r="M88" s="404" t="s">
        <v>2733</v>
      </c>
      <c r="N88" s="404" t="s">
        <v>2733</v>
      </c>
      <c r="O88" s="404" t="s">
        <v>2733</v>
      </c>
      <c r="P88" s="404" t="s">
        <v>2733</v>
      </c>
      <c r="Q88" s="404" t="s">
        <v>2733</v>
      </c>
      <c r="R88" s="404" t="s">
        <v>2733</v>
      </c>
      <c r="S88" s="404" t="s">
        <v>2733</v>
      </c>
      <c r="T88" s="404">
        <v>60</v>
      </c>
      <c r="U88" s="404" t="s">
        <v>2733</v>
      </c>
      <c r="V88" s="404" t="s">
        <v>2733</v>
      </c>
      <c r="W88" s="404" t="s">
        <v>2733</v>
      </c>
      <c r="X88" s="404" t="s">
        <v>2733</v>
      </c>
      <c r="Y88" s="404" t="s">
        <v>2733</v>
      </c>
      <c r="Z88" s="404" t="s">
        <v>2733</v>
      </c>
      <c r="AA88" s="404">
        <v>1</v>
      </c>
      <c r="AB88" s="404" t="s">
        <v>2733</v>
      </c>
      <c r="AC88" s="404" t="s">
        <v>2733</v>
      </c>
      <c r="AD88" s="404" t="s">
        <v>2733</v>
      </c>
      <c r="AE88" s="404" t="s">
        <v>2733</v>
      </c>
      <c r="AF88" s="404" t="s">
        <v>2733</v>
      </c>
      <c r="AG88" s="404">
        <v>5.5</v>
      </c>
      <c r="AH88" s="404" t="s">
        <v>2733</v>
      </c>
      <c r="AI88" s="404" t="s">
        <v>2733</v>
      </c>
      <c r="AJ88" s="404" t="s">
        <v>2733</v>
      </c>
      <c r="AK88" s="240">
        <v>1.2</v>
      </c>
      <c r="AL88" s="240">
        <v>2.5</v>
      </c>
      <c r="AM88" s="460">
        <v>48</v>
      </c>
      <c r="AN88" s="460">
        <v>170</v>
      </c>
      <c r="AO88" s="159">
        <v>1</v>
      </c>
      <c r="AP88" s="159">
        <v>62</v>
      </c>
      <c r="AQ88" s="128" t="s">
        <v>3513</v>
      </c>
      <c r="AR88" s="52"/>
      <c r="AS88" s="388" t="s">
        <v>3514</v>
      </c>
      <c r="AT88" s="388" t="s">
        <v>3514</v>
      </c>
      <c r="AU88" s="856" t="s">
        <v>4014</v>
      </c>
      <c r="AV88" s="1008" t="s">
        <v>4015</v>
      </c>
      <c r="AW88" s="1006" t="str">
        <f t="shared" si="5"/>
        <v>http://www.unisonic.com.tw/datasheet/UTM3052-H.pdf</v>
      </c>
      <c r="AX88" s="299"/>
      <c r="AY88" s="299"/>
      <c r="AZ88" s="52"/>
      <c r="BA88" s="52"/>
      <c r="BB88" s="52"/>
      <c r="BC88" s="52"/>
      <c r="BD88" s="52"/>
    </row>
    <row r="89" spans="1:56" s="52" customFormat="1" ht="35.15" customHeight="1">
      <c r="A89" s="1087" t="str">
        <f t="shared" si="4"/>
        <v>UTD436</v>
      </c>
      <c r="B89" s="48">
        <v>30</v>
      </c>
      <c r="C89" s="48" t="s">
        <v>4113</v>
      </c>
      <c r="D89" s="159">
        <v>60</v>
      </c>
      <c r="E89" s="253">
        <v>7.5</v>
      </c>
      <c r="F89" s="404" t="s">
        <v>4105</v>
      </c>
      <c r="G89" s="404" t="s">
        <v>4105</v>
      </c>
      <c r="H89" s="404" t="s">
        <v>4105</v>
      </c>
      <c r="I89" s="253">
        <v>13</v>
      </c>
      <c r="J89" s="404" t="s">
        <v>4105</v>
      </c>
      <c r="K89" s="404" t="s">
        <v>4105</v>
      </c>
      <c r="L89" s="404" t="s">
        <v>4105</v>
      </c>
      <c r="M89" s="404" t="s">
        <v>4105</v>
      </c>
      <c r="N89" s="404" t="s">
        <v>4105</v>
      </c>
      <c r="O89" s="404" t="s">
        <v>4105</v>
      </c>
      <c r="P89" s="404" t="s">
        <v>4105</v>
      </c>
      <c r="Q89" s="404" t="s">
        <v>4105</v>
      </c>
      <c r="R89" s="404" t="s">
        <v>4105</v>
      </c>
      <c r="S89" s="404" t="s">
        <v>4105</v>
      </c>
      <c r="T89" s="404">
        <v>31.9</v>
      </c>
      <c r="U89" s="404" t="s">
        <v>4105</v>
      </c>
      <c r="V89" s="404">
        <v>16.2</v>
      </c>
      <c r="W89" s="404" t="s">
        <v>4105</v>
      </c>
      <c r="X89" s="404" t="s">
        <v>4105</v>
      </c>
      <c r="Y89" s="404" t="s">
        <v>4105</v>
      </c>
      <c r="Z89" s="404" t="s">
        <v>4105</v>
      </c>
      <c r="AA89" s="404" t="s">
        <v>4105</v>
      </c>
      <c r="AB89" s="404" t="s">
        <v>4105</v>
      </c>
      <c r="AC89" s="404">
        <v>5</v>
      </c>
      <c r="AD89" s="404" t="s">
        <v>4105</v>
      </c>
      <c r="AE89" s="404" t="s">
        <v>4105</v>
      </c>
      <c r="AF89" s="404" t="s">
        <v>4105</v>
      </c>
      <c r="AG89" s="404" t="s">
        <v>4105</v>
      </c>
      <c r="AH89" s="404" t="s">
        <v>4105</v>
      </c>
      <c r="AI89" s="404">
        <v>9.6</v>
      </c>
      <c r="AJ89" s="404" t="s">
        <v>4105</v>
      </c>
      <c r="AK89" s="159">
        <v>1</v>
      </c>
      <c r="AL89" s="159">
        <v>3</v>
      </c>
      <c r="AM89" s="460">
        <v>11.6</v>
      </c>
      <c r="AN89" s="460">
        <v>7.7</v>
      </c>
      <c r="AO89" s="159">
        <v>1</v>
      </c>
      <c r="AP89" s="159">
        <v>1</v>
      </c>
      <c r="AQ89" s="128" t="s">
        <v>4115</v>
      </c>
      <c r="AS89" s="379" t="s">
        <v>3515</v>
      </c>
      <c r="AT89" s="379" t="s">
        <v>3515</v>
      </c>
      <c r="AU89" s="856" t="s">
        <v>4014</v>
      </c>
      <c r="AV89" s="1008" t="s">
        <v>4015</v>
      </c>
      <c r="AW89" s="1086" t="str">
        <f t="shared" si="5"/>
        <v>http://www.unisonic.com.tw/datasheet/UTD436.pdf</v>
      </c>
      <c r="AX89" s="299"/>
      <c r="AY89" s="299"/>
    </row>
    <row r="90" spans="1:56" s="52" customFormat="1" ht="35.15" customHeight="1">
      <c r="A90" s="1087" t="s">
        <v>4112</v>
      </c>
      <c r="B90" s="48">
        <v>30</v>
      </c>
      <c r="C90" s="48" t="s">
        <v>4113</v>
      </c>
      <c r="D90" s="159">
        <v>50</v>
      </c>
      <c r="E90" s="253">
        <v>5.5</v>
      </c>
      <c r="F90" s="404" t="s">
        <v>4105</v>
      </c>
      <c r="G90" s="404" t="s">
        <v>4105</v>
      </c>
      <c r="H90" s="404" t="s">
        <v>4105</v>
      </c>
      <c r="I90" s="253">
        <v>8.8000000000000007</v>
      </c>
      <c r="J90" s="404" t="s">
        <v>4105</v>
      </c>
      <c r="K90" s="404" t="s">
        <v>4105</v>
      </c>
      <c r="L90" s="404" t="s">
        <v>4105</v>
      </c>
      <c r="M90" s="404" t="s">
        <v>4105</v>
      </c>
      <c r="N90" s="404" t="s">
        <v>4105</v>
      </c>
      <c r="O90" s="404" t="s">
        <v>4105</v>
      </c>
      <c r="P90" s="404" t="s">
        <v>4105</v>
      </c>
      <c r="Q90" s="404" t="s">
        <v>4105</v>
      </c>
      <c r="R90" s="404" t="s">
        <v>4105</v>
      </c>
      <c r="S90" s="404" t="s">
        <v>4105</v>
      </c>
      <c r="T90" s="404">
        <v>32</v>
      </c>
      <c r="U90" s="404" t="s">
        <v>4105</v>
      </c>
      <c r="V90" s="404" t="s">
        <v>4105</v>
      </c>
      <c r="W90" s="404" t="s">
        <v>4105</v>
      </c>
      <c r="X90" s="404" t="s">
        <v>4105</v>
      </c>
      <c r="Y90" s="404" t="s">
        <v>4105</v>
      </c>
      <c r="Z90" s="404" t="s">
        <v>4105</v>
      </c>
      <c r="AA90" s="404">
        <v>2.6</v>
      </c>
      <c r="AB90" s="404" t="s">
        <v>4105</v>
      </c>
      <c r="AC90" s="404" t="s">
        <v>4105</v>
      </c>
      <c r="AD90" s="404" t="s">
        <v>4105</v>
      </c>
      <c r="AE90" s="404" t="s">
        <v>4105</v>
      </c>
      <c r="AF90" s="404" t="s">
        <v>4105</v>
      </c>
      <c r="AG90" s="404">
        <v>8</v>
      </c>
      <c r="AH90" s="404" t="s">
        <v>4105</v>
      </c>
      <c r="AI90" s="404" t="s">
        <v>4105</v>
      </c>
      <c r="AJ90" s="404" t="s">
        <v>4105</v>
      </c>
      <c r="AK90" s="159">
        <v>1</v>
      </c>
      <c r="AL90" s="159">
        <v>3</v>
      </c>
      <c r="AM90" s="460">
        <v>15</v>
      </c>
      <c r="AN90" s="460">
        <v>13</v>
      </c>
      <c r="AO90" s="159">
        <v>1.5</v>
      </c>
      <c r="AP90" s="159">
        <v>50</v>
      </c>
      <c r="AQ90" s="128" t="s">
        <v>4114</v>
      </c>
      <c r="AS90" s="379" t="s">
        <v>3901</v>
      </c>
      <c r="AT90" s="379" t="s">
        <v>3901</v>
      </c>
      <c r="AU90" s="856" t="s">
        <v>4014</v>
      </c>
      <c r="AV90" s="1008" t="s">
        <v>4015</v>
      </c>
      <c r="AW90" s="1086" t="str">
        <f t="shared" si="5"/>
        <v>http://www.unisonic.com.tw/datasheet/UTT50N03L.pdf</v>
      </c>
      <c r="AY90" s="299"/>
      <c r="AZ90" s="299"/>
    </row>
    <row r="91" spans="1:56" s="52" customFormat="1" ht="35.15" customHeight="1">
      <c r="A91" s="998" t="str">
        <f t="shared" si="4"/>
        <v>UT75N03</v>
      </c>
      <c r="B91" s="147">
        <v>30</v>
      </c>
      <c r="C91" s="147" t="s">
        <v>2735</v>
      </c>
      <c r="D91" s="159">
        <v>75</v>
      </c>
      <c r="E91" s="253">
        <v>7</v>
      </c>
      <c r="F91" s="404" t="s">
        <v>2733</v>
      </c>
      <c r="G91" s="404" t="s">
        <v>2733</v>
      </c>
      <c r="H91" s="404" t="s">
        <v>2733</v>
      </c>
      <c r="I91" s="253">
        <v>10</v>
      </c>
      <c r="J91" s="404" t="s">
        <v>2733</v>
      </c>
      <c r="K91" s="404" t="s">
        <v>2733</v>
      </c>
      <c r="L91" s="404" t="s">
        <v>2733</v>
      </c>
      <c r="M91" s="404" t="s">
        <v>2733</v>
      </c>
      <c r="N91" s="404" t="s">
        <v>2733</v>
      </c>
      <c r="O91" s="404" t="s">
        <v>2733</v>
      </c>
      <c r="P91" s="404" t="s">
        <v>2733</v>
      </c>
      <c r="Q91" s="404" t="s">
        <v>2733</v>
      </c>
      <c r="R91" s="404" t="s">
        <v>2733</v>
      </c>
      <c r="S91" s="404" t="s">
        <v>2733</v>
      </c>
      <c r="T91" s="404">
        <v>48</v>
      </c>
      <c r="U91" s="404" t="s">
        <v>2733</v>
      </c>
      <c r="V91" s="404" t="s">
        <v>2733</v>
      </c>
      <c r="W91" s="404" t="s">
        <v>2733</v>
      </c>
      <c r="X91" s="404" t="s">
        <v>2733</v>
      </c>
      <c r="Y91" s="404" t="s">
        <v>2733</v>
      </c>
      <c r="Z91" s="404" t="s">
        <v>2733</v>
      </c>
      <c r="AA91" s="404">
        <v>10</v>
      </c>
      <c r="AB91" s="404" t="s">
        <v>2733</v>
      </c>
      <c r="AC91" s="404" t="s">
        <v>2733</v>
      </c>
      <c r="AD91" s="404" t="s">
        <v>2733</v>
      </c>
      <c r="AE91" s="404" t="s">
        <v>2733</v>
      </c>
      <c r="AF91" s="404" t="s">
        <v>2733</v>
      </c>
      <c r="AG91" s="404">
        <v>27</v>
      </c>
      <c r="AH91" s="404" t="s">
        <v>2733</v>
      </c>
      <c r="AI91" s="404" t="s">
        <v>2733</v>
      </c>
      <c r="AJ91" s="404" t="s">
        <v>2733</v>
      </c>
      <c r="AK91" s="159">
        <v>1</v>
      </c>
      <c r="AL91" s="178">
        <v>3</v>
      </c>
      <c r="AM91" s="459">
        <v>12</v>
      </c>
      <c r="AN91" s="459">
        <v>40</v>
      </c>
      <c r="AO91" s="159">
        <v>1.5</v>
      </c>
      <c r="AP91" s="178">
        <v>75</v>
      </c>
      <c r="AQ91" s="128" t="s">
        <v>3516</v>
      </c>
      <c r="AS91" s="393" t="s">
        <v>3517</v>
      </c>
      <c r="AT91" s="393" t="s">
        <v>3517</v>
      </c>
      <c r="AU91" s="856" t="s">
        <v>4014</v>
      </c>
      <c r="AV91" s="1008" t="s">
        <v>4015</v>
      </c>
      <c r="AW91" s="1006" t="str">
        <f t="shared" si="5"/>
        <v>http://www.unisonic.com.tw/datasheet/UT75N03.pdf</v>
      </c>
      <c r="AX91" s="299"/>
      <c r="AY91" s="299"/>
    </row>
    <row r="92" spans="1:56" s="52" customFormat="1" ht="35.15" customHeight="1">
      <c r="A92" s="998" t="str">
        <f t="shared" si="4"/>
        <v>UT85N03</v>
      </c>
      <c r="B92" s="147">
        <v>30</v>
      </c>
      <c r="C92" s="147" t="s">
        <v>2735</v>
      </c>
      <c r="D92" s="212">
        <v>85</v>
      </c>
      <c r="E92" s="253">
        <v>6</v>
      </c>
      <c r="F92" s="404" t="s">
        <v>2733</v>
      </c>
      <c r="G92" s="404" t="s">
        <v>2733</v>
      </c>
      <c r="H92" s="404" t="s">
        <v>2733</v>
      </c>
      <c r="I92" s="404">
        <v>10</v>
      </c>
      <c r="J92" s="404" t="s">
        <v>2733</v>
      </c>
      <c r="K92" s="404" t="s">
        <v>2733</v>
      </c>
      <c r="L92" s="404" t="s">
        <v>2733</v>
      </c>
      <c r="M92" s="404" t="s">
        <v>2733</v>
      </c>
      <c r="N92" s="404" t="s">
        <v>2733</v>
      </c>
      <c r="O92" s="404" t="s">
        <v>2733</v>
      </c>
      <c r="P92" s="404" t="s">
        <v>2733</v>
      </c>
      <c r="Q92" s="404" t="s">
        <v>2733</v>
      </c>
      <c r="R92" s="404" t="s">
        <v>2733</v>
      </c>
      <c r="S92" s="404" t="s">
        <v>2733</v>
      </c>
      <c r="T92" s="404" t="s">
        <v>2733</v>
      </c>
      <c r="U92" s="404" t="s">
        <v>2733</v>
      </c>
      <c r="V92" s="404">
        <v>240</v>
      </c>
      <c r="W92" s="404" t="s">
        <v>2733</v>
      </c>
      <c r="X92" s="404" t="s">
        <v>2733</v>
      </c>
      <c r="Y92" s="404" t="s">
        <v>2733</v>
      </c>
      <c r="Z92" s="404" t="s">
        <v>2733</v>
      </c>
      <c r="AA92" s="404" t="s">
        <v>2733</v>
      </c>
      <c r="AB92" s="404" t="s">
        <v>2733</v>
      </c>
      <c r="AC92" s="404">
        <v>35</v>
      </c>
      <c r="AD92" s="404" t="s">
        <v>2733</v>
      </c>
      <c r="AE92" s="404" t="s">
        <v>2733</v>
      </c>
      <c r="AF92" s="404" t="s">
        <v>2733</v>
      </c>
      <c r="AG92" s="404" t="s">
        <v>2733</v>
      </c>
      <c r="AH92" s="404" t="s">
        <v>2733</v>
      </c>
      <c r="AI92" s="404">
        <v>78</v>
      </c>
      <c r="AJ92" s="404" t="s">
        <v>2733</v>
      </c>
      <c r="AK92" s="178">
        <v>1</v>
      </c>
      <c r="AL92" s="178">
        <v>3</v>
      </c>
      <c r="AM92" s="460">
        <v>100</v>
      </c>
      <c r="AN92" s="460">
        <v>280</v>
      </c>
      <c r="AO92" s="178">
        <v>1.3</v>
      </c>
      <c r="AP92" s="151" t="s">
        <v>3427</v>
      </c>
      <c r="AQ92" s="128" t="s">
        <v>3518</v>
      </c>
      <c r="AS92" s="393" t="s">
        <v>3519</v>
      </c>
      <c r="AT92" s="393" t="s">
        <v>3519</v>
      </c>
      <c r="AU92" s="856" t="s">
        <v>4014</v>
      </c>
      <c r="AV92" s="1008" t="s">
        <v>4015</v>
      </c>
      <c r="AW92" s="1006" t="str">
        <f t="shared" si="5"/>
        <v>http://www.unisonic.com.tw/datasheet/UT85N03.pdf</v>
      </c>
      <c r="AX92" s="299"/>
      <c r="AY92" s="299"/>
    </row>
    <row r="93" spans="1:56" s="52" customFormat="1" ht="35.15" customHeight="1">
      <c r="A93" s="998" t="str">
        <f t="shared" si="4"/>
        <v>UT4430</v>
      </c>
      <c r="B93" s="48">
        <v>30</v>
      </c>
      <c r="C93" s="48" t="s">
        <v>2735</v>
      </c>
      <c r="D93" s="159">
        <v>18</v>
      </c>
      <c r="E93" s="253">
        <v>5.5</v>
      </c>
      <c r="F93" s="404" t="s">
        <v>2733</v>
      </c>
      <c r="G93" s="404" t="s">
        <v>2733</v>
      </c>
      <c r="H93" s="404" t="s">
        <v>2733</v>
      </c>
      <c r="I93" s="253">
        <v>7.5</v>
      </c>
      <c r="J93" s="404" t="s">
        <v>2733</v>
      </c>
      <c r="K93" s="404" t="s">
        <v>2733</v>
      </c>
      <c r="L93" s="404" t="s">
        <v>2733</v>
      </c>
      <c r="M93" s="404" t="s">
        <v>2733</v>
      </c>
      <c r="N93" s="404" t="s">
        <v>2733</v>
      </c>
      <c r="O93" s="404" t="s">
        <v>2733</v>
      </c>
      <c r="P93" s="404" t="s">
        <v>2733</v>
      </c>
      <c r="Q93" s="404" t="s">
        <v>2733</v>
      </c>
      <c r="R93" s="404" t="s">
        <v>2733</v>
      </c>
      <c r="S93" s="404" t="s">
        <v>2733</v>
      </c>
      <c r="T93" s="404">
        <v>103</v>
      </c>
      <c r="U93" s="404" t="s">
        <v>2733</v>
      </c>
      <c r="V93" s="404" t="s">
        <v>2733</v>
      </c>
      <c r="W93" s="404" t="s">
        <v>2733</v>
      </c>
      <c r="X93" s="404" t="s">
        <v>2733</v>
      </c>
      <c r="Y93" s="404" t="s">
        <v>2733</v>
      </c>
      <c r="Z93" s="404" t="s">
        <v>2733</v>
      </c>
      <c r="AA93" s="404">
        <v>18</v>
      </c>
      <c r="AB93" s="404" t="s">
        <v>2733</v>
      </c>
      <c r="AC93" s="404" t="s">
        <v>2733</v>
      </c>
      <c r="AD93" s="404" t="s">
        <v>2733</v>
      </c>
      <c r="AE93" s="404" t="s">
        <v>2733</v>
      </c>
      <c r="AF93" s="404" t="s">
        <v>2733</v>
      </c>
      <c r="AG93" s="404">
        <v>15</v>
      </c>
      <c r="AH93" s="404" t="s">
        <v>2733</v>
      </c>
      <c r="AI93" s="404" t="s">
        <v>2733</v>
      </c>
      <c r="AJ93" s="404" t="s">
        <v>2733</v>
      </c>
      <c r="AK93" s="159">
        <v>1</v>
      </c>
      <c r="AL93" s="159">
        <v>2.5</v>
      </c>
      <c r="AM93" s="460">
        <v>8</v>
      </c>
      <c r="AN93" s="460">
        <v>8.8000000000000007</v>
      </c>
      <c r="AO93" s="159">
        <v>1</v>
      </c>
      <c r="AP93" s="159">
        <v>4.5</v>
      </c>
      <c r="AQ93" s="63" t="s">
        <v>3489</v>
      </c>
      <c r="AS93" s="549" t="s">
        <v>3520</v>
      </c>
      <c r="AT93" s="549" t="s">
        <v>3520</v>
      </c>
      <c r="AU93" s="856" t="s">
        <v>4014</v>
      </c>
      <c r="AV93" s="1008" t="s">
        <v>4015</v>
      </c>
      <c r="AW93" s="1006" t="str">
        <f t="shared" si="5"/>
        <v>http://www.unisonic.com.tw/datasheet/UT4430.pdf</v>
      </c>
      <c r="AX93" s="299"/>
      <c r="AY93" s="299"/>
    </row>
    <row r="94" spans="1:56" s="52" customFormat="1" ht="35.15" customHeight="1">
      <c r="A94" s="998" t="str">
        <f t="shared" si="4"/>
        <v>UTT60N03H-H</v>
      </c>
      <c r="B94" s="48">
        <v>30</v>
      </c>
      <c r="C94" s="379" t="s">
        <v>3521</v>
      </c>
      <c r="D94" s="240">
        <v>60</v>
      </c>
      <c r="E94" s="253">
        <v>5.5</v>
      </c>
      <c r="F94" s="404" t="s">
        <v>2733</v>
      </c>
      <c r="G94" s="404" t="s">
        <v>2733</v>
      </c>
      <c r="H94" s="404" t="s">
        <v>2733</v>
      </c>
      <c r="I94" s="404">
        <v>8.5</v>
      </c>
      <c r="J94" s="404" t="s">
        <v>2733</v>
      </c>
      <c r="K94" s="404" t="s">
        <v>2733</v>
      </c>
      <c r="L94" s="404" t="s">
        <v>2733</v>
      </c>
      <c r="M94" s="404" t="s">
        <v>2733</v>
      </c>
      <c r="N94" s="404" t="s">
        <v>2733</v>
      </c>
      <c r="O94" s="404" t="s">
        <v>2733</v>
      </c>
      <c r="P94" s="404" t="s">
        <v>2733</v>
      </c>
      <c r="Q94" s="404" t="s">
        <v>2733</v>
      </c>
      <c r="R94" s="404" t="s">
        <v>2733</v>
      </c>
      <c r="S94" s="404" t="s">
        <v>2733</v>
      </c>
      <c r="T94" s="404">
        <v>19.399999999999999</v>
      </c>
      <c r="U94" s="404" t="s">
        <v>2733</v>
      </c>
      <c r="V94" s="404">
        <v>9.4</v>
      </c>
      <c r="W94" s="404" t="s">
        <v>2733</v>
      </c>
      <c r="X94" s="404" t="s">
        <v>2733</v>
      </c>
      <c r="Y94" s="404" t="s">
        <v>2733</v>
      </c>
      <c r="Z94" s="404" t="s">
        <v>2733</v>
      </c>
      <c r="AA94" s="404" t="s">
        <v>2733</v>
      </c>
      <c r="AB94" s="404" t="s">
        <v>2733</v>
      </c>
      <c r="AC94" s="404">
        <v>4</v>
      </c>
      <c r="AD94" s="404" t="s">
        <v>2733</v>
      </c>
      <c r="AE94" s="404" t="s">
        <v>2733</v>
      </c>
      <c r="AF94" s="404" t="s">
        <v>2733</v>
      </c>
      <c r="AG94" s="404" t="s">
        <v>2733</v>
      </c>
      <c r="AH94" s="404" t="s">
        <v>2733</v>
      </c>
      <c r="AI94" s="404">
        <v>1.8</v>
      </c>
      <c r="AJ94" s="404" t="s">
        <v>2733</v>
      </c>
      <c r="AK94" s="240">
        <v>1.1000000000000001</v>
      </c>
      <c r="AL94" s="240">
        <v>2.2000000000000002</v>
      </c>
      <c r="AM94" s="460">
        <v>8</v>
      </c>
      <c r="AN94" s="460">
        <v>8</v>
      </c>
      <c r="AO94" s="159">
        <v>1.1000000000000001</v>
      </c>
      <c r="AP94" s="159">
        <v>14.1</v>
      </c>
      <c r="AQ94" s="128" t="s">
        <v>3513</v>
      </c>
      <c r="AS94" s="549" t="s">
        <v>3522</v>
      </c>
      <c r="AT94" s="549" t="s">
        <v>3522</v>
      </c>
      <c r="AU94" s="856" t="s">
        <v>4014</v>
      </c>
      <c r="AV94" s="1008" t="s">
        <v>4015</v>
      </c>
      <c r="AW94" s="1006" t="str">
        <f t="shared" si="5"/>
        <v>http://www.unisonic.com.tw/datasheet/UTT60N03H-H.pdf</v>
      </c>
      <c r="AX94" s="299"/>
      <c r="AY94" s="299"/>
    </row>
    <row r="95" spans="1:56" s="52" customFormat="1" ht="35.15" customHeight="1">
      <c r="A95" s="998" t="str">
        <f t="shared" si="4"/>
        <v>UT3009</v>
      </c>
      <c r="B95" s="147">
        <v>30</v>
      </c>
      <c r="C95" s="147" t="s">
        <v>2735</v>
      </c>
      <c r="D95" s="212">
        <v>78</v>
      </c>
      <c r="E95" s="253">
        <v>5.5</v>
      </c>
      <c r="F95" s="404" t="s">
        <v>2733</v>
      </c>
      <c r="G95" s="404" t="s">
        <v>2733</v>
      </c>
      <c r="H95" s="404" t="s">
        <v>2733</v>
      </c>
      <c r="I95" s="253">
        <v>9</v>
      </c>
      <c r="J95" s="404" t="s">
        <v>2733</v>
      </c>
      <c r="K95" s="404" t="s">
        <v>2733</v>
      </c>
      <c r="L95" s="404" t="s">
        <v>2733</v>
      </c>
      <c r="M95" s="404" t="s">
        <v>2733</v>
      </c>
      <c r="N95" s="404" t="s">
        <v>2733</v>
      </c>
      <c r="O95" s="404" t="s">
        <v>2733</v>
      </c>
      <c r="P95" s="404" t="s">
        <v>2733</v>
      </c>
      <c r="Q95" s="404" t="s">
        <v>2733</v>
      </c>
      <c r="R95" s="404" t="s">
        <v>2733</v>
      </c>
      <c r="S95" s="404" t="s">
        <v>2733</v>
      </c>
      <c r="T95" s="404" t="s">
        <v>2733</v>
      </c>
      <c r="U95" s="404" t="s">
        <v>2733</v>
      </c>
      <c r="V95" s="404">
        <v>20.8</v>
      </c>
      <c r="W95" s="404" t="s">
        <v>2733</v>
      </c>
      <c r="X95" s="404" t="s">
        <v>2733</v>
      </c>
      <c r="Y95" s="404" t="s">
        <v>2733</v>
      </c>
      <c r="Z95" s="404" t="s">
        <v>2733</v>
      </c>
      <c r="AA95" s="404" t="s">
        <v>2733</v>
      </c>
      <c r="AB95" s="404" t="s">
        <v>2733</v>
      </c>
      <c r="AC95" s="404">
        <v>5.3</v>
      </c>
      <c r="AD95" s="404" t="s">
        <v>2733</v>
      </c>
      <c r="AE95" s="404" t="s">
        <v>2733</v>
      </c>
      <c r="AF95" s="404" t="s">
        <v>2733</v>
      </c>
      <c r="AG95" s="404" t="s">
        <v>2733</v>
      </c>
      <c r="AH95" s="404" t="s">
        <v>2733</v>
      </c>
      <c r="AI95" s="404">
        <v>10.5</v>
      </c>
      <c r="AJ95" s="404" t="s">
        <v>2733</v>
      </c>
      <c r="AK95" s="178">
        <v>1</v>
      </c>
      <c r="AL95" s="178">
        <v>2.5</v>
      </c>
      <c r="AM95" s="460">
        <v>21.6</v>
      </c>
      <c r="AN95" s="460">
        <v>10.5</v>
      </c>
      <c r="AO95" s="178">
        <v>1</v>
      </c>
      <c r="AP95" s="178">
        <v>78</v>
      </c>
      <c r="AQ95" s="128" t="s">
        <v>3523</v>
      </c>
      <c r="AS95" s="393" t="s">
        <v>3524</v>
      </c>
      <c r="AT95" s="393" t="s">
        <v>3524</v>
      </c>
      <c r="AU95" s="856" t="s">
        <v>4014</v>
      </c>
      <c r="AV95" s="1008" t="s">
        <v>4015</v>
      </c>
      <c r="AW95" s="1006" t="str">
        <f t="shared" si="5"/>
        <v>http://www.unisonic.com.tw/datasheet/UT3009.pdf</v>
      </c>
      <c r="AX95" s="299"/>
      <c r="AY95" s="299"/>
    </row>
    <row r="96" spans="1:56" s="52" customFormat="1" ht="35.15" customHeight="1">
      <c r="A96" s="998" t="str">
        <f t="shared" si="4"/>
        <v>UTM3006-H</v>
      </c>
      <c r="B96" s="48">
        <v>30</v>
      </c>
      <c r="C96" s="48" t="s">
        <v>2735</v>
      </c>
      <c r="D96" s="179">
        <v>81</v>
      </c>
      <c r="E96" s="253">
        <v>5.5</v>
      </c>
      <c r="F96" s="404" t="s">
        <v>2733</v>
      </c>
      <c r="G96" s="404" t="s">
        <v>2733</v>
      </c>
      <c r="H96" s="404" t="s">
        <v>2733</v>
      </c>
      <c r="I96" s="253">
        <v>9</v>
      </c>
      <c r="J96" s="404" t="s">
        <v>2733</v>
      </c>
      <c r="K96" s="404" t="s">
        <v>2733</v>
      </c>
      <c r="L96" s="404" t="s">
        <v>2733</v>
      </c>
      <c r="M96" s="404" t="s">
        <v>2733</v>
      </c>
      <c r="N96" s="404" t="s">
        <v>2733</v>
      </c>
      <c r="O96" s="404" t="s">
        <v>2733</v>
      </c>
      <c r="P96" s="404" t="s">
        <v>2733</v>
      </c>
      <c r="Q96" s="404" t="s">
        <v>2733</v>
      </c>
      <c r="R96" s="404" t="s">
        <v>2733</v>
      </c>
      <c r="S96" s="404" t="s">
        <v>2733</v>
      </c>
      <c r="T96" s="404">
        <v>122</v>
      </c>
      <c r="U96" s="404" t="s">
        <v>2733</v>
      </c>
      <c r="V96" s="404" t="s">
        <v>2733</v>
      </c>
      <c r="W96" s="404" t="s">
        <v>2733</v>
      </c>
      <c r="X96" s="404" t="s">
        <v>2733</v>
      </c>
      <c r="Y96" s="404" t="s">
        <v>2733</v>
      </c>
      <c r="Z96" s="404" t="s">
        <v>2733</v>
      </c>
      <c r="AA96" s="404">
        <v>2</v>
      </c>
      <c r="AB96" s="404" t="s">
        <v>2733</v>
      </c>
      <c r="AC96" s="404" t="s">
        <v>2733</v>
      </c>
      <c r="AD96" s="404" t="s">
        <v>2733</v>
      </c>
      <c r="AE96" s="404" t="s">
        <v>2733</v>
      </c>
      <c r="AF96" s="404" t="s">
        <v>2733</v>
      </c>
      <c r="AG96" s="404">
        <v>8.5</v>
      </c>
      <c r="AH96" s="404" t="s">
        <v>2733</v>
      </c>
      <c r="AI96" s="404" t="s">
        <v>2733</v>
      </c>
      <c r="AJ96" s="404" t="s">
        <v>2733</v>
      </c>
      <c r="AK96" s="240">
        <v>1.2</v>
      </c>
      <c r="AL96" s="240">
        <v>2.5</v>
      </c>
      <c r="AM96" s="460">
        <v>60</v>
      </c>
      <c r="AN96" s="460">
        <v>315</v>
      </c>
      <c r="AO96" s="178">
        <v>1</v>
      </c>
      <c r="AP96" s="178">
        <v>81</v>
      </c>
      <c r="AQ96" s="128" t="s">
        <v>3525</v>
      </c>
      <c r="AS96" s="393" t="s">
        <v>211</v>
      </c>
      <c r="AT96" s="393" t="s">
        <v>211</v>
      </c>
      <c r="AU96" s="856" t="s">
        <v>4014</v>
      </c>
      <c r="AV96" s="1008" t="s">
        <v>4015</v>
      </c>
      <c r="AW96" s="1006" t="str">
        <f t="shared" si="5"/>
        <v>http://www.unisonic.com.tw/datasheet/UTM3006-H.pdf</v>
      </c>
      <c r="AX96" s="299"/>
      <c r="AY96" s="299"/>
    </row>
    <row r="97" spans="1:56" s="52" customFormat="1" ht="35.15" customHeight="1">
      <c r="A97" s="998" t="str">
        <f t="shared" si="4"/>
        <v>UT90N03-Q</v>
      </c>
      <c r="B97" s="147">
        <v>30</v>
      </c>
      <c r="C97" s="147" t="s">
        <v>2735</v>
      </c>
      <c r="D97" s="179">
        <v>90</v>
      </c>
      <c r="E97" s="253">
        <v>5.5</v>
      </c>
      <c r="F97" s="404" t="s">
        <v>2733</v>
      </c>
      <c r="G97" s="404" t="s">
        <v>2733</v>
      </c>
      <c r="H97" s="404" t="s">
        <v>2733</v>
      </c>
      <c r="I97" s="404">
        <v>6.5</v>
      </c>
      <c r="J97" s="404" t="s">
        <v>2733</v>
      </c>
      <c r="K97" s="404" t="s">
        <v>2733</v>
      </c>
      <c r="L97" s="404" t="s">
        <v>2733</v>
      </c>
      <c r="M97" s="404" t="s">
        <v>2733</v>
      </c>
      <c r="N97" s="404" t="s">
        <v>2733</v>
      </c>
      <c r="O97" s="404" t="s">
        <v>2733</v>
      </c>
      <c r="P97" s="404" t="s">
        <v>2733</v>
      </c>
      <c r="Q97" s="404" t="s">
        <v>2733</v>
      </c>
      <c r="R97" s="404" t="s">
        <v>2733</v>
      </c>
      <c r="S97" s="404" t="s">
        <v>2733</v>
      </c>
      <c r="T97" s="404">
        <v>171</v>
      </c>
      <c r="U97" s="404" t="s">
        <v>2733</v>
      </c>
      <c r="V97" s="404">
        <v>81.5</v>
      </c>
      <c r="W97" s="404" t="s">
        <v>2733</v>
      </c>
      <c r="X97" s="404" t="s">
        <v>2733</v>
      </c>
      <c r="Y97" s="404" t="s">
        <v>2733</v>
      </c>
      <c r="Z97" s="404" t="s">
        <v>2733</v>
      </c>
      <c r="AA97" s="404" t="s">
        <v>2733</v>
      </c>
      <c r="AB97" s="404" t="s">
        <v>2733</v>
      </c>
      <c r="AC97" s="404">
        <v>34</v>
      </c>
      <c r="AD97" s="404" t="s">
        <v>2733</v>
      </c>
      <c r="AE97" s="404" t="s">
        <v>2733</v>
      </c>
      <c r="AF97" s="404" t="s">
        <v>2733</v>
      </c>
      <c r="AG97" s="404" t="s">
        <v>2733</v>
      </c>
      <c r="AH97" s="404" t="s">
        <v>2733</v>
      </c>
      <c r="AI97" s="404">
        <v>29</v>
      </c>
      <c r="AJ97" s="404" t="s">
        <v>2733</v>
      </c>
      <c r="AK97" s="182">
        <v>1</v>
      </c>
      <c r="AL97" s="182">
        <v>3</v>
      </c>
      <c r="AM97" s="460">
        <v>11</v>
      </c>
      <c r="AN97" s="460">
        <v>10</v>
      </c>
      <c r="AO97" s="178">
        <v>1.2</v>
      </c>
      <c r="AP97" s="178">
        <v>90</v>
      </c>
      <c r="AQ97" s="128" t="s">
        <v>3526</v>
      </c>
      <c r="AS97" s="393" t="s">
        <v>3527</v>
      </c>
      <c r="AT97" s="393" t="s">
        <v>3527</v>
      </c>
      <c r="AU97" s="856" t="s">
        <v>4014</v>
      </c>
      <c r="AV97" s="1008" t="s">
        <v>4015</v>
      </c>
      <c r="AW97" s="1006" t="str">
        <f t="shared" si="5"/>
        <v>http://www.unisonic.com.tw/datasheet/UT90N03-Q.pdf</v>
      </c>
      <c r="AX97" s="299"/>
      <c r="AY97" s="299"/>
    </row>
    <row r="98" spans="1:56" s="52" customFormat="1" ht="35.15" customHeight="1">
      <c r="A98" s="998" t="str">
        <f t="shared" si="4"/>
        <v>ULB4132</v>
      </c>
      <c r="B98" s="48">
        <v>30</v>
      </c>
      <c r="C98" s="48" t="s">
        <v>2735</v>
      </c>
      <c r="D98" s="212">
        <v>78</v>
      </c>
      <c r="E98" s="253">
        <v>5.3</v>
      </c>
      <c r="F98" s="404" t="s">
        <v>2733</v>
      </c>
      <c r="G98" s="404" t="s">
        <v>2733</v>
      </c>
      <c r="H98" s="404" t="s">
        <v>2733</v>
      </c>
      <c r="I98" s="253">
        <v>8</v>
      </c>
      <c r="J98" s="404" t="s">
        <v>2733</v>
      </c>
      <c r="K98" s="404" t="s">
        <v>2733</v>
      </c>
      <c r="L98" s="404" t="s">
        <v>2733</v>
      </c>
      <c r="M98" s="404" t="s">
        <v>2733</v>
      </c>
      <c r="N98" s="404" t="s">
        <v>2733</v>
      </c>
      <c r="O98" s="404" t="s">
        <v>2733</v>
      </c>
      <c r="P98" s="404" t="s">
        <v>2733</v>
      </c>
      <c r="Q98" s="404" t="s">
        <v>2733</v>
      </c>
      <c r="R98" s="404" t="s">
        <v>2733</v>
      </c>
      <c r="S98" s="404" t="s">
        <v>2733</v>
      </c>
      <c r="T98" s="404" t="s">
        <v>2733</v>
      </c>
      <c r="U98" s="404">
        <v>36</v>
      </c>
      <c r="V98" s="404" t="s">
        <v>2733</v>
      </c>
      <c r="W98" s="404" t="s">
        <v>2733</v>
      </c>
      <c r="X98" s="404" t="s">
        <v>2733</v>
      </c>
      <c r="Y98" s="404" t="s">
        <v>2733</v>
      </c>
      <c r="Z98" s="404" t="s">
        <v>2733</v>
      </c>
      <c r="AA98" s="404" t="s">
        <v>2733</v>
      </c>
      <c r="AB98" s="404">
        <v>9.1</v>
      </c>
      <c r="AC98" s="404" t="s">
        <v>2733</v>
      </c>
      <c r="AD98" s="404" t="s">
        <v>2733</v>
      </c>
      <c r="AE98" s="404" t="s">
        <v>2733</v>
      </c>
      <c r="AF98" s="404" t="s">
        <v>2733</v>
      </c>
      <c r="AG98" s="404" t="s">
        <v>2733</v>
      </c>
      <c r="AH98" s="404">
        <v>13</v>
      </c>
      <c r="AI98" s="404" t="s">
        <v>2733</v>
      </c>
      <c r="AJ98" s="404" t="s">
        <v>2733</v>
      </c>
      <c r="AK98" s="159">
        <v>1.35</v>
      </c>
      <c r="AL98" s="159">
        <v>2.35</v>
      </c>
      <c r="AM98" s="460">
        <v>95</v>
      </c>
      <c r="AN98" s="460">
        <v>36</v>
      </c>
      <c r="AO98" s="159">
        <v>1</v>
      </c>
      <c r="AP98" s="151" t="s">
        <v>3427</v>
      </c>
      <c r="AQ98" s="128" t="s">
        <v>3528</v>
      </c>
      <c r="AS98" s="549" t="s">
        <v>3529</v>
      </c>
      <c r="AT98" s="549" t="s">
        <v>3529</v>
      </c>
      <c r="AU98" s="856" t="s">
        <v>4014</v>
      </c>
      <c r="AV98" s="1008" t="s">
        <v>4015</v>
      </c>
      <c r="AW98" s="1006" t="str">
        <f t="shared" si="5"/>
        <v>http://www.unisonic.com.tw/datasheet/ULB4132.pdf</v>
      </c>
      <c r="AX98" s="299"/>
      <c r="AY98" s="299"/>
    </row>
    <row r="99" spans="1:56" s="52" customFormat="1" ht="35.15" customHeight="1">
      <c r="A99" s="1301" t="str">
        <f t="shared" si="4"/>
        <v>UT100N03</v>
      </c>
      <c r="B99" s="147">
        <v>30</v>
      </c>
      <c r="C99" s="147" t="s">
        <v>6368</v>
      </c>
      <c r="D99" s="159">
        <v>100</v>
      </c>
      <c r="E99" s="253">
        <v>4.5999999999999996</v>
      </c>
      <c r="F99" s="404" t="s">
        <v>6359</v>
      </c>
      <c r="G99" s="404" t="s">
        <v>6359</v>
      </c>
      <c r="H99" s="404" t="s">
        <v>6359</v>
      </c>
      <c r="I99" s="253">
        <v>6</v>
      </c>
      <c r="J99" s="404" t="s">
        <v>6359</v>
      </c>
      <c r="K99" s="404" t="s">
        <v>6359</v>
      </c>
      <c r="L99" s="404" t="s">
        <v>6359</v>
      </c>
      <c r="M99" s="404" t="s">
        <v>6359</v>
      </c>
      <c r="N99" s="404" t="s">
        <v>6359</v>
      </c>
      <c r="O99" s="404" t="s">
        <v>6359</v>
      </c>
      <c r="P99" s="404" t="s">
        <v>6359</v>
      </c>
      <c r="Q99" s="404" t="s">
        <v>6359</v>
      </c>
      <c r="R99" s="404" t="s">
        <v>6359</v>
      </c>
      <c r="S99" s="404" t="s">
        <v>6359</v>
      </c>
      <c r="T99" s="404" t="s">
        <v>6359</v>
      </c>
      <c r="U99" s="404">
        <v>65</v>
      </c>
      <c r="V99" s="404" t="s">
        <v>6359</v>
      </c>
      <c r="W99" s="404" t="s">
        <v>6359</v>
      </c>
      <c r="X99" s="404" t="s">
        <v>6359</v>
      </c>
      <c r="Y99" s="404" t="s">
        <v>6359</v>
      </c>
      <c r="Z99" s="404" t="s">
        <v>6359</v>
      </c>
      <c r="AA99" s="404" t="s">
        <v>6359</v>
      </c>
      <c r="AB99" s="404">
        <v>10</v>
      </c>
      <c r="AC99" s="404" t="s">
        <v>6359</v>
      </c>
      <c r="AD99" s="404" t="s">
        <v>6359</v>
      </c>
      <c r="AE99" s="404" t="s">
        <v>6359</v>
      </c>
      <c r="AF99" s="404" t="s">
        <v>6359</v>
      </c>
      <c r="AG99" s="404" t="s">
        <v>6359</v>
      </c>
      <c r="AH99" s="404">
        <v>27</v>
      </c>
      <c r="AI99" s="404" t="s">
        <v>6359</v>
      </c>
      <c r="AJ99" s="404" t="s">
        <v>6359</v>
      </c>
      <c r="AK99" s="159">
        <v>1</v>
      </c>
      <c r="AL99" s="159">
        <v>3</v>
      </c>
      <c r="AM99" s="460">
        <v>37</v>
      </c>
      <c r="AN99" s="460">
        <v>65</v>
      </c>
      <c r="AO99" s="159">
        <v>1.5</v>
      </c>
      <c r="AP99" s="159">
        <v>90</v>
      </c>
      <c r="AQ99" s="128" t="s">
        <v>6392</v>
      </c>
      <c r="AS99" s="379" t="s">
        <v>6393</v>
      </c>
      <c r="AT99" s="379" t="s">
        <v>6393</v>
      </c>
      <c r="AU99" s="856" t="s">
        <v>6362</v>
      </c>
      <c r="AV99" s="1008" t="s">
        <v>6363</v>
      </c>
      <c r="AW99" s="1300" t="str">
        <f t="shared" ref="AW99" si="6">CONCATENATE(AU99,AT99,AV99)</f>
        <v>http://www.unisonic.com.tw/datasheet/UT100N03.pdf</v>
      </c>
      <c r="AY99" s="299"/>
      <c r="AZ99" s="299"/>
    </row>
    <row r="100" spans="1:56" s="52" customFormat="1" ht="35.15" customHeight="1">
      <c r="A100" s="998" t="str">
        <f t="shared" si="4"/>
        <v>UT100N03-Q</v>
      </c>
      <c r="B100" s="147">
        <v>30</v>
      </c>
      <c r="C100" s="147" t="s">
        <v>3985</v>
      </c>
      <c r="D100" s="159">
        <v>100</v>
      </c>
      <c r="E100" s="253">
        <v>5.3</v>
      </c>
      <c r="F100" s="404" t="s">
        <v>3986</v>
      </c>
      <c r="G100" s="404" t="s">
        <v>3986</v>
      </c>
      <c r="H100" s="404" t="s">
        <v>3986</v>
      </c>
      <c r="I100" s="404">
        <v>8</v>
      </c>
      <c r="J100" s="404" t="s">
        <v>3986</v>
      </c>
      <c r="K100" s="404" t="s">
        <v>3986</v>
      </c>
      <c r="L100" s="404" t="s">
        <v>3986</v>
      </c>
      <c r="M100" s="404" t="s">
        <v>3986</v>
      </c>
      <c r="N100" s="404" t="s">
        <v>3986</v>
      </c>
      <c r="O100" s="404" t="s">
        <v>3986</v>
      </c>
      <c r="P100" s="404" t="s">
        <v>3986</v>
      </c>
      <c r="Q100" s="404" t="s">
        <v>3986</v>
      </c>
      <c r="R100" s="404" t="s">
        <v>3986</v>
      </c>
      <c r="S100" s="404" t="s">
        <v>3986</v>
      </c>
      <c r="T100" s="404" t="s">
        <v>3986</v>
      </c>
      <c r="U100" s="404">
        <v>400</v>
      </c>
      <c r="V100" s="404" t="s">
        <v>3986</v>
      </c>
      <c r="W100" s="404" t="s">
        <v>3986</v>
      </c>
      <c r="X100" s="404" t="s">
        <v>3986</v>
      </c>
      <c r="Y100" s="404" t="s">
        <v>3986</v>
      </c>
      <c r="Z100" s="404" t="s">
        <v>3986</v>
      </c>
      <c r="AA100" s="404" t="s">
        <v>3986</v>
      </c>
      <c r="AB100" s="404">
        <v>80</v>
      </c>
      <c r="AC100" s="404" t="s">
        <v>3986</v>
      </c>
      <c r="AD100" s="404" t="s">
        <v>3986</v>
      </c>
      <c r="AE100" s="404" t="s">
        <v>3986</v>
      </c>
      <c r="AF100" s="404" t="s">
        <v>3986</v>
      </c>
      <c r="AG100" s="404" t="s">
        <v>3986</v>
      </c>
      <c r="AH100" s="404">
        <v>100</v>
      </c>
      <c r="AI100" s="404" t="s">
        <v>3986</v>
      </c>
      <c r="AJ100" s="404" t="s">
        <v>3986</v>
      </c>
      <c r="AK100" s="159">
        <v>1</v>
      </c>
      <c r="AL100" s="159">
        <v>3</v>
      </c>
      <c r="AM100" s="460">
        <v>400</v>
      </c>
      <c r="AN100" s="460">
        <v>400</v>
      </c>
      <c r="AO100" s="159">
        <v>1.5</v>
      </c>
      <c r="AP100" s="159">
        <v>90</v>
      </c>
      <c r="AQ100" s="128" t="s">
        <v>3989</v>
      </c>
      <c r="AS100" s="379" t="s">
        <v>3990</v>
      </c>
      <c r="AT100" s="379" t="s">
        <v>3990</v>
      </c>
      <c r="AU100" s="856" t="s">
        <v>4014</v>
      </c>
      <c r="AV100" s="1008" t="s">
        <v>4015</v>
      </c>
      <c r="AW100" s="1006" t="str">
        <f t="shared" si="5"/>
        <v>http://www.unisonic.com.tw/datasheet/UT100N03-Q.pdf</v>
      </c>
      <c r="AY100" s="299"/>
      <c r="AZ100" s="299"/>
    </row>
    <row r="101" spans="1:56" s="52" customFormat="1" ht="35.15" customHeight="1">
      <c r="A101" s="998" t="str">
        <f t="shared" si="4"/>
        <v>UT108N03</v>
      </c>
      <c r="B101" s="147">
        <v>30</v>
      </c>
      <c r="C101" s="147" t="s">
        <v>2735</v>
      </c>
      <c r="D101" s="159">
        <v>108</v>
      </c>
      <c r="E101" s="253">
        <v>5.3</v>
      </c>
      <c r="F101" s="404" t="s">
        <v>2733</v>
      </c>
      <c r="G101" s="404" t="s">
        <v>2733</v>
      </c>
      <c r="H101" s="404" t="s">
        <v>2733</v>
      </c>
      <c r="I101" s="253">
        <v>6.6</v>
      </c>
      <c r="J101" s="404" t="s">
        <v>2733</v>
      </c>
      <c r="K101" s="404" t="s">
        <v>2733</v>
      </c>
      <c r="L101" s="404" t="s">
        <v>2733</v>
      </c>
      <c r="M101" s="404" t="s">
        <v>2733</v>
      </c>
      <c r="N101" s="404" t="s">
        <v>2733</v>
      </c>
      <c r="O101" s="404" t="s">
        <v>2733</v>
      </c>
      <c r="P101" s="404" t="s">
        <v>2733</v>
      </c>
      <c r="Q101" s="404" t="s">
        <v>2733</v>
      </c>
      <c r="R101" s="404" t="s">
        <v>2733</v>
      </c>
      <c r="S101" s="404" t="s">
        <v>2733</v>
      </c>
      <c r="T101" s="404" t="s">
        <v>2733</v>
      </c>
      <c r="U101" s="404">
        <v>310</v>
      </c>
      <c r="V101" s="404" t="s">
        <v>2733</v>
      </c>
      <c r="W101" s="404" t="s">
        <v>2733</v>
      </c>
      <c r="X101" s="404" t="s">
        <v>2733</v>
      </c>
      <c r="Y101" s="404" t="s">
        <v>2733</v>
      </c>
      <c r="Z101" s="404" t="s">
        <v>2733</v>
      </c>
      <c r="AA101" s="404" t="s">
        <v>2733</v>
      </c>
      <c r="AB101" s="404">
        <v>50</v>
      </c>
      <c r="AC101" s="404" t="s">
        <v>2733</v>
      </c>
      <c r="AD101" s="404" t="s">
        <v>2733</v>
      </c>
      <c r="AE101" s="404" t="s">
        <v>2733</v>
      </c>
      <c r="AF101" s="404" t="s">
        <v>2733</v>
      </c>
      <c r="AG101" s="404" t="s">
        <v>2733</v>
      </c>
      <c r="AH101" s="404">
        <v>90</v>
      </c>
      <c r="AI101" s="404" t="s">
        <v>2733</v>
      </c>
      <c r="AJ101" s="404" t="s">
        <v>2733</v>
      </c>
      <c r="AK101" s="159">
        <v>1</v>
      </c>
      <c r="AL101" s="159">
        <v>3</v>
      </c>
      <c r="AM101" s="459">
        <v>102</v>
      </c>
      <c r="AN101" s="459">
        <v>54</v>
      </c>
      <c r="AO101" s="159">
        <v>1.25</v>
      </c>
      <c r="AP101" s="151" t="s">
        <v>3427</v>
      </c>
      <c r="AQ101" s="128" t="s">
        <v>3530</v>
      </c>
      <c r="AS101" s="549" t="s">
        <v>3531</v>
      </c>
      <c r="AT101" s="549" t="s">
        <v>3531</v>
      </c>
      <c r="AU101" s="856" t="s">
        <v>4014</v>
      </c>
      <c r="AV101" s="1008" t="s">
        <v>4015</v>
      </c>
      <c r="AW101" s="1006" t="str">
        <f t="shared" si="5"/>
        <v>http://www.unisonic.com.tw/datasheet/UT108N03.pdf</v>
      </c>
      <c r="AX101" s="299"/>
      <c r="AY101" s="299"/>
    </row>
    <row r="102" spans="1:56" s="52" customFormat="1" ht="35.15" customHeight="1">
      <c r="A102" s="998" t="str">
        <f t="shared" si="4"/>
        <v>UTT108N03</v>
      </c>
      <c r="B102" s="147">
        <v>30</v>
      </c>
      <c r="C102" s="147" t="s">
        <v>2735</v>
      </c>
      <c r="D102" s="159">
        <v>108</v>
      </c>
      <c r="E102" s="253">
        <v>5.3</v>
      </c>
      <c r="F102" s="404" t="s">
        <v>2733</v>
      </c>
      <c r="G102" s="404" t="s">
        <v>2733</v>
      </c>
      <c r="H102" s="404" t="s">
        <v>2733</v>
      </c>
      <c r="I102" s="253">
        <v>6.6</v>
      </c>
      <c r="J102" s="404" t="s">
        <v>2733</v>
      </c>
      <c r="K102" s="404" t="s">
        <v>2733</v>
      </c>
      <c r="L102" s="404" t="s">
        <v>2733</v>
      </c>
      <c r="M102" s="404" t="s">
        <v>2733</v>
      </c>
      <c r="N102" s="404" t="s">
        <v>2733</v>
      </c>
      <c r="O102" s="404" t="s">
        <v>2733</v>
      </c>
      <c r="P102" s="404" t="s">
        <v>2733</v>
      </c>
      <c r="Q102" s="404" t="s">
        <v>2733</v>
      </c>
      <c r="R102" s="404" t="s">
        <v>2733</v>
      </c>
      <c r="S102" s="404" t="s">
        <v>2733</v>
      </c>
      <c r="T102" s="404" t="s">
        <v>2733</v>
      </c>
      <c r="U102" s="404">
        <v>56</v>
      </c>
      <c r="V102" s="404" t="s">
        <v>2733</v>
      </c>
      <c r="W102" s="404" t="s">
        <v>2733</v>
      </c>
      <c r="X102" s="404" t="s">
        <v>2733</v>
      </c>
      <c r="Y102" s="404" t="s">
        <v>2733</v>
      </c>
      <c r="Z102" s="404" t="s">
        <v>2733</v>
      </c>
      <c r="AA102" s="404" t="s">
        <v>2733</v>
      </c>
      <c r="AB102" s="404">
        <v>16</v>
      </c>
      <c r="AC102" s="404" t="s">
        <v>2733</v>
      </c>
      <c r="AD102" s="404" t="s">
        <v>2733</v>
      </c>
      <c r="AE102" s="404" t="s">
        <v>2733</v>
      </c>
      <c r="AF102" s="404" t="s">
        <v>2733</v>
      </c>
      <c r="AG102" s="404" t="s">
        <v>2733</v>
      </c>
      <c r="AH102" s="404">
        <v>14</v>
      </c>
      <c r="AI102" s="404" t="s">
        <v>2733</v>
      </c>
      <c r="AJ102" s="404" t="s">
        <v>2733</v>
      </c>
      <c r="AK102" s="159">
        <v>1</v>
      </c>
      <c r="AL102" s="159">
        <v>3</v>
      </c>
      <c r="AM102" s="460">
        <v>100</v>
      </c>
      <c r="AN102" s="460">
        <v>300</v>
      </c>
      <c r="AO102" s="159">
        <v>1.25</v>
      </c>
      <c r="AP102" s="151" t="s">
        <v>3427</v>
      </c>
      <c r="AQ102" s="63" t="s">
        <v>3532</v>
      </c>
      <c r="AS102" s="549" t="s">
        <v>3533</v>
      </c>
      <c r="AT102" s="549" t="s">
        <v>3533</v>
      </c>
      <c r="AU102" s="856" t="s">
        <v>4014</v>
      </c>
      <c r="AV102" s="1008" t="s">
        <v>4015</v>
      </c>
      <c r="AW102" s="1006" t="str">
        <f t="shared" si="5"/>
        <v>http://www.unisonic.com.tw/datasheet/UTT108N03.pdf</v>
      </c>
      <c r="AX102" s="299"/>
      <c r="AY102" s="299"/>
    </row>
    <row r="103" spans="1:56" s="52" customFormat="1" ht="35.15" customHeight="1">
      <c r="A103" s="998" t="str">
        <f t="shared" si="4"/>
        <v>UT110N03</v>
      </c>
      <c r="B103" s="147">
        <v>30</v>
      </c>
      <c r="C103" s="147" t="s">
        <v>2735</v>
      </c>
      <c r="D103" s="159">
        <v>110</v>
      </c>
      <c r="E103" s="253">
        <v>4.8</v>
      </c>
      <c r="F103" s="404" t="s">
        <v>2733</v>
      </c>
      <c r="G103" s="404" t="s">
        <v>2733</v>
      </c>
      <c r="H103" s="404" t="s">
        <v>2733</v>
      </c>
      <c r="I103" s="253">
        <v>7</v>
      </c>
      <c r="J103" s="404" t="s">
        <v>2733</v>
      </c>
      <c r="K103" s="404" t="s">
        <v>2733</v>
      </c>
      <c r="L103" s="404" t="s">
        <v>2733</v>
      </c>
      <c r="M103" s="404" t="s">
        <v>2733</v>
      </c>
      <c r="N103" s="404" t="s">
        <v>2733</v>
      </c>
      <c r="O103" s="404" t="s">
        <v>2733</v>
      </c>
      <c r="P103" s="404" t="s">
        <v>2733</v>
      </c>
      <c r="Q103" s="404" t="s">
        <v>2733</v>
      </c>
      <c r="R103" s="404" t="s">
        <v>2733</v>
      </c>
      <c r="S103" s="404" t="s">
        <v>2733</v>
      </c>
      <c r="T103" s="404" t="s">
        <v>2733</v>
      </c>
      <c r="U103" s="404">
        <v>50</v>
      </c>
      <c r="V103" s="404" t="s">
        <v>2733</v>
      </c>
      <c r="W103" s="404" t="s">
        <v>2733</v>
      </c>
      <c r="X103" s="404" t="s">
        <v>2733</v>
      </c>
      <c r="Y103" s="404" t="s">
        <v>2733</v>
      </c>
      <c r="Z103" s="404" t="s">
        <v>2733</v>
      </c>
      <c r="AA103" s="404" t="s">
        <v>2733</v>
      </c>
      <c r="AB103" s="404">
        <v>20.8</v>
      </c>
      <c r="AC103" s="404" t="s">
        <v>2733</v>
      </c>
      <c r="AD103" s="404" t="s">
        <v>2733</v>
      </c>
      <c r="AE103" s="404" t="s">
        <v>2733</v>
      </c>
      <c r="AF103" s="404" t="s">
        <v>2733</v>
      </c>
      <c r="AG103" s="404" t="s">
        <v>2733</v>
      </c>
      <c r="AH103" s="404">
        <v>19</v>
      </c>
      <c r="AI103" s="404" t="s">
        <v>2733</v>
      </c>
      <c r="AJ103" s="404" t="s">
        <v>2733</v>
      </c>
      <c r="AK103" s="159">
        <v>1</v>
      </c>
      <c r="AL103" s="159">
        <v>3</v>
      </c>
      <c r="AM103" s="459">
        <v>10</v>
      </c>
      <c r="AN103" s="459">
        <v>34</v>
      </c>
      <c r="AO103" s="159">
        <v>1.5</v>
      </c>
      <c r="AP103" s="159">
        <v>90</v>
      </c>
      <c r="AQ103" s="63" t="s">
        <v>3532</v>
      </c>
      <c r="AS103" s="379" t="s">
        <v>3534</v>
      </c>
      <c r="AT103" s="379" t="s">
        <v>3534</v>
      </c>
      <c r="AU103" s="856" t="s">
        <v>4014</v>
      </c>
      <c r="AV103" s="1008" t="s">
        <v>4015</v>
      </c>
      <c r="AW103" s="1006" t="str">
        <f t="shared" si="5"/>
        <v>http://www.unisonic.com.tw/datasheet/UT110N03.pdf</v>
      </c>
      <c r="AX103" s="299"/>
      <c r="AY103" s="299"/>
    </row>
    <row r="104" spans="1:56" s="52" customFormat="1" ht="35.15" customHeight="1">
      <c r="A104" s="998" t="str">
        <f t="shared" si="4"/>
        <v>UT90N03</v>
      </c>
      <c r="B104" s="147">
        <v>30</v>
      </c>
      <c r="C104" s="147" t="s">
        <v>2735</v>
      </c>
      <c r="D104" s="159">
        <v>90</v>
      </c>
      <c r="E104" s="253">
        <v>4.5</v>
      </c>
      <c r="F104" s="404" t="s">
        <v>2733</v>
      </c>
      <c r="G104" s="404" t="s">
        <v>2733</v>
      </c>
      <c r="H104" s="404" t="s">
        <v>2733</v>
      </c>
      <c r="I104" s="253">
        <v>5.5</v>
      </c>
      <c r="J104" s="404" t="s">
        <v>2733</v>
      </c>
      <c r="K104" s="404" t="s">
        <v>2733</v>
      </c>
      <c r="L104" s="404" t="s">
        <v>2733</v>
      </c>
      <c r="M104" s="404" t="s">
        <v>2733</v>
      </c>
      <c r="N104" s="404" t="s">
        <v>2733</v>
      </c>
      <c r="O104" s="404" t="s">
        <v>2733</v>
      </c>
      <c r="P104" s="404" t="s">
        <v>2733</v>
      </c>
      <c r="Q104" s="404" t="s">
        <v>2733</v>
      </c>
      <c r="R104" s="404" t="s">
        <v>2733</v>
      </c>
      <c r="S104" s="404" t="s">
        <v>2733</v>
      </c>
      <c r="T104" s="404">
        <v>171</v>
      </c>
      <c r="U104" s="404" t="s">
        <v>2733</v>
      </c>
      <c r="V104" s="404">
        <v>81.5</v>
      </c>
      <c r="W104" s="404" t="s">
        <v>2733</v>
      </c>
      <c r="X104" s="404" t="s">
        <v>2733</v>
      </c>
      <c r="Y104" s="404" t="s">
        <v>2733</v>
      </c>
      <c r="Z104" s="404" t="s">
        <v>2733</v>
      </c>
      <c r="AA104" s="404" t="s">
        <v>2733</v>
      </c>
      <c r="AB104" s="404" t="s">
        <v>2733</v>
      </c>
      <c r="AC104" s="404">
        <v>34</v>
      </c>
      <c r="AD104" s="404" t="s">
        <v>2733</v>
      </c>
      <c r="AE104" s="404" t="s">
        <v>2733</v>
      </c>
      <c r="AF104" s="404" t="s">
        <v>2733</v>
      </c>
      <c r="AG104" s="404" t="s">
        <v>2733</v>
      </c>
      <c r="AH104" s="404" t="s">
        <v>2733</v>
      </c>
      <c r="AI104" s="404">
        <v>29</v>
      </c>
      <c r="AJ104" s="404" t="s">
        <v>2733</v>
      </c>
      <c r="AK104" s="178">
        <v>1.5</v>
      </c>
      <c r="AL104" s="178">
        <v>2.5</v>
      </c>
      <c r="AM104" s="460">
        <v>11</v>
      </c>
      <c r="AN104" s="460">
        <v>10</v>
      </c>
      <c r="AO104" s="178">
        <v>1.2</v>
      </c>
      <c r="AP104" s="178">
        <v>90</v>
      </c>
      <c r="AQ104" s="128" t="s">
        <v>3535</v>
      </c>
      <c r="AS104" s="393" t="s">
        <v>3536</v>
      </c>
      <c r="AT104" s="393" t="s">
        <v>3536</v>
      </c>
      <c r="AU104" s="856" t="s">
        <v>4014</v>
      </c>
      <c r="AV104" s="1008" t="s">
        <v>4015</v>
      </c>
      <c r="AW104" s="1006" t="str">
        <f t="shared" si="5"/>
        <v>http://www.unisonic.com.tw/datasheet/UT90N03.pdf</v>
      </c>
      <c r="AX104" s="299"/>
      <c r="AY104" s="299"/>
    </row>
    <row r="105" spans="1:56" s="52" customFormat="1" ht="35.15" customHeight="1">
      <c r="A105" s="998" t="str">
        <f t="shared" si="4"/>
        <v>UT136N03</v>
      </c>
      <c r="B105" s="48">
        <v>30</v>
      </c>
      <c r="C105" s="147" t="s">
        <v>2735</v>
      </c>
      <c r="D105" s="159">
        <v>136</v>
      </c>
      <c r="E105" s="253">
        <v>4.5</v>
      </c>
      <c r="F105" s="404" t="s">
        <v>2733</v>
      </c>
      <c r="G105" s="404" t="s">
        <v>2733</v>
      </c>
      <c r="H105" s="404" t="s">
        <v>2733</v>
      </c>
      <c r="I105" s="253">
        <v>5.6</v>
      </c>
      <c r="J105" s="404" t="s">
        <v>2733</v>
      </c>
      <c r="K105" s="404" t="s">
        <v>2733</v>
      </c>
      <c r="L105" s="404" t="s">
        <v>2733</v>
      </c>
      <c r="M105" s="404" t="s">
        <v>2733</v>
      </c>
      <c r="N105" s="404" t="s">
        <v>2733</v>
      </c>
      <c r="O105" s="404" t="s">
        <v>2733</v>
      </c>
      <c r="P105" s="404" t="s">
        <v>2733</v>
      </c>
      <c r="Q105" s="404" t="s">
        <v>2733</v>
      </c>
      <c r="R105" s="404" t="s">
        <v>2733</v>
      </c>
      <c r="S105" s="404" t="s">
        <v>2733</v>
      </c>
      <c r="T105" s="404" t="s">
        <v>2733</v>
      </c>
      <c r="U105" s="404">
        <v>60</v>
      </c>
      <c r="V105" s="404" t="s">
        <v>2733</v>
      </c>
      <c r="W105" s="404" t="s">
        <v>2733</v>
      </c>
      <c r="X105" s="404" t="s">
        <v>2733</v>
      </c>
      <c r="Y105" s="404" t="s">
        <v>2733</v>
      </c>
      <c r="Z105" s="404" t="s">
        <v>2733</v>
      </c>
      <c r="AA105" s="404" t="s">
        <v>2733</v>
      </c>
      <c r="AB105" s="404">
        <v>20.8</v>
      </c>
      <c r="AC105" s="404" t="s">
        <v>2733</v>
      </c>
      <c r="AD105" s="404" t="s">
        <v>2733</v>
      </c>
      <c r="AE105" s="404" t="s">
        <v>2733</v>
      </c>
      <c r="AF105" s="404" t="s">
        <v>2733</v>
      </c>
      <c r="AG105" s="404" t="s">
        <v>2733</v>
      </c>
      <c r="AH105" s="404">
        <v>22</v>
      </c>
      <c r="AI105" s="404" t="s">
        <v>2733</v>
      </c>
      <c r="AJ105" s="404" t="s">
        <v>2733</v>
      </c>
      <c r="AK105" s="178">
        <v>1</v>
      </c>
      <c r="AL105" s="178">
        <v>3</v>
      </c>
      <c r="AM105" s="460">
        <v>10</v>
      </c>
      <c r="AN105" s="460">
        <v>34</v>
      </c>
      <c r="AO105" s="178">
        <v>1.5</v>
      </c>
      <c r="AP105" s="178">
        <v>90</v>
      </c>
      <c r="AQ105" s="128" t="s">
        <v>3537</v>
      </c>
      <c r="AS105" s="393" t="s">
        <v>3538</v>
      </c>
      <c r="AT105" s="393" t="s">
        <v>3538</v>
      </c>
      <c r="AU105" s="856" t="s">
        <v>4014</v>
      </c>
      <c r="AV105" s="1008" t="s">
        <v>4015</v>
      </c>
      <c r="AW105" s="1006" t="str">
        <f t="shared" si="5"/>
        <v>http://www.unisonic.com.tw/datasheet/UT136N03.pdf</v>
      </c>
      <c r="AX105" s="299"/>
      <c r="AY105" s="299"/>
    </row>
    <row r="106" spans="1:56" s="52" customFormat="1" ht="35.15" customHeight="1">
      <c r="A106" s="1225" t="str">
        <f t="shared" si="4"/>
        <v>UT7422-H</v>
      </c>
      <c r="B106" s="243">
        <v>30</v>
      </c>
      <c r="C106" s="243" t="s">
        <v>4733</v>
      </c>
      <c r="D106" s="1245">
        <v>40</v>
      </c>
      <c r="E106" s="253">
        <v>4.3</v>
      </c>
      <c r="F106" s="253" t="s">
        <v>4708</v>
      </c>
      <c r="G106" s="253" t="s">
        <v>4708</v>
      </c>
      <c r="H106" s="253" t="s">
        <v>4708</v>
      </c>
      <c r="I106" s="253">
        <v>6</v>
      </c>
      <c r="J106" s="253" t="s">
        <v>4708</v>
      </c>
      <c r="K106" s="253" t="s">
        <v>4708</v>
      </c>
      <c r="L106" s="253" t="s">
        <v>4708</v>
      </c>
      <c r="M106" s="253" t="s">
        <v>4708</v>
      </c>
      <c r="N106" s="253" t="s">
        <v>4708</v>
      </c>
      <c r="O106" s="253" t="s">
        <v>4708</v>
      </c>
      <c r="P106" s="253" t="s">
        <v>4708</v>
      </c>
      <c r="Q106" s="253" t="s">
        <v>4708</v>
      </c>
      <c r="R106" s="253" t="s">
        <v>4708</v>
      </c>
      <c r="S106" s="253" t="s">
        <v>4708</v>
      </c>
      <c r="T106" s="253">
        <v>48</v>
      </c>
      <c r="U106" s="253" t="s">
        <v>4708</v>
      </c>
      <c r="V106" s="253">
        <v>25</v>
      </c>
      <c r="W106" s="253" t="s">
        <v>4708</v>
      </c>
      <c r="X106" s="253" t="s">
        <v>4708</v>
      </c>
      <c r="Y106" s="253" t="s">
        <v>4708</v>
      </c>
      <c r="Z106" s="253" t="s">
        <v>4708</v>
      </c>
      <c r="AA106" s="253" t="s">
        <v>4708</v>
      </c>
      <c r="AB106" s="253" t="s">
        <v>4708</v>
      </c>
      <c r="AC106" s="253">
        <v>5.7</v>
      </c>
      <c r="AD106" s="253" t="s">
        <v>4708</v>
      </c>
      <c r="AE106" s="253" t="s">
        <v>4708</v>
      </c>
      <c r="AF106" s="253" t="s">
        <v>4708</v>
      </c>
      <c r="AG106" s="253" t="s">
        <v>4708</v>
      </c>
      <c r="AH106" s="253" t="s">
        <v>4708</v>
      </c>
      <c r="AI106" s="253">
        <v>8.3000000000000007</v>
      </c>
      <c r="AJ106" s="253" t="s">
        <v>4708</v>
      </c>
      <c r="AK106" s="169">
        <v>1.3</v>
      </c>
      <c r="AL106" s="169">
        <v>2.4</v>
      </c>
      <c r="AM106" s="617">
        <v>16</v>
      </c>
      <c r="AN106" s="617">
        <v>18</v>
      </c>
      <c r="AO106" s="169">
        <v>1</v>
      </c>
      <c r="AP106" s="169">
        <v>40</v>
      </c>
      <c r="AQ106" s="171" t="s">
        <v>4766</v>
      </c>
      <c r="AS106" s="379" t="s">
        <v>3539</v>
      </c>
      <c r="AT106" s="379" t="s">
        <v>3539</v>
      </c>
      <c r="AU106" s="856" t="s">
        <v>4014</v>
      </c>
      <c r="AV106" s="1008" t="s">
        <v>4015</v>
      </c>
      <c r="AW106" s="1224" t="str">
        <f t="shared" si="5"/>
        <v>http://www.unisonic.com.tw/datasheet/UT7422-H.pdf</v>
      </c>
      <c r="AX106" s="299"/>
      <c r="AY106" s="299"/>
    </row>
    <row r="107" spans="1:56" s="52" customFormat="1" ht="35.15" customHeight="1">
      <c r="A107" s="998" t="str">
        <f t="shared" si="4"/>
        <v>UT7422Z</v>
      </c>
      <c r="B107" s="174">
        <v>30</v>
      </c>
      <c r="C107" s="174" t="s">
        <v>2735</v>
      </c>
      <c r="D107" s="179">
        <v>40</v>
      </c>
      <c r="E107" s="253">
        <v>4.3</v>
      </c>
      <c r="F107" s="404" t="s">
        <v>2733</v>
      </c>
      <c r="G107" s="404" t="s">
        <v>2733</v>
      </c>
      <c r="H107" s="404" t="s">
        <v>2733</v>
      </c>
      <c r="I107" s="253">
        <v>6</v>
      </c>
      <c r="J107" s="404" t="s">
        <v>2733</v>
      </c>
      <c r="K107" s="404" t="s">
        <v>2733</v>
      </c>
      <c r="L107" s="404" t="s">
        <v>2733</v>
      </c>
      <c r="M107" s="404" t="s">
        <v>2733</v>
      </c>
      <c r="N107" s="404" t="s">
        <v>2733</v>
      </c>
      <c r="O107" s="404" t="s">
        <v>2733</v>
      </c>
      <c r="P107" s="404" t="s">
        <v>2733</v>
      </c>
      <c r="Q107" s="404" t="s">
        <v>2733</v>
      </c>
      <c r="R107" s="404" t="s">
        <v>2733</v>
      </c>
      <c r="S107" s="404" t="s">
        <v>2733</v>
      </c>
      <c r="T107" s="404">
        <v>41</v>
      </c>
      <c r="U107" s="404" t="s">
        <v>2733</v>
      </c>
      <c r="V107" s="404">
        <v>19</v>
      </c>
      <c r="W107" s="404" t="s">
        <v>2733</v>
      </c>
      <c r="X107" s="404" t="s">
        <v>2733</v>
      </c>
      <c r="Y107" s="404" t="s">
        <v>2733</v>
      </c>
      <c r="Z107" s="404" t="s">
        <v>2733</v>
      </c>
      <c r="AA107" s="404" t="s">
        <v>2733</v>
      </c>
      <c r="AB107" s="404" t="s">
        <v>2733</v>
      </c>
      <c r="AC107" s="404">
        <v>7.2</v>
      </c>
      <c r="AD107" s="404" t="s">
        <v>2733</v>
      </c>
      <c r="AE107" s="404" t="s">
        <v>2733</v>
      </c>
      <c r="AF107" s="404" t="s">
        <v>2733</v>
      </c>
      <c r="AG107" s="404" t="s">
        <v>2733</v>
      </c>
      <c r="AH107" s="404" t="s">
        <v>2733</v>
      </c>
      <c r="AI107" s="404">
        <v>6.6</v>
      </c>
      <c r="AJ107" s="404" t="s">
        <v>2733</v>
      </c>
      <c r="AK107" s="159">
        <v>1.3</v>
      </c>
      <c r="AL107" s="159">
        <v>2.4</v>
      </c>
      <c r="AM107" s="460">
        <v>5</v>
      </c>
      <c r="AN107" s="460">
        <v>10.5</v>
      </c>
      <c r="AO107" s="159">
        <v>1</v>
      </c>
      <c r="AP107" s="159">
        <v>40</v>
      </c>
      <c r="AQ107" s="51" t="s">
        <v>3454</v>
      </c>
      <c r="AS107" s="549" t="s">
        <v>3540</v>
      </c>
      <c r="AT107" s="549" t="s">
        <v>3540</v>
      </c>
      <c r="AU107" s="856" t="s">
        <v>4014</v>
      </c>
      <c r="AV107" s="1008" t="s">
        <v>4015</v>
      </c>
      <c r="AW107" s="1006" t="str">
        <f t="shared" si="5"/>
        <v>http://www.unisonic.com.tw/datasheet/UT7422Z.pdf</v>
      </c>
      <c r="AX107" s="299"/>
      <c r="AY107" s="299"/>
    </row>
    <row r="108" spans="1:56" s="457" customFormat="1" ht="35.15" customHeight="1">
      <c r="A108" s="998" t="str">
        <f t="shared" si="4"/>
        <v>UTT150N03</v>
      </c>
      <c r="B108" s="48">
        <v>30</v>
      </c>
      <c r="C108" s="147" t="s">
        <v>2735</v>
      </c>
      <c r="D108" s="159">
        <v>150</v>
      </c>
      <c r="E108" s="253">
        <v>4.0999999999999996</v>
      </c>
      <c r="F108" s="404" t="s">
        <v>2733</v>
      </c>
      <c r="G108" s="404" t="s">
        <v>2733</v>
      </c>
      <c r="H108" s="404" t="s">
        <v>2733</v>
      </c>
      <c r="I108" s="253">
        <v>4.5999999999999996</v>
      </c>
      <c r="J108" s="404" t="s">
        <v>2733</v>
      </c>
      <c r="K108" s="404" t="s">
        <v>2733</v>
      </c>
      <c r="L108" s="404" t="s">
        <v>2733</v>
      </c>
      <c r="M108" s="404" t="s">
        <v>2733</v>
      </c>
      <c r="N108" s="404" t="s">
        <v>2733</v>
      </c>
      <c r="O108" s="404" t="s">
        <v>2733</v>
      </c>
      <c r="P108" s="404" t="s">
        <v>2733</v>
      </c>
      <c r="Q108" s="404" t="s">
        <v>2733</v>
      </c>
      <c r="R108" s="404" t="s">
        <v>2733</v>
      </c>
      <c r="S108" s="404" t="s">
        <v>2733</v>
      </c>
      <c r="T108" s="404">
        <v>106</v>
      </c>
      <c r="U108" s="404">
        <v>56</v>
      </c>
      <c r="V108" s="404" t="s">
        <v>2733</v>
      </c>
      <c r="W108" s="404">
        <v>5</v>
      </c>
      <c r="X108" s="404" t="s">
        <v>2733</v>
      </c>
      <c r="Y108" s="404" t="s">
        <v>2733</v>
      </c>
      <c r="Z108" s="404" t="s">
        <v>2733</v>
      </c>
      <c r="AA108" s="404">
        <v>15</v>
      </c>
      <c r="AB108" s="404" t="s">
        <v>2733</v>
      </c>
      <c r="AC108" s="404" t="s">
        <v>2733</v>
      </c>
      <c r="AD108" s="404" t="s">
        <v>2733</v>
      </c>
      <c r="AE108" s="404" t="s">
        <v>2733</v>
      </c>
      <c r="AF108" s="404" t="s">
        <v>2733</v>
      </c>
      <c r="AG108" s="404">
        <v>23</v>
      </c>
      <c r="AH108" s="404" t="s">
        <v>2733</v>
      </c>
      <c r="AI108" s="404" t="s">
        <v>2733</v>
      </c>
      <c r="AJ108" s="404" t="s">
        <v>2733</v>
      </c>
      <c r="AK108" s="178">
        <v>1</v>
      </c>
      <c r="AL108" s="178">
        <v>3</v>
      </c>
      <c r="AM108" s="460">
        <v>105</v>
      </c>
      <c r="AN108" s="460">
        <v>46</v>
      </c>
      <c r="AO108" s="178">
        <v>1.25</v>
      </c>
      <c r="AP108" s="151" t="s">
        <v>3427</v>
      </c>
      <c r="AQ108" s="128" t="s">
        <v>3541</v>
      </c>
      <c r="AR108" s="52"/>
      <c r="AS108" s="393" t="s">
        <v>3542</v>
      </c>
      <c r="AT108" s="393" t="s">
        <v>3542</v>
      </c>
      <c r="AU108" s="856" t="s">
        <v>4014</v>
      </c>
      <c r="AV108" s="1008" t="s">
        <v>4015</v>
      </c>
      <c r="AW108" s="1006" t="str">
        <f t="shared" si="5"/>
        <v>http://www.unisonic.com.tw/datasheet/UTT150N03.pdf</v>
      </c>
      <c r="AX108" s="299"/>
      <c r="AY108" s="299"/>
      <c r="AZ108" s="52"/>
      <c r="BA108" s="52"/>
      <c r="BB108" s="52"/>
      <c r="BC108" s="52"/>
      <c r="BD108" s="52"/>
    </row>
    <row r="109" spans="1:56" s="52" customFormat="1" ht="35.15" customHeight="1">
      <c r="A109" s="998" t="str">
        <f t="shared" si="4"/>
        <v>UF7832</v>
      </c>
      <c r="B109" s="48">
        <v>30</v>
      </c>
      <c r="C109" s="48" t="s">
        <v>2735</v>
      </c>
      <c r="D109" s="179">
        <v>20</v>
      </c>
      <c r="E109" s="253">
        <v>4</v>
      </c>
      <c r="F109" s="404" t="s">
        <v>2733</v>
      </c>
      <c r="G109" s="404" t="s">
        <v>2733</v>
      </c>
      <c r="H109" s="404" t="s">
        <v>2733</v>
      </c>
      <c r="I109" s="404">
        <v>5.5</v>
      </c>
      <c r="J109" s="404" t="s">
        <v>2733</v>
      </c>
      <c r="K109" s="404" t="s">
        <v>2733</v>
      </c>
      <c r="L109" s="404" t="s">
        <v>2733</v>
      </c>
      <c r="M109" s="404" t="s">
        <v>2733</v>
      </c>
      <c r="N109" s="404" t="s">
        <v>2733</v>
      </c>
      <c r="O109" s="404" t="s">
        <v>2733</v>
      </c>
      <c r="P109" s="404" t="s">
        <v>2733</v>
      </c>
      <c r="Q109" s="404" t="s">
        <v>2733</v>
      </c>
      <c r="R109" s="404" t="s">
        <v>2733</v>
      </c>
      <c r="S109" s="404" t="s">
        <v>2733</v>
      </c>
      <c r="T109" s="404">
        <v>34</v>
      </c>
      <c r="U109" s="404" t="s">
        <v>2733</v>
      </c>
      <c r="V109" s="404" t="s">
        <v>2733</v>
      </c>
      <c r="W109" s="404" t="s">
        <v>2733</v>
      </c>
      <c r="X109" s="404" t="s">
        <v>2733</v>
      </c>
      <c r="Y109" s="404" t="s">
        <v>2733</v>
      </c>
      <c r="Z109" s="404" t="s">
        <v>2733</v>
      </c>
      <c r="AA109" s="404">
        <v>8.6</v>
      </c>
      <c r="AB109" s="404" t="s">
        <v>2733</v>
      </c>
      <c r="AC109" s="404" t="s">
        <v>2733</v>
      </c>
      <c r="AD109" s="404" t="s">
        <v>2733</v>
      </c>
      <c r="AE109" s="404" t="s">
        <v>2733</v>
      </c>
      <c r="AF109" s="404" t="s">
        <v>2733</v>
      </c>
      <c r="AG109" s="404">
        <v>12</v>
      </c>
      <c r="AH109" s="404" t="s">
        <v>2733</v>
      </c>
      <c r="AI109" s="404" t="s">
        <v>2733</v>
      </c>
      <c r="AJ109" s="404" t="s">
        <v>2733</v>
      </c>
      <c r="AK109" s="240">
        <v>1</v>
      </c>
      <c r="AL109" s="240">
        <v>2.5</v>
      </c>
      <c r="AM109" s="460">
        <v>352</v>
      </c>
      <c r="AN109" s="460">
        <v>1060</v>
      </c>
      <c r="AO109" s="159">
        <v>1</v>
      </c>
      <c r="AP109" s="159">
        <v>20</v>
      </c>
      <c r="AQ109" s="128" t="s">
        <v>3478</v>
      </c>
      <c r="AS109" s="379" t="s">
        <v>3543</v>
      </c>
      <c r="AT109" s="379" t="s">
        <v>3543</v>
      </c>
      <c r="AU109" s="856" t="s">
        <v>4014</v>
      </c>
      <c r="AV109" s="1008" t="s">
        <v>4015</v>
      </c>
      <c r="AW109" s="1006" t="str">
        <f t="shared" si="5"/>
        <v>http://www.unisonic.com.tw/datasheet/UF7832.pdf</v>
      </c>
      <c r="AX109" s="458"/>
      <c r="AY109" s="299"/>
    </row>
    <row r="110" spans="1:56" s="457" customFormat="1" ht="35.15" customHeight="1">
      <c r="A110" s="998" t="str">
        <f t="shared" si="4"/>
        <v>UTT75N03</v>
      </c>
      <c r="B110" s="452">
        <v>30</v>
      </c>
      <c r="C110" s="452" t="s">
        <v>2735</v>
      </c>
      <c r="D110" s="454">
        <v>75</v>
      </c>
      <c r="E110" s="253">
        <v>4</v>
      </c>
      <c r="F110" s="404" t="s">
        <v>2733</v>
      </c>
      <c r="G110" s="404" t="s">
        <v>2733</v>
      </c>
      <c r="H110" s="404" t="s">
        <v>2733</v>
      </c>
      <c r="I110" s="404">
        <v>7</v>
      </c>
      <c r="J110" s="404" t="s">
        <v>2733</v>
      </c>
      <c r="K110" s="404" t="s">
        <v>2733</v>
      </c>
      <c r="L110" s="404" t="s">
        <v>2733</v>
      </c>
      <c r="M110" s="404" t="s">
        <v>2733</v>
      </c>
      <c r="N110" s="404" t="s">
        <v>2733</v>
      </c>
      <c r="O110" s="404" t="s">
        <v>2733</v>
      </c>
      <c r="P110" s="404" t="s">
        <v>2733</v>
      </c>
      <c r="Q110" s="404" t="s">
        <v>2733</v>
      </c>
      <c r="R110" s="404" t="s">
        <v>2733</v>
      </c>
      <c r="S110" s="404" t="s">
        <v>2733</v>
      </c>
      <c r="T110" s="404">
        <v>102</v>
      </c>
      <c r="U110" s="404" t="s">
        <v>2733</v>
      </c>
      <c r="V110" s="404" t="s">
        <v>2733</v>
      </c>
      <c r="W110" s="404" t="s">
        <v>2733</v>
      </c>
      <c r="X110" s="404" t="s">
        <v>2733</v>
      </c>
      <c r="Y110" s="404" t="s">
        <v>2733</v>
      </c>
      <c r="Z110" s="404" t="s">
        <v>2733</v>
      </c>
      <c r="AA110" s="404">
        <v>22</v>
      </c>
      <c r="AB110" s="404" t="s">
        <v>2733</v>
      </c>
      <c r="AC110" s="404" t="s">
        <v>2733</v>
      </c>
      <c r="AD110" s="404" t="s">
        <v>2733</v>
      </c>
      <c r="AE110" s="404" t="s">
        <v>2733</v>
      </c>
      <c r="AF110" s="404" t="s">
        <v>2733</v>
      </c>
      <c r="AG110" s="404">
        <v>24</v>
      </c>
      <c r="AH110" s="404" t="s">
        <v>2733</v>
      </c>
      <c r="AI110" s="404" t="s">
        <v>2733</v>
      </c>
      <c r="AJ110" s="404" t="s">
        <v>2733</v>
      </c>
      <c r="AK110" s="454">
        <v>1</v>
      </c>
      <c r="AL110" s="470">
        <v>3</v>
      </c>
      <c r="AM110" s="471">
        <v>88</v>
      </c>
      <c r="AN110" s="471">
        <v>190</v>
      </c>
      <c r="AO110" s="454">
        <v>1.2</v>
      </c>
      <c r="AP110" s="470">
        <v>75</v>
      </c>
      <c r="AQ110" s="219" t="s">
        <v>3544</v>
      </c>
      <c r="AS110" s="472" t="s">
        <v>3545</v>
      </c>
      <c r="AT110" s="472" t="s">
        <v>3545</v>
      </c>
      <c r="AU110" s="856" t="s">
        <v>4014</v>
      </c>
      <c r="AV110" s="1008" t="s">
        <v>4015</v>
      </c>
      <c r="AW110" s="1006" t="str">
        <f t="shared" si="5"/>
        <v>http://www.unisonic.com.tw/datasheet/UTT75N03.pdf</v>
      </c>
      <c r="AX110" s="299"/>
      <c r="AY110" s="458"/>
    </row>
    <row r="111" spans="1:56" s="457" customFormat="1" ht="35.15" customHeight="1">
      <c r="A111" s="998" t="str">
        <f t="shared" si="4"/>
        <v>UTT95N03-H</v>
      </c>
      <c r="B111" s="147">
        <v>30</v>
      </c>
      <c r="C111" s="147" t="s">
        <v>2735</v>
      </c>
      <c r="D111" s="179">
        <v>95</v>
      </c>
      <c r="E111" s="253">
        <v>4</v>
      </c>
      <c r="F111" s="404" t="s">
        <v>2733</v>
      </c>
      <c r="G111" s="404" t="s">
        <v>2733</v>
      </c>
      <c r="H111" s="404" t="s">
        <v>2733</v>
      </c>
      <c r="I111" s="404">
        <v>6</v>
      </c>
      <c r="J111" s="404" t="s">
        <v>2733</v>
      </c>
      <c r="K111" s="404" t="s">
        <v>2733</v>
      </c>
      <c r="L111" s="404" t="s">
        <v>2733</v>
      </c>
      <c r="M111" s="404" t="s">
        <v>2733</v>
      </c>
      <c r="N111" s="404" t="s">
        <v>2733</v>
      </c>
      <c r="O111" s="404" t="s">
        <v>2733</v>
      </c>
      <c r="P111" s="404" t="s">
        <v>2733</v>
      </c>
      <c r="Q111" s="404" t="s">
        <v>2733</v>
      </c>
      <c r="R111" s="404" t="s">
        <v>2733</v>
      </c>
      <c r="S111" s="404" t="s">
        <v>2733</v>
      </c>
      <c r="T111" s="404">
        <v>57</v>
      </c>
      <c r="U111" s="404" t="s">
        <v>2733</v>
      </c>
      <c r="V111" s="404" t="s">
        <v>2733</v>
      </c>
      <c r="W111" s="404" t="s">
        <v>2733</v>
      </c>
      <c r="X111" s="404" t="s">
        <v>2733</v>
      </c>
      <c r="Y111" s="404" t="s">
        <v>2733</v>
      </c>
      <c r="Z111" s="404" t="s">
        <v>2733</v>
      </c>
      <c r="AA111" s="404">
        <v>16</v>
      </c>
      <c r="AB111" s="404" t="s">
        <v>2733</v>
      </c>
      <c r="AC111" s="404" t="s">
        <v>2733</v>
      </c>
      <c r="AD111" s="404" t="s">
        <v>2733</v>
      </c>
      <c r="AE111" s="404" t="s">
        <v>2733</v>
      </c>
      <c r="AF111" s="404" t="s">
        <v>2733</v>
      </c>
      <c r="AG111" s="404">
        <v>11</v>
      </c>
      <c r="AH111" s="404" t="s">
        <v>2733</v>
      </c>
      <c r="AI111" s="404" t="s">
        <v>2733</v>
      </c>
      <c r="AJ111" s="404" t="s">
        <v>2733</v>
      </c>
      <c r="AK111" s="182">
        <v>1</v>
      </c>
      <c r="AL111" s="182">
        <v>3</v>
      </c>
      <c r="AM111" s="460">
        <v>120</v>
      </c>
      <c r="AN111" s="460">
        <v>430</v>
      </c>
      <c r="AO111" s="159">
        <v>1.2</v>
      </c>
      <c r="AP111" s="151" t="s">
        <v>3427</v>
      </c>
      <c r="AQ111" s="63" t="s">
        <v>3546</v>
      </c>
      <c r="AR111" s="52"/>
      <c r="AS111" s="549" t="s">
        <v>3547</v>
      </c>
      <c r="AT111" s="549" t="s">
        <v>3547</v>
      </c>
      <c r="AU111" s="856" t="s">
        <v>4014</v>
      </c>
      <c r="AV111" s="1008" t="s">
        <v>4015</v>
      </c>
      <c r="AW111" s="1006" t="str">
        <f t="shared" si="5"/>
        <v>http://www.unisonic.com.tw/datasheet/UTT95N03-H.pdf</v>
      </c>
      <c r="AX111" s="299"/>
      <c r="AY111" s="299"/>
      <c r="AZ111" s="52"/>
      <c r="BA111" s="52"/>
      <c r="BB111" s="52"/>
      <c r="BC111" s="52"/>
      <c r="BD111" s="52"/>
    </row>
    <row r="112" spans="1:56" s="52" customFormat="1" ht="35.15" customHeight="1">
      <c r="A112" s="998" t="str">
        <f t="shared" si="4"/>
        <v>UT120N03</v>
      </c>
      <c r="B112" s="48">
        <v>30</v>
      </c>
      <c r="C112" s="147" t="s">
        <v>2735</v>
      </c>
      <c r="D112" s="159">
        <v>120</v>
      </c>
      <c r="E112" s="253">
        <v>3.8</v>
      </c>
      <c r="F112" s="404" t="s">
        <v>2733</v>
      </c>
      <c r="G112" s="404" t="s">
        <v>2733</v>
      </c>
      <c r="H112" s="404" t="s">
        <v>2733</v>
      </c>
      <c r="I112" s="404">
        <v>6.4</v>
      </c>
      <c r="J112" s="404" t="s">
        <v>2733</v>
      </c>
      <c r="K112" s="404" t="s">
        <v>2733</v>
      </c>
      <c r="L112" s="404" t="s">
        <v>2733</v>
      </c>
      <c r="M112" s="404" t="s">
        <v>2733</v>
      </c>
      <c r="N112" s="404" t="s">
        <v>2733</v>
      </c>
      <c r="O112" s="404" t="s">
        <v>2733</v>
      </c>
      <c r="P112" s="404" t="s">
        <v>2733</v>
      </c>
      <c r="Q112" s="404" t="s">
        <v>2733</v>
      </c>
      <c r="R112" s="404" t="s">
        <v>2733</v>
      </c>
      <c r="S112" s="404" t="s">
        <v>2733</v>
      </c>
      <c r="T112" s="404" t="s">
        <v>2733</v>
      </c>
      <c r="U112" s="404">
        <v>54</v>
      </c>
      <c r="V112" s="404" t="s">
        <v>2733</v>
      </c>
      <c r="W112" s="404" t="s">
        <v>2733</v>
      </c>
      <c r="X112" s="404" t="s">
        <v>2733</v>
      </c>
      <c r="Y112" s="404" t="s">
        <v>2733</v>
      </c>
      <c r="Z112" s="404" t="s">
        <v>2733</v>
      </c>
      <c r="AA112" s="404" t="s">
        <v>2733</v>
      </c>
      <c r="AB112" s="404">
        <v>8</v>
      </c>
      <c r="AC112" s="404" t="s">
        <v>2733</v>
      </c>
      <c r="AD112" s="404" t="s">
        <v>2733</v>
      </c>
      <c r="AE112" s="404" t="s">
        <v>2733</v>
      </c>
      <c r="AF112" s="404" t="s">
        <v>2733</v>
      </c>
      <c r="AG112" s="404" t="s">
        <v>2733</v>
      </c>
      <c r="AH112" s="404">
        <v>10</v>
      </c>
      <c r="AI112" s="404" t="s">
        <v>2733</v>
      </c>
      <c r="AJ112" s="404" t="s">
        <v>2733</v>
      </c>
      <c r="AK112" s="178">
        <v>1</v>
      </c>
      <c r="AL112" s="178">
        <v>3</v>
      </c>
      <c r="AM112" s="460">
        <v>96</v>
      </c>
      <c r="AN112" s="460">
        <v>37</v>
      </c>
      <c r="AO112" s="178">
        <v>1.25</v>
      </c>
      <c r="AP112" s="178">
        <v>120</v>
      </c>
      <c r="AQ112" s="63" t="s">
        <v>3532</v>
      </c>
      <c r="AS112" s="393" t="s">
        <v>3548</v>
      </c>
      <c r="AT112" s="393" t="s">
        <v>3548</v>
      </c>
      <c r="AU112" s="856" t="s">
        <v>4014</v>
      </c>
      <c r="AV112" s="1008" t="s">
        <v>4015</v>
      </c>
      <c r="AW112" s="1006" t="str">
        <f t="shared" si="5"/>
        <v>http://www.unisonic.com.tw/datasheet/UT120N03.pdf</v>
      </c>
      <c r="AX112" s="299"/>
      <c r="AY112" s="299"/>
    </row>
    <row r="113" spans="1:56" s="52" customFormat="1" ht="35.15" customHeight="1">
      <c r="A113" s="1249" t="str">
        <f t="shared" si="4"/>
        <v>UT123N03</v>
      </c>
      <c r="B113" s="48">
        <v>30</v>
      </c>
      <c r="C113" s="174" t="s">
        <v>4812</v>
      </c>
      <c r="D113" s="159">
        <v>85</v>
      </c>
      <c r="E113" s="249">
        <v>2.52</v>
      </c>
      <c r="F113" s="404" t="s">
        <v>4790</v>
      </c>
      <c r="G113" s="404" t="s">
        <v>4790</v>
      </c>
      <c r="H113" s="404" t="s">
        <v>4790</v>
      </c>
      <c r="I113" s="155">
        <v>3.58</v>
      </c>
      <c r="J113" s="404" t="s">
        <v>4790</v>
      </c>
      <c r="K113" s="404" t="s">
        <v>4790</v>
      </c>
      <c r="L113" s="404" t="s">
        <v>4790</v>
      </c>
      <c r="M113" s="404" t="s">
        <v>4790</v>
      </c>
      <c r="N113" s="404" t="s">
        <v>4790</v>
      </c>
      <c r="O113" s="404" t="s">
        <v>4790</v>
      </c>
      <c r="P113" s="404" t="s">
        <v>4790</v>
      </c>
      <c r="Q113" s="404" t="s">
        <v>4790</v>
      </c>
      <c r="R113" s="404" t="s">
        <v>4790</v>
      </c>
      <c r="S113" s="404" t="s">
        <v>4790</v>
      </c>
      <c r="T113" s="404">
        <v>52</v>
      </c>
      <c r="U113" s="404" t="s">
        <v>4790</v>
      </c>
      <c r="V113" s="404" t="s">
        <v>4790</v>
      </c>
      <c r="W113" s="404" t="s">
        <v>4790</v>
      </c>
      <c r="X113" s="404" t="s">
        <v>4790</v>
      </c>
      <c r="Y113" s="404" t="s">
        <v>4790</v>
      </c>
      <c r="Z113" s="404" t="s">
        <v>4790</v>
      </c>
      <c r="AA113" s="404">
        <v>10</v>
      </c>
      <c r="AB113" s="404" t="s">
        <v>4790</v>
      </c>
      <c r="AC113" s="404" t="s">
        <v>4790</v>
      </c>
      <c r="AD113" s="404" t="s">
        <v>4790</v>
      </c>
      <c r="AE113" s="404" t="s">
        <v>4790</v>
      </c>
      <c r="AF113" s="404" t="s">
        <v>4790</v>
      </c>
      <c r="AG113" s="404">
        <v>22</v>
      </c>
      <c r="AH113" s="404" t="s">
        <v>4790</v>
      </c>
      <c r="AI113" s="404" t="s">
        <v>4790</v>
      </c>
      <c r="AJ113" s="404" t="s">
        <v>4790</v>
      </c>
      <c r="AK113" s="178">
        <v>1.2</v>
      </c>
      <c r="AL113" s="178">
        <v>2.5</v>
      </c>
      <c r="AM113" s="460">
        <v>20</v>
      </c>
      <c r="AN113" s="460">
        <v>36</v>
      </c>
      <c r="AO113" s="178">
        <v>1.4</v>
      </c>
      <c r="AP113" s="178">
        <v>85</v>
      </c>
      <c r="AQ113" s="448" t="s">
        <v>4813</v>
      </c>
      <c r="AS113" s="393" t="s">
        <v>4783</v>
      </c>
      <c r="AT113" s="393" t="s">
        <v>4783</v>
      </c>
      <c r="AU113" s="856" t="s">
        <v>4014</v>
      </c>
      <c r="AV113" s="1008" t="s">
        <v>4015</v>
      </c>
      <c r="AW113" s="1248" t="str">
        <f t="shared" ref="AW113" si="7">CONCATENATE(AU113,AS113,AV113)</f>
        <v>http://www.unisonic.com.tw/datasheet/UT123N03.pdf</v>
      </c>
      <c r="AX113" s="299"/>
      <c r="AY113" s="299"/>
    </row>
    <row r="114" spans="1:56" s="52" customFormat="1" ht="28.5" customHeight="1">
      <c r="A114" s="998" t="str">
        <f t="shared" si="4"/>
        <v>UNA03R029M</v>
      </c>
      <c r="B114" s="147">
        <v>30</v>
      </c>
      <c r="C114" s="147" t="s">
        <v>2735</v>
      </c>
      <c r="D114" s="179">
        <v>105</v>
      </c>
      <c r="E114" s="404">
        <v>2.9</v>
      </c>
      <c r="F114" s="404" t="s">
        <v>2733</v>
      </c>
      <c r="G114" s="404" t="s">
        <v>2733</v>
      </c>
      <c r="H114" s="404" t="s">
        <v>2733</v>
      </c>
      <c r="I114" s="404">
        <v>3.7</v>
      </c>
      <c r="J114" s="404" t="s">
        <v>2733</v>
      </c>
      <c r="K114" s="404" t="s">
        <v>2733</v>
      </c>
      <c r="L114" s="404" t="s">
        <v>2733</v>
      </c>
      <c r="M114" s="404" t="s">
        <v>2733</v>
      </c>
      <c r="N114" s="404" t="s">
        <v>2733</v>
      </c>
      <c r="O114" s="404" t="s">
        <v>2733</v>
      </c>
      <c r="P114" s="404" t="s">
        <v>2733</v>
      </c>
      <c r="Q114" s="404" t="s">
        <v>2733</v>
      </c>
      <c r="R114" s="404" t="s">
        <v>2733</v>
      </c>
      <c r="S114" s="404" t="s">
        <v>2733</v>
      </c>
      <c r="T114" s="404">
        <v>400</v>
      </c>
      <c r="U114" s="404" t="s">
        <v>2733</v>
      </c>
      <c r="V114" s="404" t="s">
        <v>2733</v>
      </c>
      <c r="W114" s="404" t="s">
        <v>2733</v>
      </c>
      <c r="X114" s="404" t="s">
        <v>2733</v>
      </c>
      <c r="Y114" s="404" t="s">
        <v>2733</v>
      </c>
      <c r="Z114" s="404" t="s">
        <v>2733</v>
      </c>
      <c r="AA114" s="404">
        <v>15</v>
      </c>
      <c r="AB114" s="404" t="s">
        <v>2733</v>
      </c>
      <c r="AC114" s="404" t="s">
        <v>2733</v>
      </c>
      <c r="AD114" s="404" t="s">
        <v>2733</v>
      </c>
      <c r="AE114" s="404" t="s">
        <v>2733</v>
      </c>
      <c r="AF114" s="404" t="s">
        <v>2733</v>
      </c>
      <c r="AG114" s="404">
        <v>60</v>
      </c>
      <c r="AH114" s="404" t="s">
        <v>2733</v>
      </c>
      <c r="AI114" s="404" t="s">
        <v>2733</v>
      </c>
      <c r="AJ114" s="404" t="s">
        <v>2733</v>
      </c>
      <c r="AK114" s="240">
        <v>1</v>
      </c>
      <c r="AL114" s="240">
        <v>3</v>
      </c>
      <c r="AM114" s="460">
        <v>360</v>
      </c>
      <c r="AN114" s="460">
        <v>1500</v>
      </c>
      <c r="AO114" s="178">
        <v>1</v>
      </c>
      <c r="AP114" s="178">
        <v>105</v>
      </c>
      <c r="AQ114" s="128" t="s">
        <v>88</v>
      </c>
      <c r="AS114" s="394" t="s">
        <v>3549</v>
      </c>
      <c r="AT114" s="394" t="s">
        <v>3549</v>
      </c>
      <c r="AU114" s="856" t="s">
        <v>4014</v>
      </c>
      <c r="AV114" s="1008" t="s">
        <v>4015</v>
      </c>
      <c r="AW114" s="1006" t="str">
        <f t="shared" si="5"/>
        <v>http://www.unisonic.com.tw/datasheet/UNA03R029M.pdf</v>
      </c>
      <c r="AX114" s="458"/>
      <c r="AY114" s="299"/>
    </row>
    <row r="115" spans="1:56" s="52" customFormat="1" ht="35.15" customHeight="1">
      <c r="A115" s="998" t="str">
        <f t="shared" si="4"/>
        <v>UTT200N03</v>
      </c>
      <c r="B115" s="467">
        <v>30</v>
      </c>
      <c r="C115" s="452" t="s">
        <v>2735</v>
      </c>
      <c r="D115" s="454">
        <v>200</v>
      </c>
      <c r="E115" s="253">
        <v>2.6</v>
      </c>
      <c r="F115" s="404" t="s">
        <v>2733</v>
      </c>
      <c r="G115" s="404" t="s">
        <v>2733</v>
      </c>
      <c r="H115" s="404" t="s">
        <v>2733</v>
      </c>
      <c r="I115" s="404" t="s">
        <v>2733</v>
      </c>
      <c r="J115" s="404" t="s">
        <v>2733</v>
      </c>
      <c r="K115" s="404" t="s">
        <v>2733</v>
      </c>
      <c r="L115" s="404" t="s">
        <v>2733</v>
      </c>
      <c r="M115" s="404" t="s">
        <v>2733</v>
      </c>
      <c r="N115" s="404" t="s">
        <v>2733</v>
      </c>
      <c r="O115" s="404" t="s">
        <v>2733</v>
      </c>
      <c r="P115" s="404" t="s">
        <v>2733</v>
      </c>
      <c r="Q115" s="404" t="s">
        <v>2733</v>
      </c>
      <c r="R115" s="404" t="s">
        <v>2733</v>
      </c>
      <c r="S115" s="404" t="s">
        <v>2733</v>
      </c>
      <c r="T115" s="404">
        <v>200</v>
      </c>
      <c r="U115" s="404" t="s">
        <v>2733</v>
      </c>
      <c r="V115" s="404" t="s">
        <v>2733</v>
      </c>
      <c r="W115" s="404" t="s">
        <v>2733</v>
      </c>
      <c r="X115" s="404" t="s">
        <v>2733</v>
      </c>
      <c r="Y115" s="404" t="s">
        <v>2733</v>
      </c>
      <c r="Z115" s="404" t="s">
        <v>2733</v>
      </c>
      <c r="AA115" s="404">
        <v>11</v>
      </c>
      <c r="AB115" s="404" t="s">
        <v>2733</v>
      </c>
      <c r="AC115" s="404" t="s">
        <v>2733</v>
      </c>
      <c r="AD115" s="404" t="s">
        <v>2733</v>
      </c>
      <c r="AE115" s="404" t="s">
        <v>2733</v>
      </c>
      <c r="AF115" s="404" t="s">
        <v>2733</v>
      </c>
      <c r="AG115" s="404">
        <v>40</v>
      </c>
      <c r="AH115" s="404" t="s">
        <v>2733</v>
      </c>
      <c r="AI115" s="404" t="s">
        <v>2733</v>
      </c>
      <c r="AJ115" s="404" t="s">
        <v>2733</v>
      </c>
      <c r="AK115" s="470">
        <v>1</v>
      </c>
      <c r="AL115" s="470">
        <v>3</v>
      </c>
      <c r="AM115" s="455">
        <v>200</v>
      </c>
      <c r="AN115" s="455">
        <v>700</v>
      </c>
      <c r="AO115" s="470">
        <v>1.3</v>
      </c>
      <c r="AP115" s="470">
        <v>200</v>
      </c>
      <c r="AQ115" s="219" t="s">
        <v>3550</v>
      </c>
      <c r="AR115" s="457"/>
      <c r="AS115" s="472" t="s">
        <v>3551</v>
      </c>
      <c r="AT115" s="472" t="s">
        <v>3551</v>
      </c>
      <c r="AU115" s="856" t="s">
        <v>4014</v>
      </c>
      <c r="AV115" s="1008" t="s">
        <v>4015</v>
      </c>
      <c r="AW115" s="1006" t="str">
        <f t="shared" si="5"/>
        <v>http://www.unisonic.com.tw/datasheet/UTT200N03.pdf</v>
      </c>
      <c r="AX115" s="299"/>
      <c r="AY115" s="458"/>
      <c r="AZ115" s="457"/>
      <c r="BA115" s="457"/>
      <c r="BB115" s="457"/>
      <c r="BC115" s="457"/>
      <c r="BD115" s="457"/>
    </row>
    <row r="116" spans="1:56" s="52" customFormat="1" ht="35.15" customHeight="1">
      <c r="A116" s="998" t="str">
        <f t="shared" si="4"/>
        <v>UTT220N03</v>
      </c>
      <c r="B116" s="48">
        <v>30</v>
      </c>
      <c r="C116" s="147" t="s">
        <v>2735</v>
      </c>
      <c r="D116" s="159">
        <v>220</v>
      </c>
      <c r="E116" s="253">
        <v>2.4</v>
      </c>
      <c r="F116" s="404" t="s">
        <v>2733</v>
      </c>
      <c r="G116" s="404" t="s">
        <v>2733</v>
      </c>
      <c r="H116" s="404" t="s">
        <v>2733</v>
      </c>
      <c r="I116" s="404" t="s">
        <v>2733</v>
      </c>
      <c r="J116" s="404" t="s">
        <v>2733</v>
      </c>
      <c r="K116" s="404" t="s">
        <v>2733</v>
      </c>
      <c r="L116" s="404" t="s">
        <v>2733</v>
      </c>
      <c r="M116" s="404" t="s">
        <v>2733</v>
      </c>
      <c r="N116" s="404" t="s">
        <v>2733</v>
      </c>
      <c r="O116" s="404" t="s">
        <v>2733</v>
      </c>
      <c r="P116" s="404" t="s">
        <v>2733</v>
      </c>
      <c r="Q116" s="404" t="s">
        <v>2733</v>
      </c>
      <c r="R116" s="404" t="s">
        <v>2733</v>
      </c>
      <c r="S116" s="404" t="s">
        <v>2733</v>
      </c>
      <c r="T116" s="404">
        <v>200</v>
      </c>
      <c r="U116" s="404" t="s">
        <v>2733</v>
      </c>
      <c r="V116" s="404" t="s">
        <v>2733</v>
      </c>
      <c r="W116" s="404" t="s">
        <v>2733</v>
      </c>
      <c r="X116" s="404" t="s">
        <v>2733</v>
      </c>
      <c r="Y116" s="404" t="s">
        <v>2733</v>
      </c>
      <c r="Z116" s="404" t="s">
        <v>2733</v>
      </c>
      <c r="AA116" s="404">
        <v>19</v>
      </c>
      <c r="AB116" s="404" t="s">
        <v>2733</v>
      </c>
      <c r="AC116" s="404" t="s">
        <v>2733</v>
      </c>
      <c r="AD116" s="404" t="s">
        <v>2733</v>
      </c>
      <c r="AE116" s="404" t="s">
        <v>2733</v>
      </c>
      <c r="AF116" s="404" t="s">
        <v>2733</v>
      </c>
      <c r="AG116" s="404">
        <v>12</v>
      </c>
      <c r="AH116" s="404" t="s">
        <v>2733</v>
      </c>
      <c r="AI116" s="404" t="s">
        <v>2733</v>
      </c>
      <c r="AJ116" s="404" t="s">
        <v>2733</v>
      </c>
      <c r="AK116" s="178">
        <v>1</v>
      </c>
      <c r="AL116" s="178">
        <v>3</v>
      </c>
      <c r="AM116" s="460">
        <v>260</v>
      </c>
      <c r="AN116" s="460">
        <v>987</v>
      </c>
      <c r="AO116" s="178">
        <v>1.3</v>
      </c>
      <c r="AP116" s="178">
        <v>219</v>
      </c>
      <c r="AQ116" s="128" t="s">
        <v>3550</v>
      </c>
      <c r="AS116" s="393" t="s">
        <v>3552</v>
      </c>
      <c r="AT116" s="393" t="s">
        <v>3552</v>
      </c>
      <c r="AU116" s="856" t="s">
        <v>4014</v>
      </c>
      <c r="AV116" s="1008" t="s">
        <v>4015</v>
      </c>
      <c r="AW116" s="1006" t="str">
        <f t="shared" si="5"/>
        <v>http://www.unisonic.com.tw/datasheet/UTT220N03.pdf</v>
      </c>
      <c r="AX116" s="299"/>
      <c r="AY116" s="299"/>
    </row>
    <row r="117" spans="1:56" s="52" customFormat="1" ht="35.15" customHeight="1">
      <c r="A117" s="998" t="str">
        <f t="shared" si="4"/>
        <v>UT180N03</v>
      </c>
      <c r="B117" s="48">
        <v>30</v>
      </c>
      <c r="C117" s="48" t="s">
        <v>2735</v>
      </c>
      <c r="D117" s="159">
        <v>180</v>
      </c>
      <c r="E117" s="404" t="s">
        <v>2733</v>
      </c>
      <c r="F117" s="404" t="s">
        <v>2733</v>
      </c>
      <c r="G117" s="404" t="s">
        <v>2733</v>
      </c>
      <c r="H117" s="404" t="s">
        <v>2733</v>
      </c>
      <c r="I117" s="404" t="s">
        <v>2733</v>
      </c>
      <c r="J117" s="404" t="s">
        <v>2733</v>
      </c>
      <c r="K117" s="404" t="s">
        <v>2733</v>
      </c>
      <c r="L117" s="404" t="s">
        <v>2733</v>
      </c>
      <c r="M117" s="404" t="s">
        <v>2733</v>
      </c>
      <c r="N117" s="404" t="s">
        <v>2733</v>
      </c>
      <c r="O117" s="404" t="s">
        <v>2733</v>
      </c>
      <c r="P117" s="404" t="s">
        <v>2733</v>
      </c>
      <c r="Q117" s="404" t="s">
        <v>2733</v>
      </c>
      <c r="R117" s="404" t="s">
        <v>2733</v>
      </c>
      <c r="S117" s="404" t="s">
        <v>2733</v>
      </c>
      <c r="T117" s="404" t="s">
        <v>2733</v>
      </c>
      <c r="U117" s="404" t="s">
        <v>2733</v>
      </c>
      <c r="V117" s="404" t="s">
        <v>2733</v>
      </c>
      <c r="W117" s="404" t="s">
        <v>2733</v>
      </c>
      <c r="X117" s="404" t="s">
        <v>2733</v>
      </c>
      <c r="Y117" s="404" t="s">
        <v>2733</v>
      </c>
      <c r="Z117" s="404" t="s">
        <v>2733</v>
      </c>
      <c r="AA117" s="404" t="s">
        <v>2733</v>
      </c>
      <c r="AB117" s="404" t="s">
        <v>2733</v>
      </c>
      <c r="AC117" s="404" t="s">
        <v>2733</v>
      </c>
      <c r="AD117" s="404" t="s">
        <v>2733</v>
      </c>
      <c r="AE117" s="404" t="s">
        <v>2733</v>
      </c>
      <c r="AF117" s="404" t="s">
        <v>2733</v>
      </c>
      <c r="AG117" s="404" t="s">
        <v>2733</v>
      </c>
      <c r="AH117" s="404" t="s">
        <v>2733</v>
      </c>
      <c r="AI117" s="404" t="s">
        <v>2733</v>
      </c>
      <c r="AJ117" s="404" t="s">
        <v>2733</v>
      </c>
      <c r="AK117" s="178">
        <v>1</v>
      </c>
      <c r="AL117" s="178">
        <v>3</v>
      </c>
      <c r="AM117" s="460">
        <v>105</v>
      </c>
      <c r="AN117" s="460">
        <v>46</v>
      </c>
      <c r="AO117" s="178">
        <v>1.25</v>
      </c>
      <c r="AP117" s="178">
        <v>150</v>
      </c>
      <c r="AQ117" s="128" t="s">
        <v>3550</v>
      </c>
      <c r="AR117" s="629"/>
      <c r="AS117" s="393" t="s">
        <v>3553</v>
      </c>
      <c r="AT117" s="393" t="s">
        <v>3553</v>
      </c>
      <c r="AU117" s="856" t="s">
        <v>4014</v>
      </c>
      <c r="AV117" s="1008" t="s">
        <v>4015</v>
      </c>
      <c r="AW117" s="1006" t="str">
        <f t="shared" si="5"/>
        <v>http://www.unisonic.com.tw/datasheet/UT180N03.pdf</v>
      </c>
      <c r="AX117" s="299"/>
      <c r="AY117" s="299"/>
    </row>
    <row r="118" spans="1:56" s="52" customFormat="1" ht="35.15" customHeight="1">
      <c r="A118" s="998" t="str">
        <f t="shared" si="4"/>
        <v>60N03</v>
      </c>
      <c r="B118" s="147">
        <v>30</v>
      </c>
      <c r="C118" s="48" t="s">
        <v>2735</v>
      </c>
      <c r="D118" s="159">
        <v>60</v>
      </c>
      <c r="E118" s="404" t="s">
        <v>2733</v>
      </c>
      <c r="F118" s="404" t="s">
        <v>2733</v>
      </c>
      <c r="G118" s="404" t="s">
        <v>2733</v>
      </c>
      <c r="H118" s="404" t="s">
        <v>2733</v>
      </c>
      <c r="I118" s="404" t="s">
        <v>2733</v>
      </c>
      <c r="J118" s="404" t="s">
        <v>2733</v>
      </c>
      <c r="K118" s="404" t="s">
        <v>2733</v>
      </c>
      <c r="L118" s="404" t="s">
        <v>2733</v>
      </c>
      <c r="M118" s="404" t="s">
        <v>2733</v>
      </c>
      <c r="N118" s="404" t="s">
        <v>2733</v>
      </c>
      <c r="O118" s="404" t="s">
        <v>2733</v>
      </c>
      <c r="P118" s="404" t="s">
        <v>2733</v>
      </c>
      <c r="Q118" s="404" t="s">
        <v>2733</v>
      </c>
      <c r="R118" s="404" t="s">
        <v>2733</v>
      </c>
      <c r="S118" s="404" t="s">
        <v>2733</v>
      </c>
      <c r="T118" s="404" t="s">
        <v>2733</v>
      </c>
      <c r="U118" s="404" t="s">
        <v>2733</v>
      </c>
      <c r="V118" s="404" t="s">
        <v>2733</v>
      </c>
      <c r="W118" s="404" t="s">
        <v>2733</v>
      </c>
      <c r="X118" s="404" t="s">
        <v>2733</v>
      </c>
      <c r="Y118" s="404" t="s">
        <v>2733</v>
      </c>
      <c r="Z118" s="404" t="s">
        <v>2733</v>
      </c>
      <c r="AA118" s="404" t="s">
        <v>2733</v>
      </c>
      <c r="AB118" s="404" t="s">
        <v>2733</v>
      </c>
      <c r="AC118" s="404" t="s">
        <v>2733</v>
      </c>
      <c r="AD118" s="404" t="s">
        <v>2733</v>
      </c>
      <c r="AE118" s="404" t="s">
        <v>2733</v>
      </c>
      <c r="AF118" s="404" t="s">
        <v>2733</v>
      </c>
      <c r="AG118" s="404" t="s">
        <v>2733</v>
      </c>
      <c r="AH118" s="404" t="s">
        <v>2733</v>
      </c>
      <c r="AI118" s="404" t="s">
        <v>2733</v>
      </c>
      <c r="AJ118" s="404" t="s">
        <v>2733</v>
      </c>
      <c r="AK118" s="159">
        <v>1</v>
      </c>
      <c r="AL118" s="159">
        <v>3</v>
      </c>
      <c r="AM118" s="460">
        <v>26</v>
      </c>
      <c r="AN118" s="460">
        <v>28</v>
      </c>
      <c r="AO118" s="159">
        <v>1.25</v>
      </c>
      <c r="AP118" s="159">
        <v>19</v>
      </c>
      <c r="AQ118" s="128" t="s">
        <v>3555</v>
      </c>
      <c r="AS118" s="388" t="s">
        <v>3554</v>
      </c>
      <c r="AT118" s="388" t="s">
        <v>3554</v>
      </c>
      <c r="AU118" s="856" t="s">
        <v>4014</v>
      </c>
      <c r="AV118" s="1008" t="s">
        <v>4015</v>
      </c>
      <c r="AW118" s="1006" t="str">
        <f t="shared" si="5"/>
        <v>http://www.unisonic.com.tw/datasheet/60N03.pdf</v>
      </c>
      <c r="AX118" s="299"/>
      <c r="AY118" s="299"/>
    </row>
    <row r="119" spans="1:56" s="52" customFormat="1" ht="35.15" customHeight="1">
      <c r="A119" s="998" t="str">
        <f t="shared" si="4"/>
        <v>UTT60N03</v>
      </c>
      <c r="B119" s="147">
        <v>30</v>
      </c>
      <c r="C119" s="48" t="s">
        <v>2740</v>
      </c>
      <c r="D119" s="159">
        <v>60</v>
      </c>
      <c r="E119" s="404" t="s">
        <v>2741</v>
      </c>
      <c r="F119" s="404" t="s">
        <v>2741</v>
      </c>
      <c r="G119" s="404" t="s">
        <v>2741</v>
      </c>
      <c r="H119" s="404" t="s">
        <v>2741</v>
      </c>
      <c r="I119" s="404" t="s">
        <v>2741</v>
      </c>
      <c r="J119" s="404" t="s">
        <v>2741</v>
      </c>
      <c r="K119" s="404" t="s">
        <v>2741</v>
      </c>
      <c r="L119" s="404" t="s">
        <v>2741</v>
      </c>
      <c r="M119" s="404" t="s">
        <v>2741</v>
      </c>
      <c r="N119" s="404" t="s">
        <v>2741</v>
      </c>
      <c r="O119" s="404" t="s">
        <v>2741</v>
      </c>
      <c r="P119" s="404" t="s">
        <v>2741</v>
      </c>
      <c r="Q119" s="404" t="s">
        <v>2741</v>
      </c>
      <c r="R119" s="404" t="s">
        <v>2741</v>
      </c>
      <c r="S119" s="404" t="s">
        <v>2741</v>
      </c>
      <c r="T119" s="404" t="s">
        <v>2741</v>
      </c>
      <c r="U119" s="404" t="s">
        <v>2741</v>
      </c>
      <c r="V119" s="404" t="s">
        <v>2741</v>
      </c>
      <c r="W119" s="404" t="s">
        <v>2741</v>
      </c>
      <c r="X119" s="404" t="s">
        <v>2741</v>
      </c>
      <c r="Y119" s="404" t="s">
        <v>2741</v>
      </c>
      <c r="Z119" s="404" t="s">
        <v>2741</v>
      </c>
      <c r="AA119" s="404" t="s">
        <v>2741</v>
      </c>
      <c r="AB119" s="404" t="s">
        <v>2741</v>
      </c>
      <c r="AC119" s="404" t="s">
        <v>2741</v>
      </c>
      <c r="AD119" s="404" t="s">
        <v>2741</v>
      </c>
      <c r="AE119" s="404" t="s">
        <v>2741</v>
      </c>
      <c r="AF119" s="404" t="s">
        <v>2741</v>
      </c>
      <c r="AG119" s="404" t="s">
        <v>2741</v>
      </c>
      <c r="AH119" s="404" t="s">
        <v>2741</v>
      </c>
      <c r="AI119" s="404" t="s">
        <v>2741</v>
      </c>
      <c r="AJ119" s="404" t="s">
        <v>2741</v>
      </c>
      <c r="AK119" s="159">
        <v>1</v>
      </c>
      <c r="AL119" s="159">
        <v>3</v>
      </c>
      <c r="AM119" s="460">
        <v>26</v>
      </c>
      <c r="AN119" s="460">
        <v>28</v>
      </c>
      <c r="AO119" s="159">
        <v>1.25</v>
      </c>
      <c r="AP119" s="159">
        <v>19</v>
      </c>
      <c r="AQ119" s="128" t="s">
        <v>2744</v>
      </c>
      <c r="AS119" s="388" t="s">
        <v>2743</v>
      </c>
      <c r="AT119" s="388" t="s">
        <v>2743</v>
      </c>
      <c r="AU119" s="856" t="s">
        <v>4014</v>
      </c>
      <c r="AV119" s="1008" t="s">
        <v>4015</v>
      </c>
      <c r="AW119" s="1006" t="str">
        <f t="shared" si="5"/>
        <v>http://www.unisonic.com.tw/datasheet/UTT60N03.pdf</v>
      </c>
      <c r="AX119" s="299"/>
      <c r="AY119" s="299"/>
    </row>
    <row r="120" spans="1:56" s="52" customFormat="1" ht="35.15" customHeight="1">
      <c r="A120" s="998" t="str">
        <f t="shared" si="4"/>
        <v>UT8880</v>
      </c>
      <c r="B120" s="48">
        <v>30</v>
      </c>
      <c r="C120" s="48" t="s">
        <v>2740</v>
      </c>
      <c r="D120" s="159">
        <v>54</v>
      </c>
      <c r="E120" s="404" t="s">
        <v>2741</v>
      </c>
      <c r="F120" s="404" t="s">
        <v>2741</v>
      </c>
      <c r="G120" s="404" t="s">
        <v>2741</v>
      </c>
      <c r="H120" s="404" t="s">
        <v>2741</v>
      </c>
      <c r="I120" s="404" t="s">
        <v>2741</v>
      </c>
      <c r="J120" s="404" t="s">
        <v>2741</v>
      </c>
      <c r="K120" s="404" t="s">
        <v>2741</v>
      </c>
      <c r="L120" s="404" t="s">
        <v>2741</v>
      </c>
      <c r="M120" s="404" t="s">
        <v>2741</v>
      </c>
      <c r="N120" s="404" t="s">
        <v>2741</v>
      </c>
      <c r="O120" s="404" t="s">
        <v>2741</v>
      </c>
      <c r="P120" s="404" t="s">
        <v>2741</v>
      </c>
      <c r="Q120" s="404" t="s">
        <v>2741</v>
      </c>
      <c r="R120" s="404" t="s">
        <v>2741</v>
      </c>
      <c r="S120" s="404" t="s">
        <v>2741</v>
      </c>
      <c r="T120" s="404" t="s">
        <v>2741</v>
      </c>
      <c r="U120" s="404" t="s">
        <v>2741</v>
      </c>
      <c r="V120" s="404" t="s">
        <v>2741</v>
      </c>
      <c r="W120" s="404" t="s">
        <v>2741</v>
      </c>
      <c r="X120" s="404" t="s">
        <v>2741</v>
      </c>
      <c r="Y120" s="404" t="s">
        <v>2741</v>
      </c>
      <c r="Z120" s="404" t="s">
        <v>2741</v>
      </c>
      <c r="AA120" s="404" t="s">
        <v>2741</v>
      </c>
      <c r="AB120" s="404" t="s">
        <v>2741</v>
      </c>
      <c r="AC120" s="404" t="s">
        <v>2741</v>
      </c>
      <c r="AD120" s="404" t="s">
        <v>2741</v>
      </c>
      <c r="AE120" s="404" t="s">
        <v>2741</v>
      </c>
      <c r="AF120" s="404" t="s">
        <v>2741</v>
      </c>
      <c r="AG120" s="404" t="s">
        <v>2741</v>
      </c>
      <c r="AH120" s="404" t="s">
        <v>2741</v>
      </c>
      <c r="AI120" s="404" t="s">
        <v>2741</v>
      </c>
      <c r="AJ120" s="404" t="s">
        <v>2741</v>
      </c>
      <c r="AK120" s="159">
        <v>1.2</v>
      </c>
      <c r="AL120" s="159">
        <v>2.5</v>
      </c>
      <c r="AM120" s="460">
        <v>107</v>
      </c>
      <c r="AN120" s="460">
        <v>51</v>
      </c>
      <c r="AO120" s="159">
        <v>1.25</v>
      </c>
      <c r="AP120" s="159">
        <v>40</v>
      </c>
      <c r="AQ120" s="128" t="s">
        <v>3556</v>
      </c>
      <c r="AS120" s="379" t="s">
        <v>2745</v>
      </c>
      <c r="AT120" s="379" t="s">
        <v>2745</v>
      </c>
      <c r="AU120" s="856" t="s">
        <v>4014</v>
      </c>
      <c r="AV120" s="1008" t="s">
        <v>4015</v>
      </c>
      <c r="AW120" s="1006" t="str">
        <f t="shared" si="5"/>
        <v>http://www.unisonic.com.tw/datasheet/UT8880.pdf</v>
      </c>
      <c r="AX120" s="299"/>
      <c r="AY120" s="299"/>
    </row>
    <row r="121" spans="1:56" s="52" customFormat="1" ht="35.15" customHeight="1">
      <c r="A121" s="998" t="str">
        <f t="shared" si="4"/>
        <v>UTT45N03</v>
      </c>
      <c r="B121" s="48">
        <v>30</v>
      </c>
      <c r="C121" s="48" t="s">
        <v>2615</v>
      </c>
      <c r="D121" s="176">
        <v>45</v>
      </c>
      <c r="E121" s="404">
        <v>10</v>
      </c>
      <c r="F121" s="404" t="s">
        <v>2307</v>
      </c>
      <c r="G121" s="404" t="s">
        <v>2307</v>
      </c>
      <c r="H121" s="404" t="s">
        <v>2307</v>
      </c>
      <c r="I121" s="404">
        <v>18</v>
      </c>
      <c r="J121" s="404" t="s">
        <v>2307</v>
      </c>
      <c r="K121" s="404" t="s">
        <v>2307</v>
      </c>
      <c r="L121" s="404" t="s">
        <v>2307</v>
      </c>
      <c r="M121" s="404" t="s">
        <v>2307</v>
      </c>
      <c r="N121" s="404" t="s">
        <v>2307</v>
      </c>
      <c r="O121" s="404" t="s">
        <v>2307</v>
      </c>
      <c r="P121" s="404" t="s">
        <v>2307</v>
      </c>
      <c r="Q121" s="404" t="s">
        <v>2307</v>
      </c>
      <c r="R121" s="404" t="s">
        <v>2307</v>
      </c>
      <c r="S121" s="404" t="s">
        <v>2307</v>
      </c>
      <c r="T121" s="404">
        <v>25.7</v>
      </c>
      <c r="U121" s="404" t="s">
        <v>2307</v>
      </c>
      <c r="V121" s="404" t="s">
        <v>2307</v>
      </c>
      <c r="W121" s="404" t="s">
        <v>2307</v>
      </c>
      <c r="X121" s="404" t="s">
        <v>2307</v>
      </c>
      <c r="Y121" s="404" t="s">
        <v>2307</v>
      </c>
      <c r="Z121" s="404" t="s">
        <v>2307</v>
      </c>
      <c r="AA121" s="404">
        <v>2.6</v>
      </c>
      <c r="AB121" s="404" t="s">
        <v>2307</v>
      </c>
      <c r="AC121" s="404" t="s">
        <v>2307</v>
      </c>
      <c r="AD121" s="404" t="s">
        <v>2307</v>
      </c>
      <c r="AE121" s="404" t="s">
        <v>2307</v>
      </c>
      <c r="AF121" s="404" t="s">
        <v>2307</v>
      </c>
      <c r="AG121" s="404">
        <v>6</v>
      </c>
      <c r="AH121" s="404" t="s">
        <v>2307</v>
      </c>
      <c r="AI121" s="404" t="s">
        <v>2307</v>
      </c>
      <c r="AJ121" s="404" t="s">
        <v>2307</v>
      </c>
      <c r="AK121" s="159">
        <v>0.9</v>
      </c>
      <c r="AL121" s="159">
        <v>2</v>
      </c>
      <c r="AM121" s="460">
        <v>16.5</v>
      </c>
      <c r="AN121" s="460">
        <v>22</v>
      </c>
      <c r="AO121" s="159">
        <v>1.4</v>
      </c>
      <c r="AP121" s="159">
        <v>45</v>
      </c>
      <c r="AQ121" s="128" t="s">
        <v>3902</v>
      </c>
      <c r="AS121" s="379" t="s">
        <v>3903</v>
      </c>
      <c r="AT121" s="379" t="s">
        <v>3903</v>
      </c>
      <c r="AU121" s="856" t="s">
        <v>4014</v>
      </c>
      <c r="AV121" s="1008" t="s">
        <v>4015</v>
      </c>
      <c r="AW121" s="1006" t="str">
        <f t="shared" si="5"/>
        <v>http://www.unisonic.com.tw/datasheet/UTT45N03.pdf</v>
      </c>
      <c r="AX121" s="299"/>
      <c r="AZ121" s="299"/>
    </row>
    <row r="122" spans="1:56" s="52" customFormat="1" ht="35.15" customHeight="1">
      <c r="A122" s="998" t="str">
        <f t="shared" si="4"/>
        <v>UTT45N03-H</v>
      </c>
      <c r="B122" s="48">
        <v>30</v>
      </c>
      <c r="C122" s="48" t="s">
        <v>2746</v>
      </c>
      <c r="D122" s="176">
        <v>44</v>
      </c>
      <c r="E122" s="404" t="s">
        <v>2741</v>
      </c>
      <c r="F122" s="404" t="s">
        <v>2741</v>
      </c>
      <c r="G122" s="404" t="s">
        <v>2741</v>
      </c>
      <c r="H122" s="404" t="s">
        <v>2741</v>
      </c>
      <c r="I122" s="404" t="s">
        <v>2741</v>
      </c>
      <c r="J122" s="404" t="s">
        <v>2741</v>
      </c>
      <c r="K122" s="404" t="s">
        <v>2741</v>
      </c>
      <c r="L122" s="404" t="s">
        <v>2741</v>
      </c>
      <c r="M122" s="404" t="s">
        <v>2741</v>
      </c>
      <c r="N122" s="404" t="s">
        <v>2741</v>
      </c>
      <c r="O122" s="404" t="s">
        <v>2741</v>
      </c>
      <c r="P122" s="404" t="s">
        <v>2741</v>
      </c>
      <c r="Q122" s="404" t="s">
        <v>2741</v>
      </c>
      <c r="R122" s="404" t="s">
        <v>2741</v>
      </c>
      <c r="S122" s="404" t="s">
        <v>2741</v>
      </c>
      <c r="T122" s="404" t="s">
        <v>2741</v>
      </c>
      <c r="U122" s="404" t="s">
        <v>2741</v>
      </c>
      <c r="V122" s="404" t="s">
        <v>2741</v>
      </c>
      <c r="W122" s="404" t="s">
        <v>2741</v>
      </c>
      <c r="X122" s="404" t="s">
        <v>2741</v>
      </c>
      <c r="Y122" s="404" t="s">
        <v>2741</v>
      </c>
      <c r="Z122" s="404" t="s">
        <v>2741</v>
      </c>
      <c r="AA122" s="404" t="s">
        <v>2741</v>
      </c>
      <c r="AB122" s="404" t="s">
        <v>2741</v>
      </c>
      <c r="AC122" s="404" t="s">
        <v>2741</v>
      </c>
      <c r="AD122" s="404" t="s">
        <v>2741</v>
      </c>
      <c r="AE122" s="404" t="s">
        <v>2741</v>
      </c>
      <c r="AF122" s="404" t="s">
        <v>2741</v>
      </c>
      <c r="AG122" s="404" t="s">
        <v>2741</v>
      </c>
      <c r="AH122" s="404" t="s">
        <v>2741</v>
      </c>
      <c r="AI122" s="404" t="s">
        <v>2741</v>
      </c>
      <c r="AJ122" s="404" t="s">
        <v>2741</v>
      </c>
      <c r="AK122" s="159">
        <v>1.32</v>
      </c>
      <c r="AL122" s="159">
        <v>2.2000000000000002</v>
      </c>
      <c r="AM122" s="460">
        <v>31.6</v>
      </c>
      <c r="AN122" s="460">
        <v>4</v>
      </c>
      <c r="AO122" s="159">
        <v>1.1000000000000001</v>
      </c>
      <c r="AP122" s="159">
        <v>30</v>
      </c>
      <c r="AQ122" s="128" t="s">
        <v>2748</v>
      </c>
      <c r="AS122" s="379" t="s">
        <v>2747</v>
      </c>
      <c r="AT122" s="379" t="s">
        <v>2747</v>
      </c>
      <c r="AU122" s="856" t="s">
        <v>4014</v>
      </c>
      <c r="AV122" s="1008" t="s">
        <v>4015</v>
      </c>
      <c r="AW122" s="1006" t="str">
        <f t="shared" si="5"/>
        <v>http://www.unisonic.com.tw/datasheet/UTT45N03-H.pdf</v>
      </c>
      <c r="AX122" s="299"/>
      <c r="AY122" s="299"/>
    </row>
    <row r="123" spans="1:56" s="52" customFormat="1" ht="35.15" customHeight="1">
      <c r="A123" s="998" t="str">
        <f t="shared" si="4"/>
        <v>UT4420</v>
      </c>
      <c r="B123" s="48">
        <v>30</v>
      </c>
      <c r="C123" s="48" t="s">
        <v>2750</v>
      </c>
      <c r="D123" s="159">
        <v>13.7</v>
      </c>
      <c r="E123" s="404" t="s">
        <v>2741</v>
      </c>
      <c r="F123" s="404" t="s">
        <v>2741</v>
      </c>
      <c r="G123" s="404" t="s">
        <v>2741</v>
      </c>
      <c r="H123" s="404" t="s">
        <v>2741</v>
      </c>
      <c r="I123" s="404" t="s">
        <v>2741</v>
      </c>
      <c r="J123" s="404" t="s">
        <v>2741</v>
      </c>
      <c r="K123" s="404" t="s">
        <v>2741</v>
      </c>
      <c r="L123" s="404" t="s">
        <v>2741</v>
      </c>
      <c r="M123" s="404" t="s">
        <v>2741</v>
      </c>
      <c r="N123" s="404" t="s">
        <v>2741</v>
      </c>
      <c r="O123" s="404" t="s">
        <v>2741</v>
      </c>
      <c r="P123" s="404" t="s">
        <v>2741</v>
      </c>
      <c r="Q123" s="404" t="s">
        <v>2741</v>
      </c>
      <c r="R123" s="404" t="s">
        <v>2741</v>
      </c>
      <c r="S123" s="404" t="s">
        <v>2741</v>
      </c>
      <c r="T123" s="404" t="s">
        <v>2741</v>
      </c>
      <c r="U123" s="404" t="s">
        <v>2741</v>
      </c>
      <c r="V123" s="404" t="s">
        <v>2741</v>
      </c>
      <c r="W123" s="404" t="s">
        <v>2741</v>
      </c>
      <c r="X123" s="404" t="s">
        <v>2741</v>
      </c>
      <c r="Y123" s="404" t="s">
        <v>2741</v>
      </c>
      <c r="Z123" s="404" t="s">
        <v>2741</v>
      </c>
      <c r="AA123" s="404" t="s">
        <v>2741</v>
      </c>
      <c r="AB123" s="404" t="s">
        <v>2741</v>
      </c>
      <c r="AC123" s="404" t="s">
        <v>2741</v>
      </c>
      <c r="AD123" s="404" t="s">
        <v>2741</v>
      </c>
      <c r="AE123" s="404" t="s">
        <v>2741</v>
      </c>
      <c r="AF123" s="404" t="s">
        <v>2741</v>
      </c>
      <c r="AG123" s="404" t="s">
        <v>2741</v>
      </c>
      <c r="AH123" s="404" t="s">
        <v>2741</v>
      </c>
      <c r="AI123" s="404" t="s">
        <v>2741</v>
      </c>
      <c r="AJ123" s="404" t="s">
        <v>2741</v>
      </c>
      <c r="AK123" s="159">
        <v>0.6</v>
      </c>
      <c r="AL123" s="159">
        <v>2</v>
      </c>
      <c r="AM123" s="460">
        <v>3.4</v>
      </c>
      <c r="AN123" s="460">
        <v>5.9</v>
      </c>
      <c r="AO123" s="159">
        <v>1</v>
      </c>
      <c r="AP123" s="159">
        <v>1</v>
      </c>
      <c r="AQ123" s="63" t="s">
        <v>2742</v>
      </c>
      <c r="AS123" s="549" t="s">
        <v>2749</v>
      </c>
      <c r="AT123" s="549" t="s">
        <v>2749</v>
      </c>
      <c r="AU123" s="856" t="s">
        <v>4014</v>
      </c>
      <c r="AV123" s="1008" t="s">
        <v>4015</v>
      </c>
      <c r="AW123" s="1006" t="str">
        <f t="shared" si="5"/>
        <v>http://www.unisonic.com.tw/datasheet/UT4420.pdf</v>
      </c>
      <c r="AX123" s="299"/>
      <c r="AY123" s="299"/>
    </row>
    <row r="124" spans="1:56" s="52" customFormat="1" ht="35.15" customHeight="1">
      <c r="A124" s="998" t="str">
        <f t="shared" si="4"/>
        <v>UD8N04Z</v>
      </c>
      <c r="B124" s="40">
        <v>40</v>
      </c>
      <c r="C124" s="40" t="s">
        <v>2750</v>
      </c>
      <c r="D124" s="669">
        <v>5.2</v>
      </c>
      <c r="E124" s="253">
        <v>85</v>
      </c>
      <c r="F124" s="404" t="s">
        <v>2741</v>
      </c>
      <c r="G124" s="404" t="s">
        <v>2741</v>
      </c>
      <c r="H124" s="404" t="s">
        <v>2741</v>
      </c>
      <c r="I124" s="404">
        <v>112</v>
      </c>
      <c r="J124" s="404" t="s">
        <v>2741</v>
      </c>
      <c r="K124" s="404" t="s">
        <v>2741</v>
      </c>
      <c r="L124" s="404" t="s">
        <v>2741</v>
      </c>
      <c r="M124" s="404" t="s">
        <v>2741</v>
      </c>
      <c r="N124" s="404" t="s">
        <v>2741</v>
      </c>
      <c r="O124" s="404" t="s">
        <v>2741</v>
      </c>
      <c r="P124" s="404" t="s">
        <v>2741</v>
      </c>
      <c r="Q124" s="404" t="s">
        <v>2741</v>
      </c>
      <c r="R124" s="404" t="s">
        <v>2741</v>
      </c>
      <c r="S124" s="404" t="s">
        <v>2741</v>
      </c>
      <c r="T124" s="404" t="s">
        <v>2741</v>
      </c>
      <c r="U124" s="404">
        <v>5.3</v>
      </c>
      <c r="V124" s="404" t="s">
        <v>2741</v>
      </c>
      <c r="W124" s="404" t="s">
        <v>2741</v>
      </c>
      <c r="X124" s="404" t="s">
        <v>2741</v>
      </c>
      <c r="Y124" s="404" t="s">
        <v>2741</v>
      </c>
      <c r="Z124" s="404" t="s">
        <v>2741</v>
      </c>
      <c r="AA124" s="404" t="s">
        <v>2741</v>
      </c>
      <c r="AB124" s="404">
        <v>2.1</v>
      </c>
      <c r="AC124" s="404" t="s">
        <v>2741</v>
      </c>
      <c r="AD124" s="404" t="s">
        <v>2741</v>
      </c>
      <c r="AE124" s="404" t="s">
        <v>2741</v>
      </c>
      <c r="AF124" s="404" t="s">
        <v>2741</v>
      </c>
      <c r="AG124" s="404" t="s">
        <v>2741</v>
      </c>
      <c r="AH124" s="404">
        <v>0.8</v>
      </c>
      <c r="AI124" s="404" t="s">
        <v>2741</v>
      </c>
      <c r="AJ124" s="404" t="s">
        <v>2741</v>
      </c>
      <c r="AK124" s="669">
        <v>1</v>
      </c>
      <c r="AL124" s="669">
        <v>3</v>
      </c>
      <c r="AM124" s="469">
        <v>14</v>
      </c>
      <c r="AN124" s="469">
        <v>24</v>
      </c>
      <c r="AO124" s="669">
        <v>1.2</v>
      </c>
      <c r="AP124" s="669">
        <v>1.6</v>
      </c>
      <c r="AQ124" s="128" t="s">
        <v>2742</v>
      </c>
      <c r="AS124" s="384" t="s">
        <v>2751</v>
      </c>
      <c r="AT124" s="384" t="s">
        <v>2751</v>
      </c>
      <c r="AU124" s="856" t="s">
        <v>4014</v>
      </c>
      <c r="AV124" s="1008" t="s">
        <v>4015</v>
      </c>
      <c r="AW124" s="1006" t="str">
        <f t="shared" si="5"/>
        <v>http://www.unisonic.com.tw/datasheet/UD8N04Z.pdf</v>
      </c>
      <c r="AX124" s="299"/>
      <c r="AY124" s="299"/>
    </row>
    <row r="125" spans="1:56" s="52" customFormat="1" ht="35.15" customHeight="1">
      <c r="A125" s="998" t="str">
        <f t="shared" si="4"/>
        <v>UD12N04Z</v>
      </c>
      <c r="B125" s="40">
        <v>40</v>
      </c>
      <c r="C125" s="40" t="s">
        <v>3879</v>
      </c>
      <c r="D125" s="975">
        <v>6</v>
      </c>
      <c r="E125" s="253">
        <v>38</v>
      </c>
      <c r="F125" s="404" t="s">
        <v>3880</v>
      </c>
      <c r="G125" s="404" t="s">
        <v>3880</v>
      </c>
      <c r="H125" s="404" t="s">
        <v>3880</v>
      </c>
      <c r="I125" s="404">
        <v>50</v>
      </c>
      <c r="J125" s="404" t="s">
        <v>3880</v>
      </c>
      <c r="K125" s="404" t="s">
        <v>3880</v>
      </c>
      <c r="L125" s="404" t="s">
        <v>3880</v>
      </c>
      <c r="M125" s="404" t="s">
        <v>3880</v>
      </c>
      <c r="N125" s="404" t="s">
        <v>3880</v>
      </c>
      <c r="O125" s="404" t="s">
        <v>3880</v>
      </c>
      <c r="P125" s="404" t="s">
        <v>3880</v>
      </c>
      <c r="Q125" s="404" t="s">
        <v>3880</v>
      </c>
      <c r="R125" s="404" t="s">
        <v>3880</v>
      </c>
      <c r="S125" s="404" t="s">
        <v>3880</v>
      </c>
      <c r="T125" s="404" t="s">
        <v>3880</v>
      </c>
      <c r="U125" s="404"/>
      <c r="V125" s="404"/>
      <c r="W125" s="404"/>
      <c r="X125" s="404"/>
      <c r="Y125" s="404"/>
      <c r="Z125" s="404"/>
      <c r="AA125" s="404"/>
      <c r="AB125" s="404"/>
      <c r="AC125" s="404"/>
      <c r="AD125" s="404"/>
      <c r="AE125" s="404"/>
      <c r="AF125" s="404"/>
      <c r="AG125" s="404"/>
      <c r="AH125" s="404"/>
      <c r="AI125" s="404"/>
      <c r="AJ125" s="404"/>
      <c r="AK125" s="975">
        <v>1</v>
      </c>
      <c r="AL125" s="975">
        <v>2.5</v>
      </c>
      <c r="AM125" s="469"/>
      <c r="AN125" s="469"/>
      <c r="AO125" s="975">
        <v>1.2</v>
      </c>
      <c r="AP125" s="975">
        <v>6</v>
      </c>
      <c r="AQ125" s="128" t="s">
        <v>3898</v>
      </c>
      <c r="AS125" s="384" t="s">
        <v>3897</v>
      </c>
      <c r="AT125" s="384" t="s">
        <v>3897</v>
      </c>
      <c r="AU125" s="856" t="s">
        <v>4014</v>
      </c>
      <c r="AV125" s="1008" t="s">
        <v>4015</v>
      </c>
      <c r="AW125" s="1006" t="str">
        <f t="shared" si="5"/>
        <v>http://www.unisonic.com.tw/datasheet/UD12N04Z.pdf</v>
      </c>
      <c r="AY125" s="299"/>
      <c r="AZ125" s="299"/>
    </row>
    <row r="126" spans="1:56" s="52" customFormat="1" ht="35.15" customHeight="1">
      <c r="A126" s="998" t="str">
        <f t="shared" si="4"/>
        <v>UTD454</v>
      </c>
      <c r="B126" s="40">
        <v>40</v>
      </c>
      <c r="C126" s="40" t="s">
        <v>2740</v>
      </c>
      <c r="D126" s="669">
        <v>12</v>
      </c>
      <c r="E126" s="253">
        <v>33</v>
      </c>
      <c r="F126" s="404" t="s">
        <v>2741</v>
      </c>
      <c r="G126" s="404" t="s">
        <v>2741</v>
      </c>
      <c r="H126" s="404" t="s">
        <v>2741</v>
      </c>
      <c r="I126" s="404">
        <v>47</v>
      </c>
      <c r="J126" s="404" t="s">
        <v>2741</v>
      </c>
      <c r="K126" s="404" t="s">
        <v>2741</v>
      </c>
      <c r="L126" s="404" t="s">
        <v>2741</v>
      </c>
      <c r="M126" s="404" t="s">
        <v>2741</v>
      </c>
      <c r="N126" s="404" t="s">
        <v>2741</v>
      </c>
      <c r="O126" s="404" t="s">
        <v>2741</v>
      </c>
      <c r="P126" s="404" t="s">
        <v>2741</v>
      </c>
      <c r="Q126" s="404" t="s">
        <v>2741</v>
      </c>
      <c r="R126" s="404" t="s">
        <v>2741</v>
      </c>
      <c r="S126" s="404" t="s">
        <v>2741</v>
      </c>
      <c r="T126" s="404">
        <v>9.1999999999999993</v>
      </c>
      <c r="U126" s="404" t="s">
        <v>2741</v>
      </c>
      <c r="V126" s="404" t="s">
        <v>2741</v>
      </c>
      <c r="W126" s="404" t="s">
        <v>2741</v>
      </c>
      <c r="X126" s="404" t="s">
        <v>2741</v>
      </c>
      <c r="Y126" s="404" t="s">
        <v>2741</v>
      </c>
      <c r="Z126" s="404" t="s">
        <v>2741</v>
      </c>
      <c r="AA126" s="404">
        <v>1.6</v>
      </c>
      <c r="AB126" s="404" t="s">
        <v>2741</v>
      </c>
      <c r="AC126" s="404" t="s">
        <v>2741</v>
      </c>
      <c r="AD126" s="404" t="s">
        <v>2741</v>
      </c>
      <c r="AE126" s="404" t="s">
        <v>2741</v>
      </c>
      <c r="AF126" s="404" t="s">
        <v>2741</v>
      </c>
      <c r="AG126" s="404">
        <v>2.6</v>
      </c>
      <c r="AH126" s="404" t="s">
        <v>2741</v>
      </c>
      <c r="AI126" s="404" t="s">
        <v>2741</v>
      </c>
      <c r="AJ126" s="404" t="s">
        <v>2741</v>
      </c>
      <c r="AK126" s="669">
        <v>1.8</v>
      </c>
      <c r="AL126" s="669">
        <v>3</v>
      </c>
      <c r="AM126" s="469">
        <v>6</v>
      </c>
      <c r="AN126" s="469">
        <v>3.5</v>
      </c>
      <c r="AO126" s="669">
        <v>1</v>
      </c>
      <c r="AP126" s="669">
        <v>12</v>
      </c>
      <c r="AQ126" s="128" t="s">
        <v>2752</v>
      </c>
      <c r="AS126" s="384" t="s">
        <v>2753</v>
      </c>
      <c r="AT126" s="384" t="s">
        <v>2753</v>
      </c>
      <c r="AU126" s="856" t="s">
        <v>4014</v>
      </c>
      <c r="AV126" s="1008" t="s">
        <v>4015</v>
      </c>
      <c r="AW126" s="1006" t="str">
        <f t="shared" si="5"/>
        <v>http://www.unisonic.com.tw/datasheet/UTD454.pdf</v>
      </c>
      <c r="AX126" s="299"/>
      <c r="AY126" s="299"/>
    </row>
    <row r="127" spans="1:56" s="52" customFormat="1" ht="35.15" customHeight="1">
      <c r="A127" s="998" t="str">
        <f t="shared" si="4"/>
        <v>UTT20N04</v>
      </c>
      <c r="B127" s="60">
        <v>40</v>
      </c>
      <c r="C127" s="60" t="s">
        <v>2740</v>
      </c>
      <c r="D127" s="159">
        <v>20</v>
      </c>
      <c r="E127" s="404">
        <v>33</v>
      </c>
      <c r="F127" s="404" t="s">
        <v>2741</v>
      </c>
      <c r="G127" s="404" t="s">
        <v>2741</v>
      </c>
      <c r="H127" s="404" t="s">
        <v>2741</v>
      </c>
      <c r="I127" s="404">
        <v>60</v>
      </c>
      <c r="J127" s="404" t="s">
        <v>2741</v>
      </c>
      <c r="K127" s="404" t="s">
        <v>2741</v>
      </c>
      <c r="L127" s="404" t="s">
        <v>2741</v>
      </c>
      <c r="M127" s="404" t="s">
        <v>2741</v>
      </c>
      <c r="N127" s="404" t="s">
        <v>2741</v>
      </c>
      <c r="O127" s="404" t="s">
        <v>2741</v>
      </c>
      <c r="P127" s="404" t="s">
        <v>2741</v>
      </c>
      <c r="Q127" s="404" t="s">
        <v>2741</v>
      </c>
      <c r="R127" s="404" t="s">
        <v>2741</v>
      </c>
      <c r="S127" s="404" t="s">
        <v>2741</v>
      </c>
      <c r="T127" s="404">
        <v>17</v>
      </c>
      <c r="U127" s="404" t="s">
        <v>2741</v>
      </c>
      <c r="V127" s="404" t="s">
        <v>2741</v>
      </c>
      <c r="W127" s="404" t="s">
        <v>2741</v>
      </c>
      <c r="X127" s="404" t="s">
        <v>2741</v>
      </c>
      <c r="Y127" s="404" t="s">
        <v>2741</v>
      </c>
      <c r="Z127" s="404" t="s">
        <v>2741</v>
      </c>
      <c r="AA127" s="404">
        <v>1.8</v>
      </c>
      <c r="AB127" s="404" t="s">
        <v>2741</v>
      </c>
      <c r="AC127" s="404" t="s">
        <v>2741</v>
      </c>
      <c r="AD127" s="404" t="s">
        <v>2741</v>
      </c>
      <c r="AE127" s="404" t="s">
        <v>2741</v>
      </c>
      <c r="AF127" s="404" t="s">
        <v>2741</v>
      </c>
      <c r="AG127" s="404">
        <v>2.8</v>
      </c>
      <c r="AH127" s="404" t="s">
        <v>2741</v>
      </c>
      <c r="AI127" s="404" t="s">
        <v>2741</v>
      </c>
      <c r="AJ127" s="404" t="s">
        <v>2741</v>
      </c>
      <c r="AK127" s="476">
        <v>1</v>
      </c>
      <c r="AL127" s="476">
        <v>3</v>
      </c>
      <c r="AM127" s="459">
        <v>21</v>
      </c>
      <c r="AN127" s="459">
        <v>22</v>
      </c>
      <c r="AO127" s="150">
        <v>1.4</v>
      </c>
      <c r="AP127" s="150">
        <v>20</v>
      </c>
      <c r="AQ127" s="128" t="s">
        <v>2742</v>
      </c>
      <c r="AS127" s="549" t="s">
        <v>2754</v>
      </c>
      <c r="AT127" s="549" t="s">
        <v>2754</v>
      </c>
      <c r="AU127" s="856" t="s">
        <v>4014</v>
      </c>
      <c r="AV127" s="1008" t="s">
        <v>4015</v>
      </c>
      <c r="AW127" s="1006" t="str">
        <f t="shared" si="5"/>
        <v>http://www.unisonic.com.tw/datasheet/UTT20N04.pdf</v>
      </c>
      <c r="AX127" s="299"/>
      <c r="AY127" s="299"/>
    </row>
    <row r="128" spans="1:56" s="52" customFormat="1" ht="35.15" customHeight="1">
      <c r="A128" s="998" t="str">
        <f t="shared" si="4"/>
        <v>UT4450</v>
      </c>
      <c r="B128" s="40">
        <v>40</v>
      </c>
      <c r="C128" s="40" t="s">
        <v>3894</v>
      </c>
      <c r="D128" s="975">
        <v>7</v>
      </c>
      <c r="E128" s="253">
        <v>30</v>
      </c>
      <c r="F128" s="404" t="s">
        <v>3880</v>
      </c>
      <c r="G128" s="404" t="s">
        <v>3880</v>
      </c>
      <c r="H128" s="404" t="s">
        <v>3880</v>
      </c>
      <c r="I128" s="404">
        <v>38</v>
      </c>
      <c r="J128" s="404" t="s">
        <v>3880</v>
      </c>
      <c r="K128" s="404" t="s">
        <v>3880</v>
      </c>
      <c r="L128" s="404" t="s">
        <v>3880</v>
      </c>
      <c r="M128" s="404" t="s">
        <v>3880</v>
      </c>
      <c r="N128" s="404" t="s">
        <v>3880</v>
      </c>
      <c r="O128" s="404" t="s">
        <v>3880</v>
      </c>
      <c r="P128" s="404" t="s">
        <v>3880</v>
      </c>
      <c r="Q128" s="404" t="s">
        <v>3880</v>
      </c>
      <c r="R128" s="404" t="s">
        <v>3880</v>
      </c>
      <c r="S128" s="404" t="s">
        <v>3880</v>
      </c>
      <c r="T128" s="404">
        <v>8.9</v>
      </c>
      <c r="U128" s="404" t="s">
        <v>3880</v>
      </c>
      <c r="V128" s="404" t="s">
        <v>3880</v>
      </c>
      <c r="W128" s="404" t="s">
        <v>3880</v>
      </c>
      <c r="X128" s="404" t="s">
        <v>3880</v>
      </c>
      <c r="Y128" s="404" t="s">
        <v>3880</v>
      </c>
      <c r="Z128" s="404" t="s">
        <v>3880</v>
      </c>
      <c r="AA128" s="404">
        <v>2.4</v>
      </c>
      <c r="AB128" s="404" t="s">
        <v>3880</v>
      </c>
      <c r="AC128" s="404" t="s">
        <v>3880</v>
      </c>
      <c r="AD128" s="404" t="s">
        <v>3880</v>
      </c>
      <c r="AE128" s="404" t="s">
        <v>3880</v>
      </c>
      <c r="AF128" s="404" t="s">
        <v>3880</v>
      </c>
      <c r="AG128" s="404">
        <v>1.4</v>
      </c>
      <c r="AH128" s="404" t="s">
        <v>3880</v>
      </c>
      <c r="AI128" s="404" t="s">
        <v>3880</v>
      </c>
      <c r="AJ128" s="404" t="s">
        <v>3880</v>
      </c>
      <c r="AK128" s="975">
        <v>1</v>
      </c>
      <c r="AL128" s="975">
        <v>3</v>
      </c>
      <c r="AM128" s="469">
        <v>3.6</v>
      </c>
      <c r="AN128" s="469">
        <v>6.6</v>
      </c>
      <c r="AO128" s="975">
        <v>1</v>
      </c>
      <c r="AP128" s="975">
        <v>1</v>
      </c>
      <c r="AQ128" s="128" t="s">
        <v>3899</v>
      </c>
      <c r="AS128" s="384" t="s">
        <v>3900</v>
      </c>
      <c r="AT128" s="384" t="s">
        <v>3900</v>
      </c>
      <c r="AU128" s="856" t="s">
        <v>4014</v>
      </c>
      <c r="AV128" s="1008" t="s">
        <v>4015</v>
      </c>
      <c r="AW128" s="1006" t="str">
        <f t="shared" si="5"/>
        <v>http://www.unisonic.com.tw/datasheet/UT4450.pdf</v>
      </c>
      <c r="AY128" s="299"/>
      <c r="AZ128" s="299"/>
    </row>
    <row r="129" spans="1:57" s="52" customFormat="1" ht="35.15" customHeight="1">
      <c r="A129" s="998" t="str">
        <f t="shared" si="4"/>
        <v>UT40N04</v>
      </c>
      <c r="B129" s="48">
        <v>40</v>
      </c>
      <c r="C129" s="40" t="s">
        <v>3894</v>
      </c>
      <c r="D129" s="159">
        <v>40</v>
      </c>
      <c r="E129" s="253">
        <v>12</v>
      </c>
      <c r="F129" s="404"/>
      <c r="G129" s="404" t="s">
        <v>3880</v>
      </c>
      <c r="H129" s="404"/>
      <c r="I129" s="404">
        <v>16</v>
      </c>
      <c r="J129" s="404" t="s">
        <v>3880</v>
      </c>
      <c r="K129" s="404" t="s">
        <v>3880</v>
      </c>
      <c r="L129" s="404" t="s">
        <v>3880</v>
      </c>
      <c r="M129" s="404" t="s">
        <v>3880</v>
      </c>
      <c r="N129" s="404" t="s">
        <v>3880</v>
      </c>
      <c r="O129" s="404" t="s">
        <v>3880</v>
      </c>
      <c r="P129" s="404" t="s">
        <v>3880</v>
      </c>
      <c r="Q129" s="404" t="s">
        <v>3880</v>
      </c>
      <c r="R129" s="404" t="s">
        <v>3880</v>
      </c>
      <c r="S129" s="404" t="s">
        <v>3880</v>
      </c>
      <c r="T129" s="404">
        <v>34.5</v>
      </c>
      <c r="U129" s="404" t="s">
        <v>3880</v>
      </c>
      <c r="V129" s="404">
        <v>17</v>
      </c>
      <c r="W129" s="404" t="s">
        <v>3880</v>
      </c>
      <c r="X129" s="404" t="s">
        <v>3880</v>
      </c>
      <c r="Y129" s="404" t="s">
        <v>3880</v>
      </c>
      <c r="Z129" s="404" t="s">
        <v>3880</v>
      </c>
      <c r="AA129" s="404"/>
      <c r="AB129" s="404" t="s">
        <v>3880</v>
      </c>
      <c r="AC129" s="404">
        <v>6.6</v>
      </c>
      <c r="AD129" s="404" t="s">
        <v>3880</v>
      </c>
      <c r="AE129" s="404" t="s">
        <v>3880</v>
      </c>
      <c r="AF129" s="404" t="s">
        <v>3880</v>
      </c>
      <c r="AG129" s="404"/>
      <c r="AH129" s="404" t="s">
        <v>3880</v>
      </c>
      <c r="AI129" s="404">
        <v>7</v>
      </c>
      <c r="AJ129" s="404" t="s">
        <v>3880</v>
      </c>
      <c r="AK129" s="159">
        <v>1</v>
      </c>
      <c r="AL129" s="159">
        <v>3</v>
      </c>
      <c r="AM129" s="460">
        <v>21</v>
      </c>
      <c r="AN129" s="460">
        <v>48</v>
      </c>
      <c r="AO129" s="159">
        <v>1.3</v>
      </c>
      <c r="AP129" s="159">
        <v>40</v>
      </c>
      <c r="AQ129" s="128" t="s">
        <v>3904</v>
      </c>
      <c r="AS129" s="549" t="s">
        <v>3905</v>
      </c>
      <c r="AT129" s="549" t="s">
        <v>3905</v>
      </c>
      <c r="AU129" s="856" t="s">
        <v>4014</v>
      </c>
      <c r="AV129" s="1008" t="s">
        <v>4015</v>
      </c>
      <c r="AW129" s="1006" t="str">
        <f t="shared" si="5"/>
        <v>http://www.unisonic.com.tw/datasheet/UT40N04.pdf</v>
      </c>
      <c r="AY129" s="299"/>
      <c r="AZ129" s="299"/>
    </row>
    <row r="130" spans="1:57" s="52" customFormat="1" ht="35.15" customHeight="1">
      <c r="A130" s="998" t="str">
        <f t="shared" si="4"/>
        <v>UT30N04</v>
      </c>
      <c r="B130" s="40">
        <v>40</v>
      </c>
      <c r="C130" s="40" t="s">
        <v>2740</v>
      </c>
      <c r="D130" s="669">
        <v>30</v>
      </c>
      <c r="E130" s="253">
        <v>13</v>
      </c>
      <c r="F130" s="404" t="s">
        <v>2741</v>
      </c>
      <c r="G130" s="404" t="s">
        <v>2741</v>
      </c>
      <c r="H130" s="404" t="s">
        <v>2741</v>
      </c>
      <c r="I130" s="404">
        <v>25</v>
      </c>
      <c r="J130" s="404" t="s">
        <v>2741</v>
      </c>
      <c r="K130" s="404" t="s">
        <v>2741</v>
      </c>
      <c r="L130" s="404" t="s">
        <v>2741</v>
      </c>
      <c r="M130" s="404" t="s">
        <v>2741</v>
      </c>
      <c r="N130" s="404" t="s">
        <v>2741</v>
      </c>
      <c r="O130" s="404" t="s">
        <v>2741</v>
      </c>
      <c r="P130" s="404" t="s">
        <v>2741</v>
      </c>
      <c r="Q130" s="404" t="s">
        <v>2741</v>
      </c>
      <c r="R130" s="404" t="s">
        <v>2741</v>
      </c>
      <c r="S130" s="404" t="s">
        <v>2741</v>
      </c>
      <c r="T130" s="404" t="s">
        <v>2741</v>
      </c>
      <c r="U130" s="404" t="s">
        <v>2741</v>
      </c>
      <c r="V130" s="404" t="s">
        <v>2741</v>
      </c>
      <c r="W130" s="404" t="s">
        <v>2741</v>
      </c>
      <c r="X130" s="404" t="s">
        <v>2741</v>
      </c>
      <c r="Y130" s="404" t="s">
        <v>2741</v>
      </c>
      <c r="Z130" s="404" t="s">
        <v>2741</v>
      </c>
      <c r="AA130" s="404" t="s">
        <v>2741</v>
      </c>
      <c r="AB130" s="404" t="s">
        <v>2741</v>
      </c>
      <c r="AC130" s="404" t="s">
        <v>2741</v>
      </c>
      <c r="AD130" s="404" t="s">
        <v>2741</v>
      </c>
      <c r="AE130" s="404" t="s">
        <v>2741</v>
      </c>
      <c r="AF130" s="404" t="s">
        <v>2741</v>
      </c>
      <c r="AG130" s="404" t="s">
        <v>2741</v>
      </c>
      <c r="AH130" s="404" t="s">
        <v>2741</v>
      </c>
      <c r="AI130" s="404" t="s">
        <v>2741</v>
      </c>
      <c r="AJ130" s="404" t="s">
        <v>2741</v>
      </c>
      <c r="AK130" s="476">
        <v>1</v>
      </c>
      <c r="AL130" s="476">
        <v>3</v>
      </c>
      <c r="AM130" s="459" t="s">
        <v>2741</v>
      </c>
      <c r="AN130" s="459" t="s">
        <v>2741</v>
      </c>
      <c r="AO130" s="669">
        <v>1.4</v>
      </c>
      <c r="AP130" s="669">
        <v>30</v>
      </c>
      <c r="AQ130" s="128" t="s">
        <v>2755</v>
      </c>
      <c r="AS130" s="384" t="s">
        <v>2756</v>
      </c>
      <c r="AT130" s="384" t="s">
        <v>2756</v>
      </c>
      <c r="AU130" s="856" t="s">
        <v>4014</v>
      </c>
      <c r="AV130" s="1008" t="s">
        <v>4015</v>
      </c>
      <c r="AW130" s="1006" t="str">
        <f t="shared" si="5"/>
        <v>http://www.unisonic.com.tw/datasheet/UT30N04.pdf</v>
      </c>
      <c r="AX130" s="299"/>
      <c r="AY130" s="299"/>
    </row>
    <row r="131" spans="1:57" s="52" customFormat="1" ht="35.15" customHeight="1">
      <c r="A131" s="1225" t="str">
        <f t="shared" si="4"/>
        <v>UT60N04</v>
      </c>
      <c r="B131" s="40">
        <v>40</v>
      </c>
      <c r="C131" s="40" t="s">
        <v>4113</v>
      </c>
      <c r="D131" s="150">
        <v>60</v>
      </c>
      <c r="E131" s="404">
        <v>8</v>
      </c>
      <c r="F131" s="404" t="s">
        <v>83</v>
      </c>
      <c r="G131" s="404" t="s">
        <v>83</v>
      </c>
      <c r="H131" s="404" t="s">
        <v>83</v>
      </c>
      <c r="I131" s="404">
        <v>11.5</v>
      </c>
      <c r="J131" s="404" t="s">
        <v>83</v>
      </c>
      <c r="K131" s="404" t="s">
        <v>83</v>
      </c>
      <c r="L131" s="404" t="s">
        <v>83</v>
      </c>
      <c r="M131" s="404" t="s">
        <v>83</v>
      </c>
      <c r="N131" s="404" t="s">
        <v>83</v>
      </c>
      <c r="O131" s="404" t="s">
        <v>83</v>
      </c>
      <c r="P131" s="404" t="s">
        <v>83</v>
      </c>
      <c r="Q131" s="404" t="s">
        <v>83</v>
      </c>
      <c r="R131" s="404" t="s">
        <v>83</v>
      </c>
      <c r="S131" s="404" t="s">
        <v>83</v>
      </c>
      <c r="T131" s="404">
        <v>25</v>
      </c>
      <c r="U131" s="404" t="s">
        <v>83</v>
      </c>
      <c r="V131" s="404" t="s">
        <v>83</v>
      </c>
      <c r="W131" s="404" t="s">
        <v>83</v>
      </c>
      <c r="X131" s="404" t="s">
        <v>83</v>
      </c>
      <c r="Y131" s="404" t="s">
        <v>83</v>
      </c>
      <c r="Z131" s="404" t="s">
        <v>83</v>
      </c>
      <c r="AA131" s="404">
        <v>3</v>
      </c>
      <c r="AB131" s="404" t="s">
        <v>83</v>
      </c>
      <c r="AC131" s="404" t="s">
        <v>83</v>
      </c>
      <c r="AD131" s="404" t="s">
        <v>83</v>
      </c>
      <c r="AE131" s="404" t="s">
        <v>83</v>
      </c>
      <c r="AF131" s="404" t="s">
        <v>83</v>
      </c>
      <c r="AG131" s="404">
        <v>6</v>
      </c>
      <c r="AH131" s="404" t="s">
        <v>83</v>
      </c>
      <c r="AI131" s="404" t="s">
        <v>83</v>
      </c>
      <c r="AJ131" s="404" t="s">
        <v>83</v>
      </c>
      <c r="AK131" s="159">
        <v>1</v>
      </c>
      <c r="AL131" s="159">
        <v>3</v>
      </c>
      <c r="AM131" s="459">
        <v>21</v>
      </c>
      <c r="AN131" s="459">
        <v>90</v>
      </c>
      <c r="AO131" s="150">
        <v>1.4</v>
      </c>
      <c r="AP131" s="150">
        <v>60</v>
      </c>
      <c r="AQ131" s="128" t="s">
        <v>4769</v>
      </c>
      <c r="AS131" s="549" t="s">
        <v>2757</v>
      </c>
      <c r="AT131" s="549" t="s">
        <v>2757</v>
      </c>
      <c r="AU131" s="856" t="s">
        <v>4014</v>
      </c>
      <c r="AV131" s="1008" t="s">
        <v>4015</v>
      </c>
      <c r="AW131" s="1224" t="str">
        <f t="shared" si="5"/>
        <v>http://www.unisonic.com.tw/datasheet/UT60N04.pdf</v>
      </c>
      <c r="AX131" s="299"/>
      <c r="AY131" s="299"/>
    </row>
    <row r="132" spans="1:57" s="52" customFormat="1" ht="35.15" customHeight="1">
      <c r="A132" s="998" t="str">
        <f t="shared" si="4"/>
        <v>UTT40N04-H</v>
      </c>
      <c r="B132" s="48">
        <v>40</v>
      </c>
      <c r="C132" s="40" t="s">
        <v>2740</v>
      </c>
      <c r="D132" s="179">
        <v>40</v>
      </c>
      <c r="E132" s="253">
        <v>7</v>
      </c>
      <c r="F132" s="404" t="s">
        <v>2741</v>
      </c>
      <c r="G132" s="404" t="s">
        <v>2741</v>
      </c>
      <c r="H132" s="404" t="s">
        <v>2741</v>
      </c>
      <c r="I132" s="404">
        <v>9</v>
      </c>
      <c r="J132" s="404" t="s">
        <v>2741</v>
      </c>
      <c r="K132" s="404" t="s">
        <v>2741</v>
      </c>
      <c r="L132" s="404" t="s">
        <v>2741</v>
      </c>
      <c r="M132" s="404" t="s">
        <v>2741</v>
      </c>
      <c r="N132" s="404" t="s">
        <v>2741</v>
      </c>
      <c r="O132" s="404" t="s">
        <v>2741</v>
      </c>
      <c r="P132" s="404" t="s">
        <v>2741</v>
      </c>
      <c r="Q132" s="404" t="s">
        <v>2741</v>
      </c>
      <c r="R132" s="404" t="s">
        <v>2741</v>
      </c>
      <c r="S132" s="404" t="s">
        <v>2741</v>
      </c>
      <c r="T132" s="404">
        <v>44</v>
      </c>
      <c r="U132" s="404" t="s">
        <v>2741</v>
      </c>
      <c r="V132" s="404" t="s">
        <v>2741</v>
      </c>
      <c r="W132" s="404" t="s">
        <v>2741</v>
      </c>
      <c r="X132" s="404" t="s">
        <v>2741</v>
      </c>
      <c r="Y132" s="404" t="s">
        <v>2741</v>
      </c>
      <c r="Z132" s="404" t="s">
        <v>2741</v>
      </c>
      <c r="AA132" s="404">
        <v>20</v>
      </c>
      <c r="AB132" s="404" t="s">
        <v>2741</v>
      </c>
      <c r="AC132" s="404" t="s">
        <v>2741</v>
      </c>
      <c r="AD132" s="404" t="s">
        <v>2741</v>
      </c>
      <c r="AE132" s="404" t="s">
        <v>2741</v>
      </c>
      <c r="AF132" s="404" t="s">
        <v>2741</v>
      </c>
      <c r="AG132" s="404">
        <v>4</v>
      </c>
      <c r="AH132" s="404" t="s">
        <v>2741</v>
      </c>
      <c r="AI132" s="404" t="s">
        <v>2741</v>
      </c>
      <c r="AJ132" s="404" t="s">
        <v>2741</v>
      </c>
      <c r="AK132" s="159">
        <v>1</v>
      </c>
      <c r="AL132" s="159">
        <v>3</v>
      </c>
      <c r="AM132" s="460">
        <v>44</v>
      </c>
      <c r="AN132" s="460">
        <v>72</v>
      </c>
      <c r="AO132" s="159">
        <v>1.3</v>
      </c>
      <c r="AP132" s="124">
        <v>40</v>
      </c>
      <c r="AQ132" s="128" t="s">
        <v>2758</v>
      </c>
      <c r="AS132" s="394" t="s">
        <v>2759</v>
      </c>
      <c r="AT132" s="394" t="s">
        <v>2759</v>
      </c>
      <c r="AU132" s="856" t="s">
        <v>4014</v>
      </c>
      <c r="AV132" s="1008" t="s">
        <v>4015</v>
      </c>
      <c r="AW132" s="1006" t="str">
        <f t="shared" si="5"/>
        <v>http://www.unisonic.com.tw/datasheet/UTT40N04-H.pdf</v>
      </c>
      <c r="AX132" s="299"/>
      <c r="AY132" s="299"/>
    </row>
    <row r="133" spans="1:57" s="52" customFormat="1" ht="35.15" customHeight="1">
      <c r="A133" s="998" t="str">
        <f t="shared" si="4"/>
        <v>UT50N04</v>
      </c>
      <c r="B133" s="40">
        <v>40</v>
      </c>
      <c r="C133" s="40" t="s">
        <v>2740</v>
      </c>
      <c r="D133" s="669">
        <v>50</v>
      </c>
      <c r="E133" s="253">
        <v>7</v>
      </c>
      <c r="F133" s="404" t="s">
        <v>2741</v>
      </c>
      <c r="G133" s="404" t="s">
        <v>2741</v>
      </c>
      <c r="H133" s="404" t="s">
        <v>2741</v>
      </c>
      <c r="I133" s="404" t="s">
        <v>2741</v>
      </c>
      <c r="J133" s="404" t="s">
        <v>2741</v>
      </c>
      <c r="K133" s="404" t="s">
        <v>2741</v>
      </c>
      <c r="L133" s="404" t="s">
        <v>2741</v>
      </c>
      <c r="M133" s="404" t="s">
        <v>2741</v>
      </c>
      <c r="N133" s="404" t="s">
        <v>2741</v>
      </c>
      <c r="O133" s="404" t="s">
        <v>2741</v>
      </c>
      <c r="P133" s="404" t="s">
        <v>2741</v>
      </c>
      <c r="Q133" s="404" t="s">
        <v>2741</v>
      </c>
      <c r="R133" s="404" t="s">
        <v>2741</v>
      </c>
      <c r="S133" s="404" t="s">
        <v>2741</v>
      </c>
      <c r="T133" s="404">
        <v>82</v>
      </c>
      <c r="U133" s="404" t="s">
        <v>2741</v>
      </c>
      <c r="V133" s="404" t="s">
        <v>2741</v>
      </c>
      <c r="W133" s="404" t="s">
        <v>2741</v>
      </c>
      <c r="X133" s="404" t="s">
        <v>2741</v>
      </c>
      <c r="Y133" s="404" t="s">
        <v>2741</v>
      </c>
      <c r="Z133" s="404" t="s">
        <v>2741</v>
      </c>
      <c r="AA133" s="404">
        <v>24</v>
      </c>
      <c r="AB133" s="404" t="s">
        <v>2741</v>
      </c>
      <c r="AC133" s="404" t="s">
        <v>2741</v>
      </c>
      <c r="AD133" s="404" t="s">
        <v>2741</v>
      </c>
      <c r="AE133" s="404" t="s">
        <v>2741</v>
      </c>
      <c r="AF133" s="404" t="s">
        <v>2741</v>
      </c>
      <c r="AG133" s="404">
        <v>18</v>
      </c>
      <c r="AH133" s="404" t="s">
        <v>2741</v>
      </c>
      <c r="AI133" s="404" t="s">
        <v>2741</v>
      </c>
      <c r="AJ133" s="404" t="s">
        <v>2741</v>
      </c>
      <c r="AK133" s="159">
        <v>2</v>
      </c>
      <c r="AL133" s="124">
        <v>4</v>
      </c>
      <c r="AM133" s="460">
        <v>50</v>
      </c>
      <c r="AN133" s="460">
        <v>120</v>
      </c>
      <c r="AO133" s="159">
        <v>1.3</v>
      </c>
      <c r="AP133" s="124">
        <v>50</v>
      </c>
      <c r="AQ133" s="128" t="s">
        <v>2760</v>
      </c>
      <c r="AS133" s="388" t="s">
        <v>2761</v>
      </c>
      <c r="AT133" s="388" t="s">
        <v>2761</v>
      </c>
      <c r="AU133" s="856" t="s">
        <v>4014</v>
      </c>
      <c r="AV133" s="1008" t="s">
        <v>4015</v>
      </c>
      <c r="AW133" s="1006" t="str">
        <f t="shared" si="5"/>
        <v>http://www.unisonic.com.tw/datasheet/UT50N04.pdf</v>
      </c>
      <c r="AX133" s="299"/>
      <c r="AY133" s="299"/>
    </row>
    <row r="134" spans="1:57" s="52" customFormat="1" ht="30" customHeight="1">
      <c r="A134" s="998" t="str">
        <f t="shared" si="4"/>
        <v>UNA04R060M</v>
      </c>
      <c r="B134" s="48">
        <v>40</v>
      </c>
      <c r="C134" s="48" t="s">
        <v>2740</v>
      </c>
      <c r="D134" s="179">
        <v>70</v>
      </c>
      <c r="E134" s="253">
        <v>6</v>
      </c>
      <c r="F134" s="404" t="s">
        <v>2741</v>
      </c>
      <c r="G134" s="404" t="s">
        <v>2741</v>
      </c>
      <c r="H134" s="404" t="s">
        <v>2741</v>
      </c>
      <c r="I134" s="404">
        <v>8</v>
      </c>
      <c r="J134" s="404" t="s">
        <v>2741</v>
      </c>
      <c r="K134" s="404" t="s">
        <v>2741</v>
      </c>
      <c r="L134" s="404" t="s">
        <v>2741</v>
      </c>
      <c r="M134" s="404" t="s">
        <v>2741</v>
      </c>
      <c r="N134" s="404" t="s">
        <v>2741</v>
      </c>
      <c r="O134" s="404" t="s">
        <v>2741</v>
      </c>
      <c r="P134" s="404" t="s">
        <v>2741</v>
      </c>
      <c r="Q134" s="404" t="s">
        <v>2741</v>
      </c>
      <c r="R134" s="404" t="s">
        <v>2741</v>
      </c>
      <c r="S134" s="404" t="s">
        <v>2741</v>
      </c>
      <c r="T134" s="404">
        <v>189</v>
      </c>
      <c r="U134" s="404" t="s">
        <v>2741</v>
      </c>
      <c r="V134" s="404" t="s">
        <v>2741</v>
      </c>
      <c r="W134" s="404" t="s">
        <v>2741</v>
      </c>
      <c r="X134" s="404" t="s">
        <v>2741</v>
      </c>
      <c r="Y134" s="404" t="s">
        <v>2741</v>
      </c>
      <c r="Z134" s="404" t="s">
        <v>2741</v>
      </c>
      <c r="AA134" s="404">
        <v>10</v>
      </c>
      <c r="AB134" s="404" t="s">
        <v>2741</v>
      </c>
      <c r="AC134" s="404" t="s">
        <v>2741</v>
      </c>
      <c r="AD134" s="404" t="s">
        <v>2741</v>
      </c>
      <c r="AE134" s="404" t="s">
        <v>2741</v>
      </c>
      <c r="AF134" s="404" t="s">
        <v>2741</v>
      </c>
      <c r="AG134" s="404">
        <v>12.8</v>
      </c>
      <c r="AH134" s="404" t="s">
        <v>2741</v>
      </c>
      <c r="AI134" s="404" t="s">
        <v>2741</v>
      </c>
      <c r="AJ134" s="404" t="s">
        <v>2741</v>
      </c>
      <c r="AK134" s="240">
        <v>1</v>
      </c>
      <c r="AL134" s="240">
        <v>3</v>
      </c>
      <c r="AM134" s="460">
        <v>133</v>
      </c>
      <c r="AN134" s="460">
        <v>300</v>
      </c>
      <c r="AO134" s="159">
        <v>1</v>
      </c>
      <c r="AP134" s="124">
        <v>70</v>
      </c>
      <c r="AQ134" s="128" t="s">
        <v>2762</v>
      </c>
      <c r="AS134" s="388" t="s">
        <v>2763</v>
      </c>
      <c r="AT134" s="388" t="s">
        <v>2763</v>
      </c>
      <c r="AU134" s="856" t="s">
        <v>4014</v>
      </c>
      <c r="AV134" s="1008" t="s">
        <v>4015</v>
      </c>
      <c r="AW134" s="1006" t="str">
        <f t="shared" si="5"/>
        <v>http://www.unisonic.com.tw/datasheet/UNA04R060M.pdf</v>
      </c>
      <c r="AX134" s="299"/>
      <c r="AY134" s="299"/>
    </row>
    <row r="135" spans="1:57" s="52" customFormat="1" ht="30" customHeight="1">
      <c r="A135" s="998" t="str">
        <f t="shared" si="4"/>
        <v>UT100N04</v>
      </c>
      <c r="B135" s="48">
        <v>40</v>
      </c>
      <c r="C135" s="40" t="s">
        <v>2740</v>
      </c>
      <c r="D135" s="669">
        <v>100</v>
      </c>
      <c r="E135" s="253">
        <v>4.8</v>
      </c>
      <c r="F135" s="404" t="s">
        <v>2741</v>
      </c>
      <c r="G135" s="404" t="s">
        <v>2741</v>
      </c>
      <c r="H135" s="404" t="s">
        <v>2741</v>
      </c>
      <c r="I135" s="404">
        <v>6.5</v>
      </c>
      <c r="J135" s="404" t="s">
        <v>2741</v>
      </c>
      <c r="K135" s="404" t="s">
        <v>2741</v>
      </c>
      <c r="L135" s="404" t="s">
        <v>2741</v>
      </c>
      <c r="M135" s="404" t="s">
        <v>2741</v>
      </c>
      <c r="N135" s="404" t="s">
        <v>2741</v>
      </c>
      <c r="O135" s="404" t="s">
        <v>2741</v>
      </c>
      <c r="P135" s="404" t="s">
        <v>2741</v>
      </c>
      <c r="Q135" s="404" t="s">
        <v>2741</v>
      </c>
      <c r="R135" s="404" t="s">
        <v>2741</v>
      </c>
      <c r="S135" s="404" t="s">
        <v>2741</v>
      </c>
      <c r="T135" s="404">
        <v>120</v>
      </c>
      <c r="U135" s="404" t="s">
        <v>2741</v>
      </c>
      <c r="V135" s="404" t="s">
        <v>2741</v>
      </c>
      <c r="W135" s="404" t="s">
        <v>2741</v>
      </c>
      <c r="X135" s="404" t="s">
        <v>2741</v>
      </c>
      <c r="Y135" s="404" t="s">
        <v>2741</v>
      </c>
      <c r="Z135" s="404" t="s">
        <v>2741</v>
      </c>
      <c r="AA135" s="404">
        <v>10</v>
      </c>
      <c r="AB135" s="404" t="s">
        <v>2741</v>
      </c>
      <c r="AC135" s="404" t="s">
        <v>2741</v>
      </c>
      <c r="AD135" s="404" t="s">
        <v>2741</v>
      </c>
      <c r="AE135" s="404" t="s">
        <v>2741</v>
      </c>
      <c r="AF135" s="404" t="s">
        <v>2741</v>
      </c>
      <c r="AG135" s="404">
        <v>22</v>
      </c>
      <c r="AH135" s="404" t="s">
        <v>2741</v>
      </c>
      <c r="AI135" s="404" t="s">
        <v>2741</v>
      </c>
      <c r="AJ135" s="404" t="s">
        <v>2741</v>
      </c>
      <c r="AK135" s="240">
        <v>1</v>
      </c>
      <c r="AL135" s="240">
        <v>3</v>
      </c>
      <c r="AM135" s="460">
        <v>18</v>
      </c>
      <c r="AN135" s="460">
        <v>80</v>
      </c>
      <c r="AO135" s="159">
        <v>1.4</v>
      </c>
      <c r="AP135" s="124">
        <v>100</v>
      </c>
      <c r="AQ135" s="128" t="s">
        <v>2764</v>
      </c>
      <c r="AS135" s="388" t="s">
        <v>2765</v>
      </c>
      <c r="AT135" s="388" t="s">
        <v>2765</v>
      </c>
      <c r="AU135" s="856" t="s">
        <v>4014</v>
      </c>
      <c r="AV135" s="1008" t="s">
        <v>4015</v>
      </c>
      <c r="AW135" s="1006" t="str">
        <f t="shared" si="5"/>
        <v>http://www.unisonic.com.tw/datasheet/UT100N04.pdf</v>
      </c>
      <c r="AX135" s="299"/>
      <c r="AY135" s="299"/>
    </row>
    <row r="136" spans="1:57" s="457" customFormat="1" ht="35.15" customHeight="1">
      <c r="A136" s="998" t="str">
        <f t="shared" si="4"/>
        <v>UTT120N04</v>
      </c>
      <c r="B136" s="40">
        <v>40</v>
      </c>
      <c r="C136" s="40" t="s">
        <v>3981</v>
      </c>
      <c r="D136" s="990">
        <v>120</v>
      </c>
      <c r="E136" s="253">
        <v>3.8</v>
      </c>
      <c r="F136" s="404" t="s">
        <v>3982</v>
      </c>
      <c r="G136" s="404" t="s">
        <v>3982</v>
      </c>
      <c r="H136" s="404" t="s">
        <v>3982</v>
      </c>
      <c r="I136" s="404">
        <v>5.0999999999999996</v>
      </c>
      <c r="J136" s="404" t="s">
        <v>3982</v>
      </c>
      <c r="K136" s="404" t="s">
        <v>3982</v>
      </c>
      <c r="L136" s="404" t="s">
        <v>3982</v>
      </c>
      <c r="M136" s="404" t="s">
        <v>3982</v>
      </c>
      <c r="N136" s="404" t="s">
        <v>3982</v>
      </c>
      <c r="O136" s="404" t="s">
        <v>3982</v>
      </c>
      <c r="P136" s="404" t="s">
        <v>3982</v>
      </c>
      <c r="Q136" s="404" t="s">
        <v>3982</v>
      </c>
      <c r="R136" s="404" t="s">
        <v>3982</v>
      </c>
      <c r="S136" s="404" t="s">
        <v>3982</v>
      </c>
      <c r="T136" s="404">
        <v>160</v>
      </c>
      <c r="U136" s="404" t="s">
        <v>3982</v>
      </c>
      <c r="V136" s="404" t="s">
        <v>3982</v>
      </c>
      <c r="W136" s="404" t="s">
        <v>3982</v>
      </c>
      <c r="X136" s="404" t="s">
        <v>3982</v>
      </c>
      <c r="Y136" s="404" t="s">
        <v>3982</v>
      </c>
      <c r="Z136" s="404" t="s">
        <v>3982</v>
      </c>
      <c r="AA136" s="404">
        <v>20</v>
      </c>
      <c r="AB136" s="404" t="s">
        <v>3982</v>
      </c>
      <c r="AC136" s="404" t="s">
        <v>3982</v>
      </c>
      <c r="AD136" s="404" t="s">
        <v>3982</v>
      </c>
      <c r="AE136" s="404" t="s">
        <v>3982</v>
      </c>
      <c r="AF136" s="404" t="s">
        <v>3982</v>
      </c>
      <c r="AG136" s="404">
        <v>38</v>
      </c>
      <c r="AH136" s="404" t="s">
        <v>3982</v>
      </c>
      <c r="AI136" s="404" t="s">
        <v>3982</v>
      </c>
      <c r="AJ136" s="404" t="s">
        <v>3982</v>
      </c>
      <c r="AK136" s="159">
        <v>1</v>
      </c>
      <c r="AL136" s="124">
        <v>3</v>
      </c>
      <c r="AM136" s="460">
        <v>21</v>
      </c>
      <c r="AN136" s="460">
        <v>60</v>
      </c>
      <c r="AO136" s="159">
        <v>1.28</v>
      </c>
      <c r="AP136" s="124">
        <v>120</v>
      </c>
      <c r="AQ136" s="128" t="s">
        <v>3983</v>
      </c>
      <c r="AR136" s="52"/>
      <c r="AS136" s="388" t="s">
        <v>3984</v>
      </c>
      <c r="AT136" s="388" t="s">
        <v>3984</v>
      </c>
      <c r="AU136" s="856" t="s">
        <v>4014</v>
      </c>
      <c r="AV136" s="1008" t="s">
        <v>4015</v>
      </c>
      <c r="AW136" s="1006" t="str">
        <f t="shared" si="5"/>
        <v>http://www.unisonic.com.tw/datasheet/UTT120N04.pdf</v>
      </c>
      <c r="AY136" s="458"/>
      <c r="AZ136" s="299"/>
      <c r="BA136" s="52"/>
      <c r="BB136" s="52"/>
      <c r="BC136" s="52"/>
      <c r="BD136" s="52"/>
      <c r="BE136" s="52"/>
    </row>
    <row r="137" spans="1:57" s="52" customFormat="1" ht="35.15" customHeight="1">
      <c r="A137" s="998" t="str">
        <f t="shared" si="4"/>
        <v>UTT85N04</v>
      </c>
      <c r="B137" s="60">
        <v>40</v>
      </c>
      <c r="C137" s="60" t="s">
        <v>2740</v>
      </c>
      <c r="D137" s="475">
        <v>85</v>
      </c>
      <c r="E137" s="253">
        <v>3.7</v>
      </c>
      <c r="F137" s="404" t="s">
        <v>2741</v>
      </c>
      <c r="G137" s="404" t="s">
        <v>2741</v>
      </c>
      <c r="H137" s="404" t="s">
        <v>2741</v>
      </c>
      <c r="I137" s="404">
        <v>4.3</v>
      </c>
      <c r="J137" s="404" t="s">
        <v>2741</v>
      </c>
      <c r="K137" s="404" t="s">
        <v>2741</v>
      </c>
      <c r="L137" s="404" t="s">
        <v>2741</v>
      </c>
      <c r="M137" s="404" t="s">
        <v>2741</v>
      </c>
      <c r="N137" s="404" t="s">
        <v>2741</v>
      </c>
      <c r="O137" s="404" t="s">
        <v>2741</v>
      </c>
      <c r="P137" s="404" t="s">
        <v>2741</v>
      </c>
      <c r="Q137" s="404" t="s">
        <v>2741</v>
      </c>
      <c r="R137" s="404" t="s">
        <v>2741</v>
      </c>
      <c r="S137" s="404" t="s">
        <v>2741</v>
      </c>
      <c r="T137" s="404">
        <v>455</v>
      </c>
      <c r="U137" s="404" t="s">
        <v>2741</v>
      </c>
      <c r="V137" s="404" t="s">
        <v>2741</v>
      </c>
      <c r="W137" s="404" t="s">
        <v>2741</v>
      </c>
      <c r="X137" s="404" t="s">
        <v>2741</v>
      </c>
      <c r="Y137" s="404" t="s">
        <v>2741</v>
      </c>
      <c r="Z137" s="404" t="s">
        <v>2741</v>
      </c>
      <c r="AA137" s="404">
        <v>25</v>
      </c>
      <c r="AB137" s="404" t="s">
        <v>2741</v>
      </c>
      <c r="AC137" s="404" t="s">
        <v>2741</v>
      </c>
      <c r="AD137" s="404" t="s">
        <v>2741</v>
      </c>
      <c r="AE137" s="404" t="s">
        <v>2741</v>
      </c>
      <c r="AF137" s="404" t="s">
        <v>2741</v>
      </c>
      <c r="AG137" s="404">
        <v>50</v>
      </c>
      <c r="AH137" s="404" t="s">
        <v>2741</v>
      </c>
      <c r="AI137" s="404" t="s">
        <v>2741</v>
      </c>
      <c r="AJ137" s="404" t="s">
        <v>2741</v>
      </c>
      <c r="AK137" s="476">
        <v>1</v>
      </c>
      <c r="AL137" s="476">
        <v>3</v>
      </c>
      <c r="AM137" s="455">
        <v>250</v>
      </c>
      <c r="AN137" s="455">
        <v>700</v>
      </c>
      <c r="AO137" s="454">
        <v>1.2</v>
      </c>
      <c r="AP137" s="215">
        <v>85</v>
      </c>
      <c r="AQ137" s="219" t="s">
        <v>2766</v>
      </c>
      <c r="AR137" s="457"/>
      <c r="AS137" s="477" t="s">
        <v>2767</v>
      </c>
      <c r="AT137" s="477" t="s">
        <v>2767</v>
      </c>
      <c r="AU137" s="856" t="s">
        <v>4014</v>
      </c>
      <c r="AV137" s="1008" t="s">
        <v>4015</v>
      </c>
      <c r="AW137" s="1006" t="str">
        <f t="shared" si="5"/>
        <v>http://www.unisonic.com.tw/datasheet/UTT85N04.pdf</v>
      </c>
      <c r="AX137" s="299"/>
      <c r="AY137" s="458"/>
      <c r="AZ137" s="457"/>
      <c r="BA137" s="457"/>
      <c r="BB137" s="457"/>
      <c r="BC137" s="457"/>
      <c r="BD137" s="457"/>
    </row>
    <row r="138" spans="1:57" s="52" customFormat="1" ht="35.15" customHeight="1">
      <c r="A138" s="998" t="str">
        <f t="shared" si="4"/>
        <v>UTT50N04</v>
      </c>
      <c r="B138" s="40">
        <v>40</v>
      </c>
      <c r="C138" s="40" t="s">
        <v>2740</v>
      </c>
      <c r="D138" s="669">
        <v>150</v>
      </c>
      <c r="E138" s="404" t="s">
        <v>2741</v>
      </c>
      <c r="F138" s="404" t="s">
        <v>2741</v>
      </c>
      <c r="G138" s="404" t="s">
        <v>2741</v>
      </c>
      <c r="H138" s="404" t="s">
        <v>2741</v>
      </c>
      <c r="I138" s="404" t="s">
        <v>2741</v>
      </c>
      <c r="J138" s="404" t="s">
        <v>2741</v>
      </c>
      <c r="K138" s="404" t="s">
        <v>2741</v>
      </c>
      <c r="L138" s="404" t="s">
        <v>2741</v>
      </c>
      <c r="M138" s="404" t="s">
        <v>2741</v>
      </c>
      <c r="N138" s="404" t="s">
        <v>2741</v>
      </c>
      <c r="O138" s="404" t="s">
        <v>2741</v>
      </c>
      <c r="P138" s="404" t="s">
        <v>2741</v>
      </c>
      <c r="Q138" s="404" t="s">
        <v>2741</v>
      </c>
      <c r="R138" s="404" t="s">
        <v>2741</v>
      </c>
      <c r="S138" s="404" t="s">
        <v>2741</v>
      </c>
      <c r="T138" s="404" t="s">
        <v>2741</v>
      </c>
      <c r="U138" s="404" t="s">
        <v>2741</v>
      </c>
      <c r="V138" s="404" t="s">
        <v>2741</v>
      </c>
      <c r="W138" s="404" t="s">
        <v>2741</v>
      </c>
      <c r="X138" s="404" t="s">
        <v>2741</v>
      </c>
      <c r="Y138" s="404" t="s">
        <v>2741</v>
      </c>
      <c r="Z138" s="404" t="s">
        <v>2741</v>
      </c>
      <c r="AA138" s="404" t="s">
        <v>2741</v>
      </c>
      <c r="AB138" s="404" t="s">
        <v>2741</v>
      </c>
      <c r="AC138" s="404" t="s">
        <v>2741</v>
      </c>
      <c r="AD138" s="404" t="s">
        <v>2741</v>
      </c>
      <c r="AE138" s="404" t="s">
        <v>2741</v>
      </c>
      <c r="AF138" s="404" t="s">
        <v>2741</v>
      </c>
      <c r="AG138" s="404" t="s">
        <v>2741</v>
      </c>
      <c r="AH138" s="404" t="s">
        <v>2741</v>
      </c>
      <c r="AI138" s="404" t="s">
        <v>2741</v>
      </c>
      <c r="AJ138" s="404" t="s">
        <v>2741</v>
      </c>
      <c r="AK138" s="159">
        <v>2</v>
      </c>
      <c r="AL138" s="124">
        <v>4</v>
      </c>
      <c r="AM138" s="460">
        <v>140</v>
      </c>
      <c r="AN138" s="460">
        <v>26</v>
      </c>
      <c r="AO138" s="159">
        <v>1.3</v>
      </c>
      <c r="AP138" s="124">
        <v>150</v>
      </c>
      <c r="AQ138" s="128" t="s">
        <v>2768</v>
      </c>
      <c r="AR138" s="629"/>
      <c r="AS138" s="388" t="s">
        <v>2769</v>
      </c>
      <c r="AT138" s="388" t="s">
        <v>2769</v>
      </c>
      <c r="AU138" s="856" t="s">
        <v>4014</v>
      </c>
      <c r="AV138" s="1008" t="s">
        <v>4015</v>
      </c>
      <c r="AW138" s="1006" t="str">
        <f t="shared" si="5"/>
        <v>http://www.unisonic.com.tw/datasheet/UTT50N04.pdf</v>
      </c>
      <c r="AX138" s="299"/>
      <c r="AY138" s="299"/>
    </row>
    <row r="139" spans="1:57" s="52" customFormat="1" ht="35.15" customHeight="1">
      <c r="A139" s="1073" t="str">
        <f t="shared" ref="A139:A203" si="8">HYPERLINK(AW139,AS139)</f>
        <v>UT100N04</v>
      </c>
      <c r="B139" s="40">
        <v>40</v>
      </c>
      <c r="C139" s="150" t="s">
        <v>2741</v>
      </c>
      <c r="D139" s="150">
        <v>100</v>
      </c>
      <c r="E139" s="404">
        <v>4.8</v>
      </c>
      <c r="F139" s="404" t="s">
        <v>2741</v>
      </c>
      <c r="G139" s="404" t="s">
        <v>2741</v>
      </c>
      <c r="H139" s="404" t="s">
        <v>2741</v>
      </c>
      <c r="I139" s="404">
        <v>6.5</v>
      </c>
      <c r="J139" s="404" t="s">
        <v>2741</v>
      </c>
      <c r="K139" s="404" t="s">
        <v>2741</v>
      </c>
      <c r="L139" s="404" t="s">
        <v>2741</v>
      </c>
      <c r="M139" s="404" t="s">
        <v>2741</v>
      </c>
      <c r="N139" s="404" t="s">
        <v>2741</v>
      </c>
      <c r="O139" s="404" t="s">
        <v>2741</v>
      </c>
      <c r="P139" s="404" t="s">
        <v>2741</v>
      </c>
      <c r="Q139" s="404" t="s">
        <v>2741</v>
      </c>
      <c r="R139" s="404" t="s">
        <v>2741</v>
      </c>
      <c r="S139" s="404" t="s">
        <v>2741</v>
      </c>
      <c r="T139" s="404" t="s">
        <v>2741</v>
      </c>
      <c r="U139" s="404" t="s">
        <v>2741</v>
      </c>
      <c r="V139" s="404" t="s">
        <v>2741</v>
      </c>
      <c r="W139" s="404" t="s">
        <v>2741</v>
      </c>
      <c r="X139" s="404" t="s">
        <v>2741</v>
      </c>
      <c r="Y139" s="404" t="s">
        <v>2741</v>
      </c>
      <c r="Z139" s="404" t="s">
        <v>2741</v>
      </c>
      <c r="AA139" s="404" t="s">
        <v>2741</v>
      </c>
      <c r="AB139" s="404" t="s">
        <v>2741</v>
      </c>
      <c r="AC139" s="404" t="s">
        <v>2741</v>
      </c>
      <c r="AD139" s="404" t="s">
        <v>2741</v>
      </c>
      <c r="AE139" s="404" t="s">
        <v>2741</v>
      </c>
      <c r="AF139" s="404" t="s">
        <v>2741</v>
      </c>
      <c r="AG139" s="404" t="s">
        <v>2741</v>
      </c>
      <c r="AH139" s="404" t="s">
        <v>2741</v>
      </c>
      <c r="AI139" s="404" t="s">
        <v>2741</v>
      </c>
      <c r="AJ139" s="404" t="s">
        <v>2741</v>
      </c>
      <c r="AK139" s="476">
        <v>1</v>
      </c>
      <c r="AL139" s="476">
        <v>3</v>
      </c>
      <c r="AM139" s="459" t="s">
        <v>2741</v>
      </c>
      <c r="AN139" s="459" t="s">
        <v>2741</v>
      </c>
      <c r="AO139" s="150" t="s">
        <v>2741</v>
      </c>
      <c r="AP139" s="150" t="s">
        <v>2741</v>
      </c>
      <c r="AQ139" s="128" t="s">
        <v>2770</v>
      </c>
      <c r="AS139" s="549" t="s">
        <v>2765</v>
      </c>
      <c r="AT139" s="549" t="s">
        <v>2765</v>
      </c>
      <c r="AU139" s="856" t="s">
        <v>4014</v>
      </c>
      <c r="AV139" s="1008" t="s">
        <v>4015</v>
      </c>
      <c r="AW139" s="1072" t="str">
        <f t="shared" ref="AW139:AW203" si="9">CONCATENATE(AU139,AS139,AV139)</f>
        <v>http://www.unisonic.com.tw/datasheet/UT100N04.pdf</v>
      </c>
      <c r="AX139" s="299"/>
      <c r="AY139" s="299"/>
    </row>
    <row r="140" spans="1:57" s="52" customFormat="1" ht="35.15" customHeight="1">
      <c r="A140" s="998" t="str">
        <f t="shared" si="8"/>
        <v>UK1398</v>
      </c>
      <c r="B140" s="158">
        <v>50</v>
      </c>
      <c r="C140" s="124" t="s">
        <v>2771</v>
      </c>
      <c r="D140" s="124">
        <v>0.1</v>
      </c>
      <c r="E140" s="404" t="s">
        <v>2741</v>
      </c>
      <c r="F140" s="404" t="s">
        <v>2741</v>
      </c>
      <c r="G140" s="404" t="s">
        <v>2741</v>
      </c>
      <c r="H140" s="404" t="s">
        <v>2741</v>
      </c>
      <c r="I140" s="404" t="s">
        <v>2741</v>
      </c>
      <c r="J140" s="404">
        <v>20000</v>
      </c>
      <c r="K140" s="404" t="s">
        <v>2741</v>
      </c>
      <c r="L140" s="404" t="s">
        <v>2741</v>
      </c>
      <c r="M140" s="404" t="s">
        <v>2741</v>
      </c>
      <c r="N140" s="404">
        <v>40000</v>
      </c>
      <c r="O140" s="404" t="s">
        <v>2741</v>
      </c>
      <c r="P140" s="404" t="s">
        <v>2741</v>
      </c>
      <c r="Q140" s="404" t="s">
        <v>2741</v>
      </c>
      <c r="R140" s="404" t="s">
        <v>2741</v>
      </c>
      <c r="S140" s="404" t="s">
        <v>2741</v>
      </c>
      <c r="T140" s="404" t="s">
        <v>2741</v>
      </c>
      <c r="U140" s="404" t="s">
        <v>2741</v>
      </c>
      <c r="V140" s="404" t="s">
        <v>2741</v>
      </c>
      <c r="W140" s="404" t="s">
        <v>2741</v>
      </c>
      <c r="X140" s="404" t="s">
        <v>2741</v>
      </c>
      <c r="Y140" s="404" t="s">
        <v>2741</v>
      </c>
      <c r="Z140" s="404" t="s">
        <v>2741</v>
      </c>
      <c r="AA140" s="404" t="s">
        <v>2741</v>
      </c>
      <c r="AB140" s="404" t="s">
        <v>2741</v>
      </c>
      <c r="AC140" s="404" t="s">
        <v>2741</v>
      </c>
      <c r="AD140" s="404" t="s">
        <v>2741</v>
      </c>
      <c r="AE140" s="404" t="s">
        <v>2741</v>
      </c>
      <c r="AF140" s="404" t="s">
        <v>2741</v>
      </c>
      <c r="AG140" s="404" t="s">
        <v>2741</v>
      </c>
      <c r="AH140" s="404" t="s">
        <v>2741</v>
      </c>
      <c r="AI140" s="404" t="s">
        <v>2741</v>
      </c>
      <c r="AJ140" s="404" t="s">
        <v>2741</v>
      </c>
      <c r="AK140" s="669">
        <v>1</v>
      </c>
      <c r="AL140" s="669">
        <v>3</v>
      </c>
      <c r="AM140" s="478">
        <v>100</v>
      </c>
      <c r="AN140" s="478">
        <v>35</v>
      </c>
      <c r="AO140" s="669">
        <v>1.3</v>
      </c>
      <c r="AP140" s="404" t="s">
        <v>2741</v>
      </c>
      <c r="AQ140" s="180" t="s">
        <v>2772</v>
      </c>
      <c r="AS140" s="383" t="s">
        <v>2773</v>
      </c>
      <c r="AT140" s="383" t="s">
        <v>2773</v>
      </c>
      <c r="AU140" s="856" t="s">
        <v>4014</v>
      </c>
      <c r="AV140" s="1008" t="s">
        <v>4015</v>
      </c>
      <c r="AW140" s="1006" t="str">
        <f t="shared" si="9"/>
        <v>http://www.unisonic.com.tw/datasheet/UK1398.pdf</v>
      </c>
      <c r="AX140" s="299"/>
      <c r="AY140" s="299"/>
    </row>
    <row r="141" spans="1:57" s="52" customFormat="1" ht="35.15" customHeight="1">
      <c r="A141" s="998" t="str">
        <f t="shared" si="8"/>
        <v>UP672</v>
      </c>
      <c r="B141" s="158">
        <v>50</v>
      </c>
      <c r="C141" s="124" t="s">
        <v>2771</v>
      </c>
      <c r="D141" s="124">
        <v>0.1</v>
      </c>
      <c r="E141" s="404" t="s">
        <v>2741</v>
      </c>
      <c r="F141" s="404" t="s">
        <v>2741</v>
      </c>
      <c r="G141" s="404" t="s">
        <v>2741</v>
      </c>
      <c r="H141" s="404" t="s">
        <v>2741</v>
      </c>
      <c r="I141" s="404" t="s">
        <v>2741</v>
      </c>
      <c r="J141" s="404">
        <v>20000</v>
      </c>
      <c r="K141" s="404" t="s">
        <v>2741</v>
      </c>
      <c r="L141" s="404" t="s">
        <v>2741</v>
      </c>
      <c r="M141" s="404" t="s">
        <v>2741</v>
      </c>
      <c r="N141" s="404">
        <v>40000</v>
      </c>
      <c r="O141" s="404" t="s">
        <v>2741</v>
      </c>
      <c r="P141" s="404" t="s">
        <v>2741</v>
      </c>
      <c r="Q141" s="404" t="s">
        <v>2741</v>
      </c>
      <c r="R141" s="404" t="s">
        <v>2741</v>
      </c>
      <c r="S141" s="404" t="s">
        <v>2741</v>
      </c>
      <c r="T141" s="404" t="s">
        <v>2741</v>
      </c>
      <c r="U141" s="404" t="s">
        <v>2741</v>
      </c>
      <c r="V141" s="404" t="s">
        <v>2741</v>
      </c>
      <c r="W141" s="404" t="s">
        <v>2741</v>
      </c>
      <c r="X141" s="404" t="s">
        <v>2741</v>
      </c>
      <c r="Y141" s="404" t="s">
        <v>2741</v>
      </c>
      <c r="Z141" s="404" t="s">
        <v>2741</v>
      </c>
      <c r="AA141" s="404" t="s">
        <v>2741</v>
      </c>
      <c r="AB141" s="404" t="s">
        <v>2741</v>
      </c>
      <c r="AC141" s="404" t="s">
        <v>2741</v>
      </c>
      <c r="AD141" s="404" t="s">
        <v>2741</v>
      </c>
      <c r="AE141" s="404" t="s">
        <v>2741</v>
      </c>
      <c r="AF141" s="404" t="s">
        <v>2741</v>
      </c>
      <c r="AG141" s="404" t="s">
        <v>2741</v>
      </c>
      <c r="AH141" s="404" t="s">
        <v>2741</v>
      </c>
      <c r="AI141" s="404" t="s">
        <v>2741</v>
      </c>
      <c r="AJ141" s="404" t="s">
        <v>2741</v>
      </c>
      <c r="AK141" s="669">
        <v>0.7</v>
      </c>
      <c r="AL141" s="669">
        <v>1.5</v>
      </c>
      <c r="AM141" s="469">
        <v>50</v>
      </c>
      <c r="AN141" s="469">
        <v>40</v>
      </c>
      <c r="AO141" s="669" t="s">
        <v>2774</v>
      </c>
      <c r="AP141" s="669" t="s">
        <v>2774</v>
      </c>
      <c r="AQ141" s="128" t="s">
        <v>2775</v>
      </c>
      <c r="AS141" s="384" t="s">
        <v>2776</v>
      </c>
      <c r="AT141" s="384" t="s">
        <v>2776</v>
      </c>
      <c r="AU141" s="856" t="s">
        <v>4014</v>
      </c>
      <c r="AV141" s="1008" t="s">
        <v>4015</v>
      </c>
      <c r="AW141" s="1006" t="str">
        <f t="shared" si="9"/>
        <v>http://www.unisonic.com.tw/datasheet/UP672.pdf</v>
      </c>
      <c r="AX141" s="299"/>
      <c r="AY141" s="299"/>
    </row>
    <row r="142" spans="1:57" s="52" customFormat="1" ht="71.150000000000006" customHeight="1">
      <c r="A142" s="998" t="str">
        <f t="shared" si="8"/>
        <v>UK2158</v>
      </c>
      <c r="B142" s="48">
        <v>50</v>
      </c>
      <c r="C142" s="159" t="s">
        <v>2777</v>
      </c>
      <c r="D142" s="159">
        <v>0.1</v>
      </c>
      <c r="E142" s="404" t="s">
        <v>2727</v>
      </c>
      <c r="F142" s="404" t="s">
        <v>2727</v>
      </c>
      <c r="G142" s="404" t="s">
        <v>2727</v>
      </c>
      <c r="H142" s="404" t="s">
        <v>2727</v>
      </c>
      <c r="I142" s="404" t="s">
        <v>2727</v>
      </c>
      <c r="J142" s="466">
        <v>15000</v>
      </c>
      <c r="K142" s="404" t="s">
        <v>2727</v>
      </c>
      <c r="L142" s="404" t="s">
        <v>2727</v>
      </c>
      <c r="M142" s="404" t="s">
        <v>2727</v>
      </c>
      <c r="N142" s="466">
        <v>20000</v>
      </c>
      <c r="O142" s="404" t="s">
        <v>2727</v>
      </c>
      <c r="P142" s="466">
        <v>50000</v>
      </c>
      <c r="Q142" s="404" t="s">
        <v>2727</v>
      </c>
      <c r="R142" s="404" t="s">
        <v>2727</v>
      </c>
      <c r="S142" s="404" t="s">
        <v>2727</v>
      </c>
      <c r="T142" s="404" t="s">
        <v>2727</v>
      </c>
      <c r="U142" s="404" t="s">
        <v>2727</v>
      </c>
      <c r="V142" s="404" t="s">
        <v>2727</v>
      </c>
      <c r="W142" s="404" t="s">
        <v>2727</v>
      </c>
      <c r="X142" s="404" t="s">
        <v>2727</v>
      </c>
      <c r="Y142" s="404" t="s">
        <v>2727</v>
      </c>
      <c r="Z142" s="404" t="s">
        <v>2727</v>
      </c>
      <c r="AA142" s="404" t="s">
        <v>2727</v>
      </c>
      <c r="AB142" s="404" t="s">
        <v>2727</v>
      </c>
      <c r="AC142" s="404" t="s">
        <v>2727</v>
      </c>
      <c r="AD142" s="404" t="s">
        <v>2727</v>
      </c>
      <c r="AE142" s="404" t="s">
        <v>2727</v>
      </c>
      <c r="AF142" s="404" t="s">
        <v>2727</v>
      </c>
      <c r="AG142" s="404" t="s">
        <v>2727</v>
      </c>
      <c r="AH142" s="404" t="s">
        <v>2727</v>
      </c>
      <c r="AI142" s="404" t="s">
        <v>2727</v>
      </c>
      <c r="AJ142" s="404" t="s">
        <v>2727</v>
      </c>
      <c r="AK142" s="159">
        <v>0.5</v>
      </c>
      <c r="AL142" s="159">
        <v>1.1000000000000001</v>
      </c>
      <c r="AM142" s="460">
        <v>48</v>
      </c>
      <c r="AN142" s="460">
        <v>31</v>
      </c>
      <c r="AO142" s="159" t="s">
        <v>2778</v>
      </c>
      <c r="AP142" s="159" t="s">
        <v>2778</v>
      </c>
      <c r="AQ142" s="143" t="s">
        <v>3557</v>
      </c>
      <c r="AS142" s="383" t="s">
        <v>2779</v>
      </c>
      <c r="AT142" s="383" t="s">
        <v>2779</v>
      </c>
      <c r="AU142" s="856" t="s">
        <v>4014</v>
      </c>
      <c r="AV142" s="1008" t="s">
        <v>4015</v>
      </c>
      <c r="AW142" s="1006" t="str">
        <f t="shared" si="9"/>
        <v>http://www.unisonic.com.tw/datasheet/UK2158.pdf</v>
      </c>
      <c r="AX142" s="299"/>
      <c r="AY142" s="299"/>
    </row>
    <row r="143" spans="1:57" s="52" customFormat="1" ht="71.150000000000006" customHeight="1">
      <c r="A143" s="998" t="str">
        <f t="shared" si="8"/>
        <v>BSS139Z</v>
      </c>
      <c r="B143" s="48">
        <v>50</v>
      </c>
      <c r="C143" s="159" t="s">
        <v>2730</v>
      </c>
      <c r="D143" s="159">
        <v>0.2</v>
      </c>
      <c r="E143" s="404" t="s">
        <v>2727</v>
      </c>
      <c r="F143" s="404" t="s">
        <v>2727</v>
      </c>
      <c r="G143" s="404" t="s">
        <v>2727</v>
      </c>
      <c r="H143" s="404">
        <v>3500</v>
      </c>
      <c r="I143" s="404" t="s">
        <v>2727</v>
      </c>
      <c r="J143" s="404" t="s">
        <v>2727</v>
      </c>
      <c r="K143" s="404" t="s">
        <v>2727</v>
      </c>
      <c r="L143" s="404" t="s">
        <v>2727</v>
      </c>
      <c r="M143" s="404">
        <v>10000</v>
      </c>
      <c r="N143" s="404" t="s">
        <v>2727</v>
      </c>
      <c r="O143" s="404" t="s">
        <v>2727</v>
      </c>
      <c r="P143" s="404" t="s">
        <v>2727</v>
      </c>
      <c r="Q143" s="404" t="s">
        <v>2727</v>
      </c>
      <c r="R143" s="404" t="s">
        <v>2727</v>
      </c>
      <c r="S143" s="404" t="s">
        <v>2727</v>
      </c>
      <c r="T143" s="404" t="s">
        <v>2727</v>
      </c>
      <c r="U143" s="404" t="s">
        <v>2727</v>
      </c>
      <c r="V143" s="404" t="s">
        <v>2727</v>
      </c>
      <c r="W143" s="404" t="s">
        <v>2727</v>
      </c>
      <c r="X143" s="404" t="s">
        <v>2727</v>
      </c>
      <c r="Y143" s="404" t="s">
        <v>2727</v>
      </c>
      <c r="Z143" s="404" t="s">
        <v>2727</v>
      </c>
      <c r="AA143" s="404" t="s">
        <v>2727</v>
      </c>
      <c r="AB143" s="404" t="s">
        <v>2727</v>
      </c>
      <c r="AC143" s="404" t="s">
        <v>2727</v>
      </c>
      <c r="AD143" s="404" t="s">
        <v>2727</v>
      </c>
      <c r="AE143" s="404" t="s">
        <v>2727</v>
      </c>
      <c r="AF143" s="404" t="s">
        <v>2727</v>
      </c>
      <c r="AG143" s="404" t="s">
        <v>2727</v>
      </c>
      <c r="AH143" s="404" t="s">
        <v>2727</v>
      </c>
      <c r="AI143" s="404" t="s">
        <v>2727</v>
      </c>
      <c r="AJ143" s="404" t="s">
        <v>2727</v>
      </c>
      <c r="AK143" s="159">
        <v>0.5</v>
      </c>
      <c r="AL143" s="159">
        <v>1.5</v>
      </c>
      <c r="AM143" s="460" t="s">
        <v>2778</v>
      </c>
      <c r="AN143" s="460" t="s">
        <v>2778</v>
      </c>
      <c r="AO143" s="159" t="s">
        <v>2778</v>
      </c>
      <c r="AP143" s="159" t="s">
        <v>2778</v>
      </c>
      <c r="AQ143" s="143" t="s">
        <v>3557</v>
      </c>
      <c r="AS143" s="383" t="s">
        <v>2780</v>
      </c>
      <c r="AT143" s="383" t="s">
        <v>2780</v>
      </c>
      <c r="AU143" s="856" t="s">
        <v>4014</v>
      </c>
      <c r="AV143" s="1008" t="s">
        <v>4015</v>
      </c>
      <c r="AW143" s="1006" t="str">
        <f t="shared" si="9"/>
        <v>http://www.unisonic.com.tw/datasheet/BSS139Z.pdf</v>
      </c>
      <c r="AX143" s="299"/>
      <c r="AY143" s="299"/>
    </row>
    <row r="144" spans="1:57" s="52" customFormat="1" ht="35.15" customHeight="1">
      <c r="A144" s="998" t="str">
        <f t="shared" si="8"/>
        <v>UTT15N05</v>
      </c>
      <c r="B144" s="40">
        <v>50</v>
      </c>
      <c r="C144" s="669" t="s">
        <v>2730</v>
      </c>
      <c r="D144" s="669">
        <v>15</v>
      </c>
      <c r="E144" s="404">
        <v>55</v>
      </c>
      <c r="F144" s="404" t="s">
        <v>2727</v>
      </c>
      <c r="G144" s="404" t="s">
        <v>2727</v>
      </c>
      <c r="H144" s="404" t="s">
        <v>2727</v>
      </c>
      <c r="I144" s="404">
        <v>65</v>
      </c>
      <c r="J144" s="404" t="s">
        <v>2727</v>
      </c>
      <c r="K144" s="404" t="s">
        <v>2727</v>
      </c>
      <c r="L144" s="404" t="s">
        <v>2727</v>
      </c>
      <c r="M144" s="404" t="s">
        <v>2727</v>
      </c>
      <c r="N144" s="404" t="s">
        <v>2727</v>
      </c>
      <c r="O144" s="404" t="s">
        <v>2727</v>
      </c>
      <c r="P144" s="404" t="s">
        <v>2727</v>
      </c>
      <c r="Q144" s="404" t="s">
        <v>2727</v>
      </c>
      <c r="R144" s="404" t="s">
        <v>2727</v>
      </c>
      <c r="S144" s="404" t="s">
        <v>2727</v>
      </c>
      <c r="T144" s="404">
        <v>17</v>
      </c>
      <c r="U144" s="404" t="s">
        <v>2727</v>
      </c>
      <c r="V144" s="404" t="s">
        <v>2727</v>
      </c>
      <c r="W144" s="404" t="s">
        <v>2727</v>
      </c>
      <c r="X144" s="404" t="s">
        <v>2727</v>
      </c>
      <c r="Y144" s="404" t="s">
        <v>2727</v>
      </c>
      <c r="Z144" s="404" t="s">
        <v>2727</v>
      </c>
      <c r="AA144" s="404">
        <v>3.6</v>
      </c>
      <c r="AB144" s="404" t="s">
        <v>2727</v>
      </c>
      <c r="AC144" s="404" t="s">
        <v>2727</v>
      </c>
      <c r="AD144" s="404" t="s">
        <v>2727</v>
      </c>
      <c r="AE144" s="404" t="s">
        <v>2727</v>
      </c>
      <c r="AF144" s="404" t="s">
        <v>2727</v>
      </c>
      <c r="AG144" s="404">
        <v>3.1</v>
      </c>
      <c r="AH144" s="404" t="s">
        <v>2727</v>
      </c>
      <c r="AI144" s="404" t="s">
        <v>2727</v>
      </c>
      <c r="AJ144" s="404" t="s">
        <v>2727</v>
      </c>
      <c r="AK144" s="669">
        <v>1</v>
      </c>
      <c r="AL144" s="669">
        <v>3</v>
      </c>
      <c r="AM144" s="460">
        <v>34</v>
      </c>
      <c r="AN144" s="460">
        <v>126</v>
      </c>
      <c r="AO144" s="173">
        <v>1.4</v>
      </c>
      <c r="AP144" s="173">
        <v>15</v>
      </c>
      <c r="AQ144" s="143" t="s">
        <v>2781</v>
      </c>
      <c r="AS144" s="383" t="s">
        <v>2782</v>
      </c>
      <c r="AT144" s="383" t="s">
        <v>2782</v>
      </c>
      <c r="AU144" s="856" t="s">
        <v>4014</v>
      </c>
      <c r="AV144" s="1008" t="s">
        <v>4015</v>
      </c>
      <c r="AW144" s="1006" t="str">
        <f t="shared" si="9"/>
        <v>http://www.unisonic.com.tw/datasheet/UTT15N05.pdf</v>
      </c>
      <c r="AX144" s="299"/>
      <c r="AY144" s="299"/>
    </row>
    <row r="145" spans="1:51" s="52" customFormat="1" ht="35.15" customHeight="1">
      <c r="A145" s="998" t="str">
        <f t="shared" si="8"/>
        <v>UTT30N05</v>
      </c>
      <c r="B145" s="40">
        <v>50</v>
      </c>
      <c r="C145" s="669" t="s">
        <v>2730</v>
      </c>
      <c r="D145" s="669">
        <v>30</v>
      </c>
      <c r="E145" s="404">
        <v>40</v>
      </c>
      <c r="F145" s="404" t="s">
        <v>2727</v>
      </c>
      <c r="G145" s="404" t="s">
        <v>2727</v>
      </c>
      <c r="H145" s="404" t="s">
        <v>2727</v>
      </c>
      <c r="I145" s="404" t="s">
        <v>2727</v>
      </c>
      <c r="J145" s="404" t="s">
        <v>2727</v>
      </c>
      <c r="K145" s="404" t="s">
        <v>2727</v>
      </c>
      <c r="L145" s="404" t="s">
        <v>2727</v>
      </c>
      <c r="M145" s="404" t="s">
        <v>2727</v>
      </c>
      <c r="N145" s="404" t="s">
        <v>2727</v>
      </c>
      <c r="O145" s="404" t="s">
        <v>2727</v>
      </c>
      <c r="P145" s="404" t="s">
        <v>2727</v>
      </c>
      <c r="Q145" s="404" t="s">
        <v>2727</v>
      </c>
      <c r="R145" s="404" t="s">
        <v>2727</v>
      </c>
      <c r="S145" s="404" t="s">
        <v>2727</v>
      </c>
      <c r="T145" s="404">
        <v>70</v>
      </c>
      <c r="U145" s="404" t="s">
        <v>2727</v>
      </c>
      <c r="V145" s="404" t="s">
        <v>2727</v>
      </c>
      <c r="W145" s="404" t="s">
        <v>2727</v>
      </c>
      <c r="X145" s="404" t="s">
        <v>2727</v>
      </c>
      <c r="Y145" s="404" t="s">
        <v>2727</v>
      </c>
      <c r="Z145" s="404" t="s">
        <v>2727</v>
      </c>
      <c r="AA145" s="404">
        <v>34</v>
      </c>
      <c r="AB145" s="404" t="s">
        <v>2727</v>
      </c>
      <c r="AC145" s="404" t="s">
        <v>2727</v>
      </c>
      <c r="AD145" s="404" t="s">
        <v>2727</v>
      </c>
      <c r="AE145" s="404" t="s">
        <v>2727</v>
      </c>
      <c r="AF145" s="404" t="s">
        <v>2727</v>
      </c>
      <c r="AG145" s="404">
        <v>10</v>
      </c>
      <c r="AH145" s="404" t="s">
        <v>2727</v>
      </c>
      <c r="AI145" s="404" t="s">
        <v>2727</v>
      </c>
      <c r="AJ145" s="404" t="s">
        <v>2727</v>
      </c>
      <c r="AK145" s="669">
        <v>2</v>
      </c>
      <c r="AL145" s="669">
        <v>4</v>
      </c>
      <c r="AM145" s="469">
        <v>70</v>
      </c>
      <c r="AN145" s="469">
        <v>75</v>
      </c>
      <c r="AO145" s="669">
        <v>1.4</v>
      </c>
      <c r="AP145" s="404" t="s">
        <v>2727</v>
      </c>
      <c r="AQ145" s="128" t="s">
        <v>3558</v>
      </c>
      <c r="AS145" s="384" t="s">
        <v>2783</v>
      </c>
      <c r="AT145" s="384" t="s">
        <v>2783</v>
      </c>
      <c r="AU145" s="856" t="s">
        <v>4014</v>
      </c>
      <c r="AV145" s="1008" t="s">
        <v>4015</v>
      </c>
      <c r="AW145" s="1006" t="str">
        <f t="shared" si="9"/>
        <v>http://www.unisonic.com.tw/datasheet/UTT30N05.pdf</v>
      </c>
      <c r="AX145" s="299"/>
      <c r="AY145" s="299"/>
    </row>
    <row r="146" spans="1:51" s="52" customFormat="1" ht="35.15" customHeight="1">
      <c r="A146" s="998" t="str">
        <f t="shared" si="8"/>
        <v>UTT36N05</v>
      </c>
      <c r="B146" s="40">
        <v>50</v>
      </c>
      <c r="C146" s="669" t="s">
        <v>2784</v>
      </c>
      <c r="D146" s="669">
        <v>36</v>
      </c>
      <c r="E146" s="404" t="s">
        <v>2727</v>
      </c>
      <c r="F146" s="404" t="s">
        <v>2727</v>
      </c>
      <c r="G146" s="404" t="s">
        <v>2727</v>
      </c>
      <c r="H146" s="404">
        <v>40</v>
      </c>
      <c r="I146" s="404" t="s">
        <v>2727</v>
      </c>
      <c r="J146" s="404" t="s">
        <v>2727</v>
      </c>
      <c r="K146" s="404" t="s">
        <v>2727</v>
      </c>
      <c r="L146" s="404" t="s">
        <v>2727</v>
      </c>
      <c r="M146" s="404" t="s">
        <v>2727</v>
      </c>
      <c r="N146" s="404" t="s">
        <v>2727</v>
      </c>
      <c r="O146" s="404" t="s">
        <v>2727</v>
      </c>
      <c r="P146" s="404" t="s">
        <v>2727</v>
      </c>
      <c r="Q146" s="404" t="s">
        <v>2727</v>
      </c>
      <c r="R146" s="404" t="s">
        <v>2727</v>
      </c>
      <c r="S146" s="404" t="s">
        <v>2727</v>
      </c>
      <c r="T146" s="404" t="s">
        <v>2727</v>
      </c>
      <c r="U146" s="404">
        <v>76</v>
      </c>
      <c r="V146" s="404" t="s">
        <v>2727</v>
      </c>
      <c r="W146" s="404" t="s">
        <v>2727</v>
      </c>
      <c r="X146" s="404" t="s">
        <v>2727</v>
      </c>
      <c r="Y146" s="404" t="s">
        <v>2727</v>
      </c>
      <c r="Z146" s="404" t="s">
        <v>2727</v>
      </c>
      <c r="AA146" s="404" t="s">
        <v>2727</v>
      </c>
      <c r="AB146" s="404">
        <v>11</v>
      </c>
      <c r="AC146" s="404" t="s">
        <v>2727</v>
      </c>
      <c r="AD146" s="404" t="s">
        <v>2727</v>
      </c>
      <c r="AE146" s="404" t="s">
        <v>2727</v>
      </c>
      <c r="AF146" s="404" t="s">
        <v>2727</v>
      </c>
      <c r="AG146" s="404" t="s">
        <v>2727</v>
      </c>
      <c r="AH146" s="404">
        <v>11</v>
      </c>
      <c r="AI146" s="404" t="s">
        <v>2727</v>
      </c>
      <c r="AJ146" s="404" t="s">
        <v>2727</v>
      </c>
      <c r="AK146" s="669">
        <v>1</v>
      </c>
      <c r="AL146" s="669">
        <v>2.5</v>
      </c>
      <c r="AM146" s="469">
        <v>60</v>
      </c>
      <c r="AN146" s="469">
        <v>125</v>
      </c>
      <c r="AO146" s="669">
        <v>1.6</v>
      </c>
      <c r="AP146" s="669">
        <v>36</v>
      </c>
      <c r="AQ146" s="128" t="s">
        <v>3559</v>
      </c>
      <c r="AS146" s="384" t="s">
        <v>2785</v>
      </c>
      <c r="AT146" s="384" t="s">
        <v>2785</v>
      </c>
      <c r="AU146" s="856" t="s">
        <v>4014</v>
      </c>
      <c r="AV146" s="1008" t="s">
        <v>4015</v>
      </c>
      <c r="AW146" s="1006" t="str">
        <f t="shared" si="9"/>
        <v>http://www.unisonic.com.tw/datasheet/UTT36N05.pdf</v>
      </c>
      <c r="AX146" s="299"/>
      <c r="AY146" s="299"/>
    </row>
    <row r="147" spans="1:51" s="52" customFormat="1" ht="35.15" customHeight="1">
      <c r="A147" s="998" t="str">
        <f t="shared" si="8"/>
        <v>UTT50N05</v>
      </c>
      <c r="B147" s="40">
        <v>50</v>
      </c>
      <c r="C147" s="669" t="s">
        <v>2730</v>
      </c>
      <c r="D147" s="669">
        <v>50</v>
      </c>
      <c r="E147" s="404">
        <v>23</v>
      </c>
      <c r="F147" s="404" t="s">
        <v>2727</v>
      </c>
      <c r="G147" s="404" t="s">
        <v>2727</v>
      </c>
      <c r="H147" s="404" t="s">
        <v>2727</v>
      </c>
      <c r="I147" s="404" t="s">
        <v>2727</v>
      </c>
      <c r="J147" s="404" t="s">
        <v>2727</v>
      </c>
      <c r="K147" s="404" t="s">
        <v>2727</v>
      </c>
      <c r="L147" s="404" t="s">
        <v>2727</v>
      </c>
      <c r="M147" s="404" t="s">
        <v>2727</v>
      </c>
      <c r="N147" s="404" t="s">
        <v>2727</v>
      </c>
      <c r="O147" s="404" t="s">
        <v>2727</v>
      </c>
      <c r="P147" s="404" t="s">
        <v>2727</v>
      </c>
      <c r="Q147" s="404" t="s">
        <v>2727</v>
      </c>
      <c r="R147" s="404" t="s">
        <v>2727</v>
      </c>
      <c r="S147" s="404" t="s">
        <v>2727</v>
      </c>
      <c r="T147" s="404">
        <v>30</v>
      </c>
      <c r="U147" s="404" t="s">
        <v>2727</v>
      </c>
      <c r="V147" s="404" t="s">
        <v>2727</v>
      </c>
      <c r="W147" s="404" t="s">
        <v>2727</v>
      </c>
      <c r="X147" s="404" t="s">
        <v>2727</v>
      </c>
      <c r="Y147" s="404" t="s">
        <v>2727</v>
      </c>
      <c r="Z147" s="404" t="s">
        <v>2727</v>
      </c>
      <c r="AA147" s="404">
        <v>9.6</v>
      </c>
      <c r="AB147" s="404" t="s">
        <v>2727</v>
      </c>
      <c r="AC147" s="404" t="s">
        <v>2727</v>
      </c>
      <c r="AD147" s="404" t="s">
        <v>2727</v>
      </c>
      <c r="AE147" s="404" t="s">
        <v>2727</v>
      </c>
      <c r="AF147" s="404" t="s">
        <v>2727</v>
      </c>
      <c r="AG147" s="404">
        <v>10</v>
      </c>
      <c r="AH147" s="404" t="s">
        <v>2727</v>
      </c>
      <c r="AI147" s="404" t="s">
        <v>2727</v>
      </c>
      <c r="AJ147" s="404" t="s">
        <v>2727</v>
      </c>
      <c r="AK147" s="669">
        <v>2</v>
      </c>
      <c r="AL147" s="669">
        <v>4</v>
      </c>
      <c r="AM147" s="469">
        <v>100</v>
      </c>
      <c r="AN147" s="469">
        <v>80</v>
      </c>
      <c r="AO147" s="669">
        <v>1.5</v>
      </c>
      <c r="AP147" s="404" t="s">
        <v>2727</v>
      </c>
      <c r="AQ147" s="128" t="s">
        <v>3558</v>
      </c>
      <c r="AS147" s="384" t="s">
        <v>2786</v>
      </c>
      <c r="AT147" s="384" t="s">
        <v>2786</v>
      </c>
      <c r="AU147" s="856" t="s">
        <v>4014</v>
      </c>
      <c r="AV147" s="1008" t="s">
        <v>4015</v>
      </c>
      <c r="AW147" s="1006" t="str">
        <f t="shared" si="9"/>
        <v>http://www.unisonic.com.tw/datasheet/UTT50N05.pdf</v>
      </c>
      <c r="AX147" s="299"/>
      <c r="AY147" s="299"/>
    </row>
    <row r="148" spans="1:51" s="52" customFormat="1" ht="35.15" customHeight="1">
      <c r="A148" s="998" t="str">
        <f t="shared" si="8"/>
        <v>UTT60N05</v>
      </c>
      <c r="B148" s="40">
        <v>50</v>
      </c>
      <c r="C148" s="669" t="s">
        <v>2730</v>
      </c>
      <c r="D148" s="669">
        <v>60</v>
      </c>
      <c r="E148" s="404">
        <v>18</v>
      </c>
      <c r="F148" s="404" t="s">
        <v>2727</v>
      </c>
      <c r="G148" s="404" t="s">
        <v>2727</v>
      </c>
      <c r="H148" s="404" t="s">
        <v>2727</v>
      </c>
      <c r="I148" s="404" t="s">
        <v>2727</v>
      </c>
      <c r="J148" s="404" t="s">
        <v>2727</v>
      </c>
      <c r="K148" s="404" t="s">
        <v>2727</v>
      </c>
      <c r="L148" s="404" t="s">
        <v>2727</v>
      </c>
      <c r="M148" s="404" t="s">
        <v>2727</v>
      </c>
      <c r="N148" s="404" t="s">
        <v>2727</v>
      </c>
      <c r="O148" s="404" t="s">
        <v>2727</v>
      </c>
      <c r="P148" s="404" t="s">
        <v>2727</v>
      </c>
      <c r="Q148" s="404" t="s">
        <v>2727</v>
      </c>
      <c r="R148" s="404" t="s">
        <v>2727</v>
      </c>
      <c r="S148" s="404" t="s">
        <v>2727</v>
      </c>
      <c r="T148" s="404">
        <v>39</v>
      </c>
      <c r="U148" s="404" t="s">
        <v>2727</v>
      </c>
      <c r="V148" s="404" t="s">
        <v>2727</v>
      </c>
      <c r="W148" s="404" t="s">
        <v>2727</v>
      </c>
      <c r="X148" s="404" t="s">
        <v>2727</v>
      </c>
      <c r="Y148" s="404" t="s">
        <v>2727</v>
      </c>
      <c r="Z148" s="404" t="s">
        <v>2727</v>
      </c>
      <c r="AA148" s="404">
        <v>12</v>
      </c>
      <c r="AB148" s="404" t="s">
        <v>2727</v>
      </c>
      <c r="AC148" s="404" t="s">
        <v>2727</v>
      </c>
      <c r="AD148" s="404" t="s">
        <v>2727</v>
      </c>
      <c r="AE148" s="404" t="s">
        <v>2727</v>
      </c>
      <c r="AF148" s="404" t="s">
        <v>2727</v>
      </c>
      <c r="AG148" s="404">
        <v>10</v>
      </c>
      <c r="AH148" s="404" t="s">
        <v>2727</v>
      </c>
      <c r="AI148" s="404" t="s">
        <v>2727</v>
      </c>
      <c r="AJ148" s="404" t="s">
        <v>2727</v>
      </c>
      <c r="AK148" s="669">
        <v>2</v>
      </c>
      <c r="AL148" s="669">
        <v>4</v>
      </c>
      <c r="AM148" s="469">
        <v>11</v>
      </c>
      <c r="AN148" s="469">
        <v>15</v>
      </c>
      <c r="AO148" s="669">
        <v>1.6</v>
      </c>
      <c r="AP148" s="404" t="s">
        <v>2727</v>
      </c>
      <c r="AQ148" s="128" t="s">
        <v>3560</v>
      </c>
      <c r="AR148" s="629"/>
      <c r="AS148" s="384" t="s">
        <v>2787</v>
      </c>
      <c r="AT148" s="384" t="s">
        <v>2787</v>
      </c>
      <c r="AU148" s="856" t="s">
        <v>4014</v>
      </c>
      <c r="AV148" s="1008" t="s">
        <v>4015</v>
      </c>
      <c r="AW148" s="1006" t="str">
        <f t="shared" si="9"/>
        <v>http://www.unisonic.com.tw/datasheet/UTT60N05.pdf</v>
      </c>
      <c r="AX148" s="299"/>
      <c r="AY148" s="299"/>
    </row>
    <row r="149" spans="1:51" s="52" customFormat="1" ht="35.15" customHeight="1">
      <c r="A149" s="998" t="str">
        <f t="shared" si="8"/>
        <v>UTT80N05</v>
      </c>
      <c r="B149" s="40">
        <v>50</v>
      </c>
      <c r="C149" s="669" t="s">
        <v>2730</v>
      </c>
      <c r="D149" s="669">
        <v>80</v>
      </c>
      <c r="E149" s="404">
        <v>7</v>
      </c>
      <c r="F149" s="404" t="s">
        <v>2727</v>
      </c>
      <c r="G149" s="404" t="s">
        <v>2727</v>
      </c>
      <c r="H149" s="404" t="s">
        <v>2727</v>
      </c>
      <c r="I149" s="404" t="s">
        <v>2727</v>
      </c>
      <c r="J149" s="404" t="s">
        <v>2727</v>
      </c>
      <c r="K149" s="404" t="s">
        <v>2727</v>
      </c>
      <c r="L149" s="404" t="s">
        <v>2727</v>
      </c>
      <c r="M149" s="404" t="s">
        <v>2727</v>
      </c>
      <c r="N149" s="404" t="s">
        <v>2727</v>
      </c>
      <c r="O149" s="404" t="s">
        <v>2727</v>
      </c>
      <c r="P149" s="404" t="s">
        <v>2727</v>
      </c>
      <c r="Q149" s="404" t="s">
        <v>2727</v>
      </c>
      <c r="R149" s="404">
        <v>207</v>
      </c>
      <c r="S149" s="404" t="s">
        <v>2727</v>
      </c>
      <c r="T149" s="404" t="s">
        <v>2727</v>
      </c>
      <c r="U149" s="404" t="s">
        <v>2727</v>
      </c>
      <c r="V149" s="404" t="s">
        <v>2727</v>
      </c>
      <c r="W149" s="404" t="s">
        <v>2727</v>
      </c>
      <c r="X149" s="404" t="s">
        <v>2727</v>
      </c>
      <c r="Y149" s="404">
        <v>17.2</v>
      </c>
      <c r="Z149" s="404" t="s">
        <v>2727</v>
      </c>
      <c r="AA149" s="404" t="s">
        <v>2727</v>
      </c>
      <c r="AB149" s="404" t="s">
        <v>2727</v>
      </c>
      <c r="AC149" s="404" t="s">
        <v>2727</v>
      </c>
      <c r="AD149" s="404" t="s">
        <v>2727</v>
      </c>
      <c r="AE149" s="404">
        <v>52</v>
      </c>
      <c r="AF149" s="404" t="s">
        <v>2727</v>
      </c>
      <c r="AG149" s="404" t="s">
        <v>2727</v>
      </c>
      <c r="AH149" s="404" t="s">
        <v>2727</v>
      </c>
      <c r="AI149" s="404" t="s">
        <v>2727</v>
      </c>
      <c r="AJ149" s="404" t="s">
        <v>2727</v>
      </c>
      <c r="AK149" s="669">
        <v>2</v>
      </c>
      <c r="AL149" s="669">
        <v>4</v>
      </c>
      <c r="AM149" s="469">
        <v>34</v>
      </c>
      <c r="AN149" s="469">
        <v>23</v>
      </c>
      <c r="AO149" s="669">
        <v>1.25</v>
      </c>
      <c r="AP149" s="404" t="s">
        <v>2727</v>
      </c>
      <c r="AQ149" s="128" t="s">
        <v>2788</v>
      </c>
      <c r="AS149" s="384" t="s">
        <v>2789</v>
      </c>
      <c r="AT149" s="384" t="s">
        <v>2789</v>
      </c>
      <c r="AU149" s="856" t="s">
        <v>4014</v>
      </c>
      <c r="AV149" s="1008" t="s">
        <v>4015</v>
      </c>
      <c r="AW149" s="1006" t="str">
        <f t="shared" si="9"/>
        <v>http://www.unisonic.com.tw/datasheet/UTT80N05.pdf</v>
      </c>
      <c r="AX149" s="299"/>
      <c r="AY149" s="299"/>
    </row>
    <row r="150" spans="1:51" s="52" customFormat="1" ht="35.15" customHeight="1">
      <c r="A150" s="998" t="str">
        <f t="shared" si="8"/>
        <v>UTT100N05</v>
      </c>
      <c r="B150" s="40">
        <v>50</v>
      </c>
      <c r="C150" s="669" t="s">
        <v>2730</v>
      </c>
      <c r="D150" s="669">
        <v>100</v>
      </c>
      <c r="E150" s="404" t="s">
        <v>2727</v>
      </c>
      <c r="F150" s="404" t="s">
        <v>2727</v>
      </c>
      <c r="G150" s="404" t="s">
        <v>2727</v>
      </c>
      <c r="H150" s="404" t="s">
        <v>2727</v>
      </c>
      <c r="I150" s="404" t="s">
        <v>2727</v>
      </c>
      <c r="J150" s="404" t="s">
        <v>2727</v>
      </c>
      <c r="K150" s="404" t="s">
        <v>2727</v>
      </c>
      <c r="L150" s="404" t="s">
        <v>2727</v>
      </c>
      <c r="M150" s="404" t="s">
        <v>2727</v>
      </c>
      <c r="N150" s="404" t="s">
        <v>2727</v>
      </c>
      <c r="O150" s="404" t="s">
        <v>2727</v>
      </c>
      <c r="P150" s="404" t="s">
        <v>2727</v>
      </c>
      <c r="Q150" s="404" t="s">
        <v>2727</v>
      </c>
      <c r="R150" s="404" t="s">
        <v>2727</v>
      </c>
      <c r="S150" s="404" t="s">
        <v>2727</v>
      </c>
      <c r="T150" s="404">
        <v>500</v>
      </c>
      <c r="U150" s="404" t="s">
        <v>2727</v>
      </c>
      <c r="V150" s="404" t="s">
        <v>2727</v>
      </c>
      <c r="W150" s="404" t="s">
        <v>2727</v>
      </c>
      <c r="X150" s="404" t="s">
        <v>2727</v>
      </c>
      <c r="Y150" s="404" t="s">
        <v>2727</v>
      </c>
      <c r="Z150" s="404" t="s">
        <v>2727</v>
      </c>
      <c r="AA150" s="404">
        <v>50</v>
      </c>
      <c r="AB150" s="404" t="s">
        <v>2727</v>
      </c>
      <c r="AC150" s="404" t="s">
        <v>2727</v>
      </c>
      <c r="AD150" s="404" t="s">
        <v>2727</v>
      </c>
      <c r="AE150" s="404" t="s">
        <v>2727</v>
      </c>
      <c r="AF150" s="404" t="s">
        <v>2727</v>
      </c>
      <c r="AG150" s="404">
        <v>33</v>
      </c>
      <c r="AH150" s="404" t="s">
        <v>2727</v>
      </c>
      <c r="AI150" s="404" t="s">
        <v>2727</v>
      </c>
      <c r="AJ150" s="404" t="s">
        <v>2727</v>
      </c>
      <c r="AK150" s="669">
        <v>1</v>
      </c>
      <c r="AL150" s="669">
        <v>3</v>
      </c>
      <c r="AM150" s="469">
        <v>130</v>
      </c>
      <c r="AN150" s="469">
        <v>280</v>
      </c>
      <c r="AO150" s="669">
        <v>1.5</v>
      </c>
      <c r="AP150" s="404" t="s">
        <v>2727</v>
      </c>
      <c r="AQ150" s="128" t="s">
        <v>2788</v>
      </c>
      <c r="AS150" s="384" t="s">
        <v>2790</v>
      </c>
      <c r="AT150" s="384" t="s">
        <v>2790</v>
      </c>
      <c r="AU150" s="856" t="s">
        <v>4014</v>
      </c>
      <c r="AV150" s="1008" t="s">
        <v>4015</v>
      </c>
      <c r="AW150" s="1006" t="str">
        <f t="shared" si="9"/>
        <v>http://www.unisonic.com.tw/datasheet/UTT100N05.pdf</v>
      </c>
      <c r="AX150" s="299"/>
      <c r="AY150" s="299"/>
    </row>
    <row r="151" spans="1:51" s="52" customFormat="1" ht="35.15" customHeight="1">
      <c r="A151" s="998" t="str">
        <f t="shared" si="8"/>
        <v>UTT25N05</v>
      </c>
      <c r="B151" s="173" t="s">
        <v>2778</v>
      </c>
      <c r="C151" s="173" t="s">
        <v>2778</v>
      </c>
      <c r="D151" s="173" t="s">
        <v>2778</v>
      </c>
      <c r="E151" s="404" t="s">
        <v>2727</v>
      </c>
      <c r="F151" s="404" t="s">
        <v>2727</v>
      </c>
      <c r="G151" s="404" t="s">
        <v>2727</v>
      </c>
      <c r="H151" s="404" t="s">
        <v>2727</v>
      </c>
      <c r="I151" s="404" t="s">
        <v>2727</v>
      </c>
      <c r="J151" s="404" t="s">
        <v>2727</v>
      </c>
      <c r="K151" s="404" t="s">
        <v>2727</v>
      </c>
      <c r="L151" s="404" t="s">
        <v>2727</v>
      </c>
      <c r="M151" s="404" t="s">
        <v>2727</v>
      </c>
      <c r="N151" s="404" t="s">
        <v>2727</v>
      </c>
      <c r="O151" s="404" t="s">
        <v>2727</v>
      </c>
      <c r="P151" s="404" t="s">
        <v>2727</v>
      </c>
      <c r="Q151" s="404" t="s">
        <v>2727</v>
      </c>
      <c r="R151" s="404" t="s">
        <v>2727</v>
      </c>
      <c r="S151" s="404" t="s">
        <v>2727</v>
      </c>
      <c r="T151" s="404" t="s">
        <v>2727</v>
      </c>
      <c r="U151" s="404" t="s">
        <v>2727</v>
      </c>
      <c r="V151" s="404" t="s">
        <v>2727</v>
      </c>
      <c r="W151" s="404" t="s">
        <v>2727</v>
      </c>
      <c r="X151" s="404" t="s">
        <v>2727</v>
      </c>
      <c r="Y151" s="404" t="s">
        <v>2727</v>
      </c>
      <c r="Z151" s="404" t="s">
        <v>2727</v>
      </c>
      <c r="AA151" s="404" t="s">
        <v>2727</v>
      </c>
      <c r="AB151" s="404" t="s">
        <v>2727</v>
      </c>
      <c r="AC151" s="404" t="s">
        <v>2727</v>
      </c>
      <c r="AD151" s="404" t="s">
        <v>2727</v>
      </c>
      <c r="AE151" s="404" t="s">
        <v>2727</v>
      </c>
      <c r="AF151" s="404" t="s">
        <v>2727</v>
      </c>
      <c r="AG151" s="404" t="s">
        <v>2727</v>
      </c>
      <c r="AH151" s="404" t="s">
        <v>2727</v>
      </c>
      <c r="AI151" s="404" t="s">
        <v>2727</v>
      </c>
      <c r="AJ151" s="404" t="s">
        <v>2727</v>
      </c>
      <c r="AK151" s="173" t="s">
        <v>2778</v>
      </c>
      <c r="AL151" s="173" t="s">
        <v>2778</v>
      </c>
      <c r="AM151" s="460" t="s">
        <v>2778</v>
      </c>
      <c r="AN151" s="460" t="s">
        <v>2778</v>
      </c>
      <c r="AO151" s="173" t="s">
        <v>2778</v>
      </c>
      <c r="AP151" s="173" t="s">
        <v>2778</v>
      </c>
      <c r="AQ151" s="143" t="s">
        <v>2791</v>
      </c>
      <c r="AS151" s="383" t="s">
        <v>2792</v>
      </c>
      <c r="AT151" s="383" t="s">
        <v>2792</v>
      </c>
      <c r="AU151" s="856" t="s">
        <v>4014</v>
      </c>
      <c r="AV151" s="1008" t="s">
        <v>4015</v>
      </c>
      <c r="AW151" s="1006" t="str">
        <f t="shared" si="9"/>
        <v>http://www.unisonic.com.tw/datasheet/UTT25N05.pdf</v>
      </c>
      <c r="AX151" s="299"/>
      <c r="AY151" s="299"/>
    </row>
    <row r="152" spans="1:51" s="52" customFormat="1" ht="35.15" customHeight="1">
      <c r="A152" s="998" t="str">
        <f t="shared" si="8"/>
        <v>UTT3205</v>
      </c>
      <c r="B152" s="389">
        <v>55</v>
      </c>
      <c r="C152" s="389" t="s">
        <v>2730</v>
      </c>
      <c r="D152" s="124">
        <v>110</v>
      </c>
      <c r="E152" s="404">
        <v>8</v>
      </c>
      <c r="F152" s="404" t="s">
        <v>2727</v>
      </c>
      <c r="G152" s="404" t="s">
        <v>2727</v>
      </c>
      <c r="H152" s="404" t="s">
        <v>2727</v>
      </c>
      <c r="I152" s="404" t="s">
        <v>2727</v>
      </c>
      <c r="J152" s="404" t="s">
        <v>2727</v>
      </c>
      <c r="K152" s="404" t="s">
        <v>2727</v>
      </c>
      <c r="L152" s="404" t="s">
        <v>2727</v>
      </c>
      <c r="M152" s="404" t="s">
        <v>2727</v>
      </c>
      <c r="N152" s="404" t="s">
        <v>2727</v>
      </c>
      <c r="O152" s="404" t="s">
        <v>2727</v>
      </c>
      <c r="P152" s="404" t="s">
        <v>2727</v>
      </c>
      <c r="Q152" s="404" t="s">
        <v>2727</v>
      </c>
      <c r="R152" s="404" t="s">
        <v>2727</v>
      </c>
      <c r="S152" s="404" t="s">
        <v>2727</v>
      </c>
      <c r="T152" s="404">
        <v>146</v>
      </c>
      <c r="U152" s="404" t="s">
        <v>2727</v>
      </c>
      <c r="V152" s="404" t="s">
        <v>2727</v>
      </c>
      <c r="W152" s="404" t="s">
        <v>2727</v>
      </c>
      <c r="X152" s="404" t="s">
        <v>2727</v>
      </c>
      <c r="Y152" s="404" t="s">
        <v>2727</v>
      </c>
      <c r="Z152" s="404" t="s">
        <v>2727</v>
      </c>
      <c r="AA152" s="404">
        <v>35</v>
      </c>
      <c r="AB152" s="404" t="s">
        <v>2727</v>
      </c>
      <c r="AC152" s="404" t="s">
        <v>2727</v>
      </c>
      <c r="AD152" s="404" t="s">
        <v>2727</v>
      </c>
      <c r="AE152" s="404" t="s">
        <v>2727</v>
      </c>
      <c r="AF152" s="404" t="s">
        <v>2727</v>
      </c>
      <c r="AG152" s="404">
        <v>54</v>
      </c>
      <c r="AH152" s="404" t="s">
        <v>2727</v>
      </c>
      <c r="AI152" s="404" t="s">
        <v>2727</v>
      </c>
      <c r="AJ152" s="404" t="s">
        <v>2727</v>
      </c>
      <c r="AK152" s="160">
        <v>1.4</v>
      </c>
      <c r="AL152" s="149">
        <v>3</v>
      </c>
      <c r="AM152" s="469">
        <v>101</v>
      </c>
      <c r="AN152" s="469">
        <v>65</v>
      </c>
      <c r="AO152" s="160">
        <v>1.3</v>
      </c>
      <c r="AP152" s="149">
        <v>110</v>
      </c>
      <c r="AQ152" s="128" t="s">
        <v>2788</v>
      </c>
      <c r="AR152" s="629"/>
      <c r="AS152" s="389" t="s">
        <v>2793</v>
      </c>
      <c r="AT152" s="389" t="s">
        <v>2793</v>
      </c>
      <c r="AU152" s="856" t="s">
        <v>4014</v>
      </c>
      <c r="AV152" s="1008" t="s">
        <v>4015</v>
      </c>
      <c r="AW152" s="1006" t="str">
        <f t="shared" si="9"/>
        <v>http://www.unisonic.com.tw/datasheet/UTT3205.pdf</v>
      </c>
      <c r="AX152" s="299"/>
      <c r="AY152" s="299"/>
    </row>
    <row r="153" spans="1:51" s="52" customFormat="1" ht="34.5" customHeight="1">
      <c r="A153" s="1194" t="s">
        <v>4484</v>
      </c>
      <c r="B153" s="48">
        <v>60</v>
      </c>
      <c r="C153" s="48" t="s">
        <v>4479</v>
      </c>
      <c r="D153" s="159">
        <v>30</v>
      </c>
      <c r="E153" s="163">
        <v>25</v>
      </c>
      <c r="F153" s="404" t="s">
        <v>4480</v>
      </c>
      <c r="G153" s="404" t="s">
        <v>4480</v>
      </c>
      <c r="H153" s="404" t="s">
        <v>4480</v>
      </c>
      <c r="I153" s="163">
        <v>35</v>
      </c>
      <c r="J153" s="404" t="s">
        <v>4480</v>
      </c>
      <c r="K153" s="404" t="s">
        <v>4480</v>
      </c>
      <c r="L153" s="404" t="s">
        <v>4480</v>
      </c>
      <c r="M153" s="404" t="s">
        <v>4480</v>
      </c>
      <c r="N153" s="404" t="s">
        <v>4480</v>
      </c>
      <c r="O153" s="404" t="s">
        <v>4480</v>
      </c>
      <c r="P153" s="404" t="s">
        <v>4480</v>
      </c>
      <c r="Q153" s="404" t="s">
        <v>4480</v>
      </c>
      <c r="R153" s="404" t="s">
        <v>4480</v>
      </c>
      <c r="S153" s="404" t="s">
        <v>4480</v>
      </c>
      <c r="T153" s="404">
        <v>29</v>
      </c>
      <c r="U153" s="404" t="s">
        <v>4480</v>
      </c>
      <c r="V153" s="404" t="s">
        <v>4480</v>
      </c>
      <c r="W153" s="404" t="s">
        <v>4480</v>
      </c>
      <c r="X153" s="404" t="s">
        <v>4480</v>
      </c>
      <c r="Y153" s="404" t="s">
        <v>4480</v>
      </c>
      <c r="Z153" s="404" t="s">
        <v>4480</v>
      </c>
      <c r="AA153" s="404">
        <v>1.2</v>
      </c>
      <c r="AB153" s="404" t="s">
        <v>4480</v>
      </c>
      <c r="AC153" s="404" t="s">
        <v>4480</v>
      </c>
      <c r="AD153" s="404" t="s">
        <v>4480</v>
      </c>
      <c r="AE153" s="404" t="s">
        <v>4480</v>
      </c>
      <c r="AF153" s="404" t="s">
        <v>4480</v>
      </c>
      <c r="AG153" s="404">
        <v>5.4</v>
      </c>
      <c r="AH153" s="404" t="s">
        <v>4480</v>
      </c>
      <c r="AI153" s="404" t="s">
        <v>4480</v>
      </c>
      <c r="AJ153" s="404" t="s">
        <v>4480</v>
      </c>
      <c r="AK153" s="159">
        <v>1</v>
      </c>
      <c r="AL153" s="159">
        <v>3</v>
      </c>
      <c r="AM153" s="460">
        <v>16.600000000000001</v>
      </c>
      <c r="AN153" s="460">
        <v>19</v>
      </c>
      <c r="AO153" s="159">
        <v>1.4</v>
      </c>
      <c r="AP153" s="159">
        <v>30</v>
      </c>
      <c r="AQ153" s="128" t="s">
        <v>4486</v>
      </c>
      <c r="AS153" s="379" t="s">
        <v>4487</v>
      </c>
      <c r="AT153" s="379" t="s">
        <v>4487</v>
      </c>
      <c r="AU153" s="1195" t="s">
        <v>4488</v>
      </c>
      <c r="AV153" s="1196" t="s">
        <v>4489</v>
      </c>
      <c r="AW153" s="1197" t="s">
        <v>4482</v>
      </c>
      <c r="AX153" s="299"/>
      <c r="AY153" s="299"/>
    </row>
    <row r="154" spans="1:51" s="52" customFormat="1" ht="34.5" customHeight="1">
      <c r="A154" s="998" t="str">
        <f t="shared" si="8"/>
        <v>UT24N04</v>
      </c>
      <c r="B154" s="48">
        <v>40</v>
      </c>
      <c r="C154" s="48" t="s">
        <v>2730</v>
      </c>
      <c r="D154" s="159">
        <v>24</v>
      </c>
      <c r="E154" s="260">
        <v>17</v>
      </c>
      <c r="F154" s="404" t="s">
        <v>2727</v>
      </c>
      <c r="G154" s="404" t="s">
        <v>2727</v>
      </c>
      <c r="H154" s="404" t="s">
        <v>2727</v>
      </c>
      <c r="I154" s="260">
        <v>22</v>
      </c>
      <c r="J154" s="404" t="s">
        <v>2727</v>
      </c>
      <c r="K154" s="404" t="s">
        <v>2727</v>
      </c>
      <c r="L154" s="404" t="s">
        <v>2727</v>
      </c>
      <c r="M154" s="404" t="s">
        <v>2727</v>
      </c>
      <c r="N154" s="404" t="s">
        <v>2727</v>
      </c>
      <c r="O154" s="404" t="s">
        <v>2727</v>
      </c>
      <c r="P154" s="404" t="s">
        <v>2727</v>
      </c>
      <c r="Q154" s="404" t="s">
        <v>2727</v>
      </c>
      <c r="R154" s="404" t="s">
        <v>2727</v>
      </c>
      <c r="S154" s="404" t="s">
        <v>2727</v>
      </c>
      <c r="T154" s="404">
        <v>19</v>
      </c>
      <c r="U154" s="404" t="s">
        <v>2727</v>
      </c>
      <c r="V154" s="404" t="s">
        <v>2727</v>
      </c>
      <c r="W154" s="404" t="s">
        <v>2727</v>
      </c>
      <c r="X154" s="404" t="s">
        <v>2727</v>
      </c>
      <c r="Y154" s="404" t="s">
        <v>2727</v>
      </c>
      <c r="Z154" s="404" t="s">
        <v>2727</v>
      </c>
      <c r="AA154" s="404">
        <v>1.8</v>
      </c>
      <c r="AB154" s="404" t="s">
        <v>2727</v>
      </c>
      <c r="AC154" s="404" t="s">
        <v>2727</v>
      </c>
      <c r="AD154" s="404" t="s">
        <v>2727</v>
      </c>
      <c r="AE154" s="404" t="s">
        <v>2727</v>
      </c>
      <c r="AF154" s="404" t="s">
        <v>2727</v>
      </c>
      <c r="AG154" s="404">
        <v>3.5</v>
      </c>
      <c r="AH154" s="404" t="s">
        <v>2727</v>
      </c>
      <c r="AI154" s="404" t="s">
        <v>2727</v>
      </c>
      <c r="AJ154" s="404" t="s">
        <v>2727</v>
      </c>
      <c r="AK154" s="159">
        <v>0.6</v>
      </c>
      <c r="AL154" s="159">
        <v>1.8</v>
      </c>
      <c r="AM154" s="460">
        <v>16</v>
      </c>
      <c r="AN154" s="460">
        <v>20</v>
      </c>
      <c r="AO154" s="159">
        <v>1.4</v>
      </c>
      <c r="AP154" s="159">
        <v>24</v>
      </c>
      <c r="AQ154" s="128" t="s">
        <v>2781</v>
      </c>
      <c r="AS154" s="379" t="s">
        <v>2794</v>
      </c>
      <c r="AT154" s="379" t="s">
        <v>2794</v>
      </c>
      <c r="AU154" s="856" t="s">
        <v>4014</v>
      </c>
      <c r="AV154" s="1008" t="s">
        <v>4015</v>
      </c>
      <c r="AW154" s="1006" t="str">
        <f t="shared" si="9"/>
        <v>http://www.unisonic.com.tw/datasheet/UT24N04.pdf</v>
      </c>
      <c r="AX154" s="299"/>
      <c r="AY154" s="299"/>
    </row>
    <row r="155" spans="1:51" s="52" customFormat="1" ht="34.5" customHeight="1">
      <c r="A155" s="998" t="str">
        <f t="shared" si="8"/>
        <v>UT24N06</v>
      </c>
      <c r="B155" s="48">
        <v>60</v>
      </c>
      <c r="C155" s="48" t="s">
        <v>2730</v>
      </c>
      <c r="D155" s="159">
        <v>24</v>
      </c>
      <c r="E155" s="260">
        <v>24</v>
      </c>
      <c r="F155" s="404" t="s">
        <v>2727</v>
      </c>
      <c r="G155" s="404" t="s">
        <v>2727</v>
      </c>
      <c r="H155" s="404" t="s">
        <v>2727</v>
      </c>
      <c r="I155" s="260">
        <v>33</v>
      </c>
      <c r="J155" s="404" t="s">
        <v>2727</v>
      </c>
      <c r="K155" s="404" t="s">
        <v>2727</v>
      </c>
      <c r="L155" s="404" t="s">
        <v>2727</v>
      </c>
      <c r="M155" s="404" t="s">
        <v>2727</v>
      </c>
      <c r="N155" s="404" t="s">
        <v>2727</v>
      </c>
      <c r="O155" s="404" t="s">
        <v>2727</v>
      </c>
      <c r="P155" s="404" t="s">
        <v>2727</v>
      </c>
      <c r="Q155" s="404" t="s">
        <v>2727</v>
      </c>
      <c r="R155" s="404" t="s">
        <v>2727</v>
      </c>
      <c r="S155" s="404" t="s">
        <v>2727</v>
      </c>
      <c r="T155" s="404">
        <v>27</v>
      </c>
      <c r="U155" s="404" t="s">
        <v>2727</v>
      </c>
      <c r="V155" s="404" t="s">
        <v>2727</v>
      </c>
      <c r="W155" s="404" t="s">
        <v>2727</v>
      </c>
      <c r="X155" s="404" t="s">
        <v>2727</v>
      </c>
      <c r="Y155" s="404" t="s">
        <v>2727</v>
      </c>
      <c r="Z155" s="404" t="s">
        <v>2727</v>
      </c>
      <c r="AA155" s="404">
        <v>3</v>
      </c>
      <c r="AB155" s="404" t="s">
        <v>2727</v>
      </c>
      <c r="AC155" s="404" t="s">
        <v>2727</v>
      </c>
      <c r="AD155" s="404" t="s">
        <v>2727</v>
      </c>
      <c r="AE155" s="404" t="s">
        <v>2727</v>
      </c>
      <c r="AF155" s="404" t="s">
        <v>2727</v>
      </c>
      <c r="AG155" s="404">
        <v>5.2</v>
      </c>
      <c r="AH155" s="404" t="s">
        <v>2727</v>
      </c>
      <c r="AI155" s="404" t="s">
        <v>2727</v>
      </c>
      <c r="AJ155" s="404" t="s">
        <v>2727</v>
      </c>
      <c r="AK155" s="159">
        <v>1</v>
      </c>
      <c r="AL155" s="159">
        <v>3</v>
      </c>
      <c r="AM155" s="460">
        <v>18</v>
      </c>
      <c r="AN155" s="460">
        <v>19</v>
      </c>
      <c r="AO155" s="159">
        <v>1.4</v>
      </c>
      <c r="AP155" s="159">
        <v>24</v>
      </c>
      <c r="AQ155" s="128" t="s">
        <v>2781</v>
      </c>
      <c r="AS155" s="379" t="s">
        <v>2795</v>
      </c>
      <c r="AT155" s="379" t="s">
        <v>2795</v>
      </c>
      <c r="AU155" s="856" t="s">
        <v>4014</v>
      </c>
      <c r="AV155" s="1008" t="s">
        <v>4015</v>
      </c>
      <c r="AW155" s="1006" t="str">
        <f t="shared" si="9"/>
        <v>http://www.unisonic.com.tw/datasheet/UT24N06.pdf</v>
      </c>
      <c r="AX155" s="299"/>
      <c r="AY155" s="299"/>
    </row>
    <row r="156" spans="1:51" s="52" customFormat="1" ht="35.15" customHeight="1">
      <c r="A156" s="998" t="str">
        <f t="shared" si="8"/>
        <v>UTT15NN06</v>
      </c>
      <c r="B156" s="48">
        <v>60</v>
      </c>
      <c r="C156" s="669" t="s">
        <v>2730</v>
      </c>
      <c r="D156" s="179">
        <v>15</v>
      </c>
      <c r="E156" s="253">
        <v>35</v>
      </c>
      <c r="F156" s="404" t="s">
        <v>2727</v>
      </c>
      <c r="G156" s="404" t="s">
        <v>2727</v>
      </c>
      <c r="H156" s="404" t="s">
        <v>2727</v>
      </c>
      <c r="I156" s="404">
        <v>40</v>
      </c>
      <c r="J156" s="404" t="s">
        <v>2727</v>
      </c>
      <c r="K156" s="404" t="s">
        <v>2727</v>
      </c>
      <c r="L156" s="404" t="s">
        <v>2727</v>
      </c>
      <c r="M156" s="404" t="s">
        <v>2727</v>
      </c>
      <c r="N156" s="404" t="s">
        <v>2727</v>
      </c>
      <c r="O156" s="404" t="s">
        <v>2727</v>
      </c>
      <c r="P156" s="404" t="s">
        <v>2727</v>
      </c>
      <c r="Q156" s="404" t="s">
        <v>2727</v>
      </c>
      <c r="R156" s="404" t="s">
        <v>2727</v>
      </c>
      <c r="S156" s="404" t="s">
        <v>2727</v>
      </c>
      <c r="T156" s="404">
        <v>38</v>
      </c>
      <c r="U156" s="404" t="s">
        <v>2727</v>
      </c>
      <c r="V156" s="404" t="s">
        <v>2727</v>
      </c>
      <c r="W156" s="404" t="s">
        <v>2727</v>
      </c>
      <c r="X156" s="404" t="s">
        <v>2727</v>
      </c>
      <c r="Y156" s="404" t="s">
        <v>2727</v>
      </c>
      <c r="Z156" s="404" t="s">
        <v>2727</v>
      </c>
      <c r="AA156" s="404">
        <v>3</v>
      </c>
      <c r="AB156" s="404" t="s">
        <v>2727</v>
      </c>
      <c r="AC156" s="404" t="s">
        <v>2727</v>
      </c>
      <c r="AD156" s="404" t="s">
        <v>2727</v>
      </c>
      <c r="AE156" s="404" t="s">
        <v>2727</v>
      </c>
      <c r="AF156" s="404" t="s">
        <v>2727</v>
      </c>
      <c r="AG156" s="404">
        <v>4.5</v>
      </c>
      <c r="AH156" s="404" t="s">
        <v>2727</v>
      </c>
      <c r="AI156" s="404" t="s">
        <v>2727</v>
      </c>
      <c r="AJ156" s="404" t="s">
        <v>2727</v>
      </c>
      <c r="AK156" s="240">
        <v>1</v>
      </c>
      <c r="AL156" s="240">
        <v>3</v>
      </c>
      <c r="AM156" s="460">
        <v>20</v>
      </c>
      <c r="AN156" s="460">
        <v>77</v>
      </c>
      <c r="AO156" s="173">
        <v>1.4</v>
      </c>
      <c r="AP156" s="173">
        <v>15</v>
      </c>
      <c r="AQ156" s="143" t="s">
        <v>2781</v>
      </c>
      <c r="AS156" s="388" t="s">
        <v>2796</v>
      </c>
      <c r="AT156" s="388" t="s">
        <v>2796</v>
      </c>
      <c r="AU156" s="856" t="s">
        <v>4014</v>
      </c>
      <c r="AV156" s="1008" t="s">
        <v>4015</v>
      </c>
      <c r="AW156" s="1006" t="str">
        <f t="shared" si="9"/>
        <v>http://www.unisonic.com.tw/datasheet/UTT15NN06.pdf</v>
      </c>
      <c r="AX156" s="299"/>
      <c r="AY156" s="299"/>
    </row>
    <row r="157" spans="1:51" s="52" customFormat="1" ht="35.15" customHeight="1">
      <c r="A157" s="998" t="str">
        <f t="shared" si="8"/>
        <v>2N7002</v>
      </c>
      <c r="B157" s="48">
        <v>60</v>
      </c>
      <c r="C157" s="40" t="s">
        <v>2730</v>
      </c>
      <c r="D157" s="159">
        <v>0.3</v>
      </c>
      <c r="E157" s="404">
        <v>2000</v>
      </c>
      <c r="F157" s="404" t="s">
        <v>2727</v>
      </c>
      <c r="G157" s="404" t="s">
        <v>2727</v>
      </c>
      <c r="H157" s="404">
        <v>3000</v>
      </c>
      <c r="I157" s="404" t="s">
        <v>2727</v>
      </c>
      <c r="J157" s="404" t="s">
        <v>2727</v>
      </c>
      <c r="K157" s="404" t="s">
        <v>2727</v>
      </c>
      <c r="L157" s="404" t="s">
        <v>2727</v>
      </c>
      <c r="M157" s="404" t="s">
        <v>2727</v>
      </c>
      <c r="N157" s="404" t="s">
        <v>2727</v>
      </c>
      <c r="O157" s="404" t="s">
        <v>2727</v>
      </c>
      <c r="P157" s="404" t="s">
        <v>2727</v>
      </c>
      <c r="Q157" s="404" t="s">
        <v>2727</v>
      </c>
      <c r="R157" s="404" t="s">
        <v>2727</v>
      </c>
      <c r="S157" s="404" t="s">
        <v>2727</v>
      </c>
      <c r="T157" s="404" t="s">
        <v>2727</v>
      </c>
      <c r="U157" s="404" t="s">
        <v>2727</v>
      </c>
      <c r="V157" s="404" t="s">
        <v>2727</v>
      </c>
      <c r="W157" s="404" t="s">
        <v>2727</v>
      </c>
      <c r="X157" s="404" t="s">
        <v>2727</v>
      </c>
      <c r="Y157" s="404" t="s">
        <v>2727</v>
      </c>
      <c r="Z157" s="404" t="s">
        <v>2727</v>
      </c>
      <c r="AA157" s="404" t="s">
        <v>2727</v>
      </c>
      <c r="AB157" s="404" t="s">
        <v>2727</v>
      </c>
      <c r="AC157" s="404" t="s">
        <v>2727</v>
      </c>
      <c r="AD157" s="404" t="s">
        <v>2727</v>
      </c>
      <c r="AE157" s="404" t="s">
        <v>2727</v>
      </c>
      <c r="AF157" s="404" t="s">
        <v>2727</v>
      </c>
      <c r="AG157" s="404" t="s">
        <v>2727</v>
      </c>
      <c r="AH157" s="404" t="s">
        <v>2727</v>
      </c>
      <c r="AI157" s="404" t="s">
        <v>2727</v>
      </c>
      <c r="AJ157" s="404" t="s">
        <v>2727</v>
      </c>
      <c r="AK157" s="159">
        <v>1</v>
      </c>
      <c r="AL157" s="159">
        <v>2.5</v>
      </c>
      <c r="AM157" s="460" t="s">
        <v>2778</v>
      </c>
      <c r="AN157" s="460" t="s">
        <v>2778</v>
      </c>
      <c r="AO157" s="159">
        <v>1.5</v>
      </c>
      <c r="AP157" s="159">
        <v>0.3</v>
      </c>
      <c r="AQ157" s="143" t="s">
        <v>2797</v>
      </c>
      <c r="AS157" s="383" t="s">
        <v>2798</v>
      </c>
      <c r="AT157" s="383" t="s">
        <v>2798</v>
      </c>
      <c r="AU157" s="856" t="s">
        <v>4014</v>
      </c>
      <c r="AV157" s="1008" t="s">
        <v>4015</v>
      </c>
      <c r="AW157" s="1006" t="str">
        <f t="shared" si="9"/>
        <v>http://www.unisonic.com.tw/datasheet/2N7002.pdf</v>
      </c>
      <c r="AX157" s="299"/>
      <c r="AY157" s="299"/>
    </row>
    <row r="158" spans="1:51" s="52" customFormat="1" ht="71.150000000000006" customHeight="1">
      <c r="A158" s="998" t="str">
        <f t="shared" si="8"/>
        <v>02N06Z</v>
      </c>
      <c r="B158" s="40">
        <v>60</v>
      </c>
      <c r="C158" s="40" t="s">
        <v>2730</v>
      </c>
      <c r="D158" s="669">
        <v>0.2</v>
      </c>
      <c r="E158" s="232">
        <v>2400</v>
      </c>
      <c r="F158" s="404" t="s">
        <v>2727</v>
      </c>
      <c r="G158" s="404" t="s">
        <v>2727</v>
      </c>
      <c r="H158" s="404" t="s">
        <v>2727</v>
      </c>
      <c r="I158" s="404" t="s">
        <v>2727</v>
      </c>
      <c r="J158" s="232">
        <v>4000</v>
      </c>
      <c r="K158" s="404" t="s">
        <v>2727</v>
      </c>
      <c r="L158" s="404" t="s">
        <v>2727</v>
      </c>
      <c r="M158" s="404" t="s">
        <v>2727</v>
      </c>
      <c r="N158" s="404" t="s">
        <v>2727</v>
      </c>
      <c r="O158" s="404" t="s">
        <v>2727</v>
      </c>
      <c r="P158" s="404" t="s">
        <v>2727</v>
      </c>
      <c r="Q158" s="404" t="s">
        <v>2727</v>
      </c>
      <c r="R158" s="404" t="s">
        <v>2727</v>
      </c>
      <c r="S158" s="404" t="s">
        <v>2727</v>
      </c>
      <c r="T158" s="404">
        <v>2.2000000000000002</v>
      </c>
      <c r="U158" s="404" t="s">
        <v>2727</v>
      </c>
      <c r="V158" s="404" t="s">
        <v>2727</v>
      </c>
      <c r="W158" s="404" t="s">
        <v>2727</v>
      </c>
      <c r="X158" s="404" t="s">
        <v>2727</v>
      </c>
      <c r="Y158" s="404" t="s">
        <v>2727</v>
      </c>
      <c r="Z158" s="404" t="s">
        <v>2727</v>
      </c>
      <c r="AA158" s="404">
        <v>0.6</v>
      </c>
      <c r="AB158" s="404" t="s">
        <v>2727</v>
      </c>
      <c r="AC158" s="404" t="s">
        <v>2727</v>
      </c>
      <c r="AD158" s="404" t="s">
        <v>2727</v>
      </c>
      <c r="AE158" s="404" t="s">
        <v>2727</v>
      </c>
      <c r="AF158" s="404" t="s">
        <v>2727</v>
      </c>
      <c r="AG158" s="404">
        <v>0.3</v>
      </c>
      <c r="AH158" s="404" t="s">
        <v>2727</v>
      </c>
      <c r="AI158" s="404" t="s">
        <v>2727</v>
      </c>
      <c r="AJ158" s="404" t="s">
        <v>2727</v>
      </c>
      <c r="AK158" s="669">
        <v>1</v>
      </c>
      <c r="AL158" s="669">
        <v>2.5</v>
      </c>
      <c r="AM158" s="469">
        <v>5</v>
      </c>
      <c r="AN158" s="469">
        <v>95</v>
      </c>
      <c r="AO158" s="669" t="s">
        <v>2778</v>
      </c>
      <c r="AP158" s="669" t="s">
        <v>2778</v>
      </c>
      <c r="AQ158" s="143" t="s">
        <v>3561</v>
      </c>
      <c r="AS158" s="384" t="s">
        <v>2799</v>
      </c>
      <c r="AT158" s="384" t="s">
        <v>2799</v>
      </c>
      <c r="AU158" s="856" t="s">
        <v>4014</v>
      </c>
      <c r="AV158" s="1008" t="s">
        <v>4015</v>
      </c>
      <c r="AW158" s="1006" t="str">
        <f t="shared" si="9"/>
        <v>http://www.unisonic.com.tw/datasheet/02N06Z.pdf</v>
      </c>
      <c r="AX158" s="299"/>
      <c r="AY158" s="299"/>
    </row>
    <row r="159" spans="1:51" s="52" customFormat="1" ht="71.150000000000006" customHeight="1">
      <c r="A159" s="998" t="str">
        <f t="shared" si="8"/>
        <v>2N7002K</v>
      </c>
      <c r="B159" s="48">
        <v>60</v>
      </c>
      <c r="C159" s="40" t="s">
        <v>2730</v>
      </c>
      <c r="D159" s="159">
        <v>0.3</v>
      </c>
      <c r="E159" s="404">
        <v>2000</v>
      </c>
      <c r="F159" s="404" t="s">
        <v>2727</v>
      </c>
      <c r="G159" s="404" t="s">
        <v>2727</v>
      </c>
      <c r="H159" s="404" t="s">
        <v>2727</v>
      </c>
      <c r="I159" s="404">
        <v>4000</v>
      </c>
      <c r="J159" s="404" t="s">
        <v>2727</v>
      </c>
      <c r="K159" s="404" t="s">
        <v>2727</v>
      </c>
      <c r="L159" s="404" t="s">
        <v>2727</v>
      </c>
      <c r="M159" s="404" t="s">
        <v>2727</v>
      </c>
      <c r="N159" s="404" t="s">
        <v>2727</v>
      </c>
      <c r="O159" s="404" t="s">
        <v>2727</v>
      </c>
      <c r="P159" s="404" t="s">
        <v>2727</v>
      </c>
      <c r="Q159" s="404" t="s">
        <v>2727</v>
      </c>
      <c r="R159" s="404" t="s">
        <v>2727</v>
      </c>
      <c r="S159" s="404" t="s">
        <v>2727</v>
      </c>
      <c r="T159" s="155">
        <v>5.22</v>
      </c>
      <c r="U159" s="404" t="s">
        <v>2727</v>
      </c>
      <c r="V159" s="404" t="s">
        <v>2727</v>
      </c>
      <c r="W159" s="404" t="s">
        <v>2727</v>
      </c>
      <c r="X159" s="404" t="s">
        <v>2727</v>
      </c>
      <c r="Y159" s="404" t="s">
        <v>2727</v>
      </c>
      <c r="Z159" s="404" t="s">
        <v>2727</v>
      </c>
      <c r="AA159" s="404">
        <v>1.8</v>
      </c>
      <c r="AB159" s="404" t="s">
        <v>2727</v>
      </c>
      <c r="AC159" s="404" t="s">
        <v>2727</v>
      </c>
      <c r="AD159" s="404" t="s">
        <v>2727</v>
      </c>
      <c r="AE159" s="404" t="s">
        <v>2727</v>
      </c>
      <c r="AF159" s="404" t="s">
        <v>2727</v>
      </c>
      <c r="AG159" s="404">
        <v>0.8</v>
      </c>
      <c r="AH159" s="404" t="s">
        <v>2727</v>
      </c>
      <c r="AI159" s="404" t="s">
        <v>2727</v>
      </c>
      <c r="AJ159" s="404" t="s">
        <v>2727</v>
      </c>
      <c r="AK159" s="159">
        <v>1</v>
      </c>
      <c r="AL159" s="159">
        <v>2.5</v>
      </c>
      <c r="AM159" s="460" t="s">
        <v>2778</v>
      </c>
      <c r="AN159" s="460" t="s">
        <v>2778</v>
      </c>
      <c r="AO159" s="159">
        <v>1.5</v>
      </c>
      <c r="AP159" s="159">
        <v>0.3</v>
      </c>
      <c r="AQ159" s="143" t="s">
        <v>3562</v>
      </c>
      <c r="AS159" s="383" t="s">
        <v>2800</v>
      </c>
      <c r="AT159" s="383" t="s">
        <v>2800</v>
      </c>
      <c r="AU159" s="856" t="s">
        <v>4014</v>
      </c>
      <c r="AV159" s="1008" t="s">
        <v>4015</v>
      </c>
      <c r="AW159" s="1006" t="str">
        <f t="shared" si="9"/>
        <v>http://www.unisonic.com.tw/datasheet/2N7002K.pdf</v>
      </c>
      <c r="AX159" s="299"/>
      <c r="AY159" s="299"/>
    </row>
    <row r="160" spans="1:51" s="52" customFormat="1" ht="71.150000000000006" customHeight="1">
      <c r="A160" s="998" t="str">
        <f t="shared" si="8"/>
        <v>2N7002KW</v>
      </c>
      <c r="B160" s="48">
        <v>60</v>
      </c>
      <c r="C160" s="40" t="s">
        <v>2801</v>
      </c>
      <c r="D160" s="159">
        <v>0.3</v>
      </c>
      <c r="E160" s="404">
        <v>2000</v>
      </c>
      <c r="F160" s="404" t="s">
        <v>2707</v>
      </c>
      <c r="G160" s="404" t="s">
        <v>2707</v>
      </c>
      <c r="H160" s="404" t="s">
        <v>2707</v>
      </c>
      <c r="I160" s="404">
        <v>4000</v>
      </c>
      <c r="J160" s="404" t="s">
        <v>2707</v>
      </c>
      <c r="K160" s="404" t="s">
        <v>2707</v>
      </c>
      <c r="L160" s="404" t="s">
        <v>2707</v>
      </c>
      <c r="M160" s="404" t="s">
        <v>2707</v>
      </c>
      <c r="N160" s="404" t="s">
        <v>2707</v>
      </c>
      <c r="O160" s="404" t="s">
        <v>2707</v>
      </c>
      <c r="P160" s="404" t="s">
        <v>2707</v>
      </c>
      <c r="Q160" s="404" t="s">
        <v>2707</v>
      </c>
      <c r="R160" s="404" t="s">
        <v>2707</v>
      </c>
      <c r="S160" s="404" t="s">
        <v>2707</v>
      </c>
      <c r="T160" s="404" t="s">
        <v>2707</v>
      </c>
      <c r="U160" s="404" t="s">
        <v>2707</v>
      </c>
      <c r="V160" s="404" t="s">
        <v>2707</v>
      </c>
      <c r="W160" s="404" t="s">
        <v>2707</v>
      </c>
      <c r="X160" s="404" t="s">
        <v>2707</v>
      </c>
      <c r="Y160" s="404" t="s">
        <v>2707</v>
      </c>
      <c r="Z160" s="404" t="s">
        <v>2707</v>
      </c>
      <c r="AA160" s="404" t="s">
        <v>2707</v>
      </c>
      <c r="AB160" s="404" t="s">
        <v>2707</v>
      </c>
      <c r="AC160" s="404" t="s">
        <v>2707</v>
      </c>
      <c r="AD160" s="404" t="s">
        <v>2707</v>
      </c>
      <c r="AE160" s="404" t="s">
        <v>2707</v>
      </c>
      <c r="AF160" s="404" t="s">
        <v>2707</v>
      </c>
      <c r="AG160" s="404" t="s">
        <v>2707</v>
      </c>
      <c r="AH160" s="404" t="s">
        <v>2707</v>
      </c>
      <c r="AI160" s="404" t="s">
        <v>2707</v>
      </c>
      <c r="AJ160" s="404" t="s">
        <v>2707</v>
      </c>
      <c r="AK160" s="159">
        <v>1</v>
      </c>
      <c r="AL160" s="159">
        <v>2.5</v>
      </c>
      <c r="AM160" s="460" t="s">
        <v>2711</v>
      </c>
      <c r="AN160" s="460" t="s">
        <v>2711</v>
      </c>
      <c r="AO160" s="159">
        <v>1.5</v>
      </c>
      <c r="AP160" s="159">
        <v>0.3</v>
      </c>
      <c r="AQ160" s="143" t="s">
        <v>3563</v>
      </c>
      <c r="AS160" s="383" t="s">
        <v>2802</v>
      </c>
      <c r="AT160" s="383" t="s">
        <v>2802</v>
      </c>
      <c r="AU160" s="856" t="s">
        <v>4014</v>
      </c>
      <c r="AV160" s="1008" t="s">
        <v>4015</v>
      </c>
      <c r="AW160" s="1006" t="str">
        <f t="shared" si="9"/>
        <v>http://www.unisonic.com.tw/datasheet/2N7002KW.pdf</v>
      </c>
      <c r="AX160" s="458"/>
      <c r="AY160" s="299"/>
    </row>
    <row r="161" spans="1:56" s="52" customFormat="1" ht="35.15" customHeight="1">
      <c r="A161" s="998" t="str">
        <f t="shared" si="8"/>
        <v>UF3055-Q</v>
      </c>
      <c r="B161" s="467">
        <v>60</v>
      </c>
      <c r="C161" s="60" t="s">
        <v>2801</v>
      </c>
      <c r="D161" s="218">
        <v>3</v>
      </c>
      <c r="E161" s="404">
        <v>140</v>
      </c>
      <c r="F161" s="404" t="s">
        <v>2707</v>
      </c>
      <c r="G161" s="404" t="s">
        <v>2707</v>
      </c>
      <c r="H161" s="404" t="s">
        <v>2707</v>
      </c>
      <c r="I161" s="404" t="s">
        <v>2707</v>
      </c>
      <c r="J161" s="404" t="s">
        <v>2707</v>
      </c>
      <c r="K161" s="404" t="s">
        <v>2707</v>
      </c>
      <c r="L161" s="404" t="s">
        <v>2707</v>
      </c>
      <c r="M161" s="404" t="s">
        <v>2707</v>
      </c>
      <c r="N161" s="404" t="s">
        <v>2707</v>
      </c>
      <c r="O161" s="404" t="s">
        <v>2707</v>
      </c>
      <c r="P161" s="404" t="s">
        <v>2707</v>
      </c>
      <c r="Q161" s="404" t="s">
        <v>2707</v>
      </c>
      <c r="R161" s="404" t="s">
        <v>2707</v>
      </c>
      <c r="S161" s="404" t="s">
        <v>2707</v>
      </c>
      <c r="T161" s="404">
        <v>11.3</v>
      </c>
      <c r="U161" s="404" t="s">
        <v>2707</v>
      </c>
      <c r="V161" s="404" t="s">
        <v>2707</v>
      </c>
      <c r="W161" s="404" t="s">
        <v>2707</v>
      </c>
      <c r="X161" s="404" t="s">
        <v>2707</v>
      </c>
      <c r="Y161" s="404" t="s">
        <v>2707</v>
      </c>
      <c r="Z161" s="404" t="s">
        <v>2707</v>
      </c>
      <c r="AA161" s="404">
        <v>5.7</v>
      </c>
      <c r="AB161" s="404" t="s">
        <v>2707</v>
      </c>
      <c r="AC161" s="404" t="s">
        <v>2707</v>
      </c>
      <c r="AD161" s="404" t="s">
        <v>2707</v>
      </c>
      <c r="AE161" s="404" t="s">
        <v>2707</v>
      </c>
      <c r="AF161" s="404" t="s">
        <v>2707</v>
      </c>
      <c r="AG161" s="404">
        <v>1.8</v>
      </c>
      <c r="AH161" s="404" t="s">
        <v>2707</v>
      </c>
      <c r="AI161" s="404" t="s">
        <v>2707</v>
      </c>
      <c r="AJ161" s="404" t="s">
        <v>2707</v>
      </c>
      <c r="AK161" s="454">
        <v>2</v>
      </c>
      <c r="AL161" s="454">
        <v>4</v>
      </c>
      <c r="AM161" s="455">
        <v>15.2</v>
      </c>
      <c r="AN161" s="455">
        <v>2.8</v>
      </c>
      <c r="AO161" s="454">
        <v>1.4</v>
      </c>
      <c r="AP161" s="454">
        <v>3</v>
      </c>
      <c r="AQ161" s="219" t="s">
        <v>2803</v>
      </c>
      <c r="AR161" s="457"/>
      <c r="AS161" s="456" t="s">
        <v>2804</v>
      </c>
      <c r="AT161" s="456" t="s">
        <v>2804</v>
      </c>
      <c r="AU161" s="856" t="s">
        <v>4014</v>
      </c>
      <c r="AV161" s="1008" t="s">
        <v>4015</v>
      </c>
      <c r="AW161" s="1006" t="str">
        <f t="shared" si="9"/>
        <v>http://www.unisonic.com.tw/datasheet/UF3055-Q.pdf</v>
      </c>
      <c r="AX161" s="299"/>
      <c r="AY161" s="458"/>
      <c r="AZ161" s="457"/>
      <c r="BA161" s="457"/>
      <c r="BB161" s="457"/>
      <c r="BC161" s="457"/>
      <c r="BD161" s="457"/>
    </row>
    <row r="162" spans="1:56" s="52" customFormat="1" ht="35.15" customHeight="1">
      <c r="A162" s="1175" t="str">
        <f t="shared" si="8"/>
        <v>UT3458</v>
      </c>
      <c r="B162" s="158">
        <v>60</v>
      </c>
      <c r="C162" s="40" t="s">
        <v>4479</v>
      </c>
      <c r="D162" s="124">
        <v>4.0999999999999996</v>
      </c>
      <c r="E162" s="404">
        <v>100</v>
      </c>
      <c r="F162" s="404" t="s">
        <v>4480</v>
      </c>
      <c r="G162" s="404" t="s">
        <v>4480</v>
      </c>
      <c r="H162" s="404" t="s">
        <v>4480</v>
      </c>
      <c r="I162" s="404">
        <v>128</v>
      </c>
      <c r="J162" s="404" t="s">
        <v>4480</v>
      </c>
      <c r="K162" s="404" t="s">
        <v>4480</v>
      </c>
      <c r="L162" s="404" t="s">
        <v>4480</v>
      </c>
      <c r="M162" s="404" t="s">
        <v>4480</v>
      </c>
      <c r="N162" s="404" t="s">
        <v>4480</v>
      </c>
      <c r="O162" s="404" t="s">
        <v>4480</v>
      </c>
      <c r="P162" s="404" t="s">
        <v>4480</v>
      </c>
      <c r="Q162" s="404" t="s">
        <v>4480</v>
      </c>
      <c r="R162" s="404" t="s">
        <v>4480</v>
      </c>
      <c r="S162" s="404" t="s">
        <v>4480</v>
      </c>
      <c r="T162" s="404">
        <v>7.1</v>
      </c>
      <c r="U162" s="404" t="s">
        <v>4480</v>
      </c>
      <c r="V162" s="404">
        <v>3.5</v>
      </c>
      <c r="W162" s="404" t="s">
        <v>4480</v>
      </c>
      <c r="X162" s="404" t="s">
        <v>4480</v>
      </c>
      <c r="Y162" s="404" t="s">
        <v>4480</v>
      </c>
      <c r="Z162" s="404" t="s">
        <v>4480</v>
      </c>
      <c r="AA162" s="404" t="s">
        <v>4480</v>
      </c>
      <c r="AB162" s="404" t="s">
        <v>4480</v>
      </c>
      <c r="AC162" s="404">
        <v>1.1000000000000001</v>
      </c>
      <c r="AD162" s="404" t="s">
        <v>4480</v>
      </c>
      <c r="AE162" s="404" t="s">
        <v>4480</v>
      </c>
      <c r="AF162" s="404" t="s">
        <v>4480</v>
      </c>
      <c r="AG162" s="404" t="s">
        <v>4480</v>
      </c>
      <c r="AH162" s="404" t="s">
        <v>4480</v>
      </c>
      <c r="AI162" s="155">
        <v>0.95</v>
      </c>
      <c r="AJ162" s="404" t="s">
        <v>4480</v>
      </c>
      <c r="AK162" s="151">
        <v>1</v>
      </c>
      <c r="AL162" s="151">
        <v>3</v>
      </c>
      <c r="AM162" s="469">
        <v>12</v>
      </c>
      <c r="AN162" s="469">
        <v>10</v>
      </c>
      <c r="AO162" s="151">
        <v>1.2</v>
      </c>
      <c r="AP162" s="151">
        <v>2.5</v>
      </c>
      <c r="AQ162" s="143" t="s">
        <v>4481</v>
      </c>
      <c r="AR162" s="1198"/>
      <c r="AS162" s="383" t="s">
        <v>3968</v>
      </c>
      <c r="AT162" s="383" t="s">
        <v>3968</v>
      </c>
      <c r="AU162" s="856" t="s">
        <v>4014</v>
      </c>
      <c r="AV162" s="1008" t="s">
        <v>4015</v>
      </c>
      <c r="AW162" s="1174" t="str">
        <f t="shared" si="9"/>
        <v>http://www.unisonic.com.tw/datasheet/UT3458.pdf</v>
      </c>
      <c r="AY162" s="299"/>
      <c r="AZ162" s="299"/>
    </row>
    <row r="163" spans="1:56" s="52" customFormat="1" ht="35.15" customHeight="1">
      <c r="A163" s="998" t="str">
        <f t="shared" si="8"/>
        <v>UT3N06</v>
      </c>
      <c r="B163" s="48">
        <v>60</v>
      </c>
      <c r="C163" s="40" t="s">
        <v>3894</v>
      </c>
      <c r="D163" s="151">
        <v>3</v>
      </c>
      <c r="E163" s="404">
        <v>90</v>
      </c>
      <c r="F163" s="404" t="s">
        <v>3880</v>
      </c>
      <c r="G163" s="404" t="s">
        <v>3880</v>
      </c>
      <c r="H163" s="404" t="s">
        <v>3880</v>
      </c>
      <c r="I163" s="404">
        <v>120</v>
      </c>
      <c r="J163" s="404" t="s">
        <v>3880</v>
      </c>
      <c r="K163" s="404" t="s">
        <v>3880</v>
      </c>
      <c r="L163" s="404" t="s">
        <v>3880</v>
      </c>
      <c r="M163" s="404" t="s">
        <v>3880</v>
      </c>
      <c r="N163" s="404" t="s">
        <v>3880</v>
      </c>
      <c r="O163" s="404" t="s">
        <v>3880</v>
      </c>
      <c r="P163" s="404" t="s">
        <v>3880</v>
      </c>
      <c r="Q163" s="404" t="s">
        <v>3880</v>
      </c>
      <c r="R163" s="404" t="s">
        <v>3880</v>
      </c>
      <c r="S163" s="404" t="s">
        <v>3880</v>
      </c>
      <c r="T163" s="404">
        <v>14.5</v>
      </c>
      <c r="U163" s="404" t="s">
        <v>3880</v>
      </c>
      <c r="V163" s="404" t="s">
        <v>3880</v>
      </c>
      <c r="W163" s="404" t="s">
        <v>3880</v>
      </c>
      <c r="X163" s="404" t="s">
        <v>3880</v>
      </c>
      <c r="Y163" s="404" t="s">
        <v>3880</v>
      </c>
      <c r="Z163" s="404" t="s">
        <v>3880</v>
      </c>
      <c r="AA163" s="404">
        <v>2.2999999999999998</v>
      </c>
      <c r="AB163" s="404" t="s">
        <v>3880</v>
      </c>
      <c r="AC163" s="404" t="s">
        <v>3880</v>
      </c>
      <c r="AD163" s="404" t="s">
        <v>3880</v>
      </c>
      <c r="AE163" s="404" t="s">
        <v>3880</v>
      </c>
      <c r="AF163" s="404" t="s">
        <v>3880</v>
      </c>
      <c r="AG163" s="404">
        <v>2.2000000000000002</v>
      </c>
      <c r="AH163" s="404" t="s">
        <v>3880</v>
      </c>
      <c r="AI163" s="404" t="s">
        <v>3880</v>
      </c>
      <c r="AJ163" s="404" t="s">
        <v>3880</v>
      </c>
      <c r="AK163" s="159">
        <v>1</v>
      </c>
      <c r="AL163" s="159">
        <v>3</v>
      </c>
      <c r="AM163" s="460">
        <v>15</v>
      </c>
      <c r="AN163" s="460">
        <v>25</v>
      </c>
      <c r="AO163" s="159">
        <v>1.2</v>
      </c>
      <c r="AP163" s="159">
        <v>3</v>
      </c>
      <c r="AQ163" s="128" t="s">
        <v>3895</v>
      </c>
      <c r="AS163" s="549" t="s">
        <v>2805</v>
      </c>
      <c r="AT163" s="549" t="s">
        <v>2805</v>
      </c>
      <c r="AU163" s="856" t="s">
        <v>4014</v>
      </c>
      <c r="AV163" s="1008" t="s">
        <v>4015</v>
      </c>
      <c r="AW163" s="1006" t="str">
        <f t="shared" si="9"/>
        <v>http://www.unisonic.com.tw/datasheet/UT3N06.pdf</v>
      </c>
      <c r="AX163" s="299"/>
      <c r="AY163" s="299"/>
    </row>
    <row r="164" spans="1:56" s="52" customFormat="1" ht="35.15" customHeight="1">
      <c r="A164" s="998" t="str">
        <f t="shared" si="8"/>
        <v>UTT3N06</v>
      </c>
      <c r="B164" s="467">
        <v>60</v>
      </c>
      <c r="C164" s="60" t="s">
        <v>2801</v>
      </c>
      <c r="D164" s="218">
        <v>3</v>
      </c>
      <c r="E164" s="404">
        <v>80</v>
      </c>
      <c r="F164" s="404" t="s">
        <v>2707</v>
      </c>
      <c r="G164" s="404" t="s">
        <v>2707</v>
      </c>
      <c r="H164" s="404" t="s">
        <v>2707</v>
      </c>
      <c r="I164" s="404">
        <v>100</v>
      </c>
      <c r="J164" s="404" t="s">
        <v>2707</v>
      </c>
      <c r="K164" s="404" t="s">
        <v>2707</v>
      </c>
      <c r="L164" s="404" t="s">
        <v>2707</v>
      </c>
      <c r="M164" s="404" t="s">
        <v>2707</v>
      </c>
      <c r="N164" s="404" t="s">
        <v>2707</v>
      </c>
      <c r="O164" s="404" t="s">
        <v>2707</v>
      </c>
      <c r="P164" s="404" t="s">
        <v>2707</v>
      </c>
      <c r="Q164" s="404" t="s">
        <v>2707</v>
      </c>
      <c r="R164" s="404" t="s">
        <v>2707</v>
      </c>
      <c r="S164" s="404" t="s">
        <v>2707</v>
      </c>
      <c r="T164" s="404">
        <v>62</v>
      </c>
      <c r="U164" s="404" t="s">
        <v>2707</v>
      </c>
      <c r="V164" s="404" t="s">
        <v>2707</v>
      </c>
      <c r="W164" s="404" t="s">
        <v>2707</v>
      </c>
      <c r="X164" s="404" t="s">
        <v>2707</v>
      </c>
      <c r="Y164" s="404" t="s">
        <v>2707</v>
      </c>
      <c r="Z164" s="404" t="s">
        <v>2707</v>
      </c>
      <c r="AA164" s="404">
        <v>5</v>
      </c>
      <c r="AB164" s="404" t="s">
        <v>2707</v>
      </c>
      <c r="AC164" s="404" t="s">
        <v>2707</v>
      </c>
      <c r="AD164" s="404" t="s">
        <v>2707</v>
      </c>
      <c r="AE164" s="404" t="s">
        <v>2707</v>
      </c>
      <c r="AF164" s="404" t="s">
        <v>2707</v>
      </c>
      <c r="AG164" s="404">
        <v>5</v>
      </c>
      <c r="AH164" s="404" t="s">
        <v>2707</v>
      </c>
      <c r="AI164" s="404" t="s">
        <v>2707</v>
      </c>
      <c r="AJ164" s="404" t="s">
        <v>2707</v>
      </c>
      <c r="AK164" s="454">
        <v>1</v>
      </c>
      <c r="AL164" s="454">
        <v>3</v>
      </c>
      <c r="AM164" s="455">
        <v>65</v>
      </c>
      <c r="AN164" s="455">
        <v>80</v>
      </c>
      <c r="AO164" s="454">
        <v>1.2</v>
      </c>
      <c r="AP164" s="454">
        <v>1</v>
      </c>
      <c r="AQ164" s="219" t="s">
        <v>2806</v>
      </c>
      <c r="AS164" s="549" t="s">
        <v>2807</v>
      </c>
      <c r="AT164" s="549" t="s">
        <v>2807</v>
      </c>
      <c r="AU164" s="856" t="s">
        <v>4014</v>
      </c>
      <c r="AV164" s="1008" t="s">
        <v>4015</v>
      </c>
      <c r="AW164" s="1006" t="str">
        <f t="shared" si="9"/>
        <v>http://www.unisonic.com.tw/datasheet/UTT3N06.pdf</v>
      </c>
      <c r="AX164" s="299"/>
      <c r="AY164" s="299"/>
    </row>
    <row r="165" spans="1:56" s="52" customFormat="1" ht="35.15" customHeight="1">
      <c r="A165" s="1260" t="str">
        <f t="shared" si="8"/>
        <v>UT5N06</v>
      </c>
      <c r="B165" s="228">
        <v>60</v>
      </c>
      <c r="C165" s="168" t="s">
        <v>4821</v>
      </c>
      <c r="D165" s="335">
        <v>5</v>
      </c>
      <c r="E165" s="253">
        <v>65</v>
      </c>
      <c r="F165" s="253" t="s">
        <v>4822</v>
      </c>
      <c r="G165" s="253" t="s">
        <v>4822</v>
      </c>
      <c r="H165" s="253" t="s">
        <v>4822</v>
      </c>
      <c r="I165" s="253">
        <v>90</v>
      </c>
      <c r="J165" s="253" t="s">
        <v>4822</v>
      </c>
      <c r="K165" s="253" t="s">
        <v>4822</v>
      </c>
      <c r="L165" s="253" t="s">
        <v>4822</v>
      </c>
      <c r="M165" s="253" t="s">
        <v>4822</v>
      </c>
      <c r="N165" s="253" t="s">
        <v>4822</v>
      </c>
      <c r="O165" s="253" t="s">
        <v>4822</v>
      </c>
      <c r="P165" s="253" t="s">
        <v>4822</v>
      </c>
      <c r="Q165" s="253" t="s">
        <v>4822</v>
      </c>
      <c r="R165" s="253" t="s">
        <v>4822</v>
      </c>
      <c r="S165" s="253" t="s">
        <v>4822</v>
      </c>
      <c r="T165" s="253">
        <v>15</v>
      </c>
      <c r="U165" s="253" t="s">
        <v>4822</v>
      </c>
      <c r="V165" s="253" t="s">
        <v>4822</v>
      </c>
      <c r="W165" s="253" t="s">
        <v>4822</v>
      </c>
      <c r="X165" s="253" t="s">
        <v>4822</v>
      </c>
      <c r="Y165" s="253" t="s">
        <v>4822</v>
      </c>
      <c r="Z165" s="253" t="s">
        <v>4822</v>
      </c>
      <c r="AA165" s="253">
        <v>3</v>
      </c>
      <c r="AB165" s="253" t="s">
        <v>4822</v>
      </c>
      <c r="AC165" s="253" t="s">
        <v>4822</v>
      </c>
      <c r="AD165" s="253" t="s">
        <v>4822</v>
      </c>
      <c r="AE165" s="253" t="s">
        <v>4822</v>
      </c>
      <c r="AF165" s="253" t="s">
        <v>4822</v>
      </c>
      <c r="AG165" s="253">
        <v>2.5</v>
      </c>
      <c r="AH165" s="253" t="s">
        <v>4822</v>
      </c>
      <c r="AI165" s="253" t="s">
        <v>4822</v>
      </c>
      <c r="AJ165" s="253" t="s">
        <v>4822</v>
      </c>
      <c r="AK165" s="335">
        <v>1</v>
      </c>
      <c r="AL165" s="335">
        <v>3</v>
      </c>
      <c r="AM165" s="615">
        <v>15</v>
      </c>
      <c r="AN165" s="615">
        <v>25</v>
      </c>
      <c r="AO165" s="169">
        <v>1.4</v>
      </c>
      <c r="AP165" s="233">
        <v>5</v>
      </c>
      <c r="AQ165" s="171" t="s">
        <v>4828</v>
      </c>
      <c r="AS165" s="384" t="s">
        <v>4829</v>
      </c>
      <c r="AT165" s="384" t="s">
        <v>4829</v>
      </c>
      <c r="AU165" s="1114" t="s">
        <v>4823</v>
      </c>
      <c r="AV165" s="1115" t="s">
        <v>4824</v>
      </c>
      <c r="AW165" s="1259" t="str">
        <f t="shared" si="9"/>
        <v>http://www.unisonic.com.tw/datasheet/UT5N06.pdf</v>
      </c>
      <c r="AX165" s="299"/>
      <c r="AY165" s="299"/>
    </row>
    <row r="166" spans="1:56" s="52" customFormat="1" ht="35.15" customHeight="1">
      <c r="A166" s="998" t="str">
        <f t="shared" si="8"/>
        <v>UT5N10</v>
      </c>
      <c r="B166" s="228">
        <v>100</v>
      </c>
      <c r="C166" s="147" t="s">
        <v>3985</v>
      </c>
      <c r="D166" s="335">
        <v>5</v>
      </c>
      <c r="E166" s="253">
        <v>165</v>
      </c>
      <c r="F166" s="404" t="s">
        <v>3986</v>
      </c>
      <c r="G166" s="404" t="s">
        <v>3986</v>
      </c>
      <c r="H166" s="404" t="s">
        <v>3986</v>
      </c>
      <c r="I166" s="253">
        <v>180</v>
      </c>
      <c r="J166" s="404" t="s">
        <v>3986</v>
      </c>
      <c r="K166" s="404" t="s">
        <v>3986</v>
      </c>
      <c r="L166" s="404" t="s">
        <v>3986</v>
      </c>
      <c r="M166" s="404" t="s">
        <v>3986</v>
      </c>
      <c r="N166" s="404" t="s">
        <v>3986</v>
      </c>
      <c r="O166" s="404" t="s">
        <v>3986</v>
      </c>
      <c r="P166" s="404" t="s">
        <v>3986</v>
      </c>
      <c r="Q166" s="404" t="s">
        <v>3986</v>
      </c>
      <c r="R166" s="404" t="s">
        <v>3986</v>
      </c>
      <c r="S166" s="404" t="s">
        <v>3986</v>
      </c>
      <c r="T166" s="253">
        <v>18</v>
      </c>
      <c r="U166" s="404" t="s">
        <v>3986</v>
      </c>
      <c r="V166" s="404" t="s">
        <v>3986</v>
      </c>
      <c r="W166" s="404" t="s">
        <v>3986</v>
      </c>
      <c r="X166" s="404" t="s">
        <v>3986</v>
      </c>
      <c r="Y166" s="404" t="s">
        <v>3986</v>
      </c>
      <c r="Z166" s="404" t="s">
        <v>3986</v>
      </c>
      <c r="AA166" s="404">
        <v>3.76</v>
      </c>
      <c r="AB166" s="404" t="s">
        <v>3986</v>
      </c>
      <c r="AC166" s="404" t="s">
        <v>3986</v>
      </c>
      <c r="AD166" s="404" t="s">
        <v>3986</v>
      </c>
      <c r="AE166" s="404" t="s">
        <v>3986</v>
      </c>
      <c r="AF166" s="404" t="s">
        <v>3986</v>
      </c>
      <c r="AG166" s="253">
        <v>8.5</v>
      </c>
      <c r="AH166" s="404" t="s">
        <v>3986</v>
      </c>
      <c r="AI166" s="404" t="s">
        <v>3986</v>
      </c>
      <c r="AJ166" s="404" t="s">
        <v>3986</v>
      </c>
      <c r="AK166" s="335">
        <v>1</v>
      </c>
      <c r="AL166" s="335">
        <v>3</v>
      </c>
      <c r="AM166" s="615">
        <v>18</v>
      </c>
      <c r="AN166" s="615">
        <v>65</v>
      </c>
      <c r="AO166" s="169">
        <v>1.2</v>
      </c>
      <c r="AP166" s="233">
        <v>1.2</v>
      </c>
      <c r="AQ166" s="171" t="s">
        <v>3991</v>
      </c>
      <c r="AS166" s="384" t="s">
        <v>3992</v>
      </c>
      <c r="AT166" s="384" t="s">
        <v>3992</v>
      </c>
      <c r="AU166" s="856" t="s">
        <v>4014</v>
      </c>
      <c r="AV166" s="1008" t="s">
        <v>4015</v>
      </c>
      <c r="AW166" s="1006" t="str">
        <f t="shared" si="9"/>
        <v>http://www.unisonic.com.tw/datasheet/UT5N10.pdf</v>
      </c>
      <c r="AY166" s="299"/>
      <c r="AZ166" s="299"/>
    </row>
    <row r="167" spans="1:56" s="52" customFormat="1" ht="35.15" customHeight="1">
      <c r="A167" s="998" t="str">
        <f t="shared" si="8"/>
        <v>UT9971P</v>
      </c>
      <c r="B167" s="48">
        <v>60</v>
      </c>
      <c r="C167" s="48" t="s">
        <v>2809</v>
      </c>
      <c r="D167" s="159">
        <v>5</v>
      </c>
      <c r="E167" s="404">
        <v>50</v>
      </c>
      <c r="F167" s="404" t="s">
        <v>2707</v>
      </c>
      <c r="G167" s="404" t="s">
        <v>2707</v>
      </c>
      <c r="H167" s="404" t="s">
        <v>2707</v>
      </c>
      <c r="I167" s="404">
        <v>60</v>
      </c>
      <c r="J167" s="404" t="s">
        <v>2707</v>
      </c>
      <c r="K167" s="404" t="s">
        <v>2707</v>
      </c>
      <c r="L167" s="404" t="s">
        <v>2707</v>
      </c>
      <c r="M167" s="404" t="s">
        <v>2707</v>
      </c>
      <c r="N167" s="404" t="s">
        <v>2707</v>
      </c>
      <c r="O167" s="404" t="s">
        <v>2707</v>
      </c>
      <c r="P167" s="404" t="s">
        <v>2707</v>
      </c>
      <c r="Q167" s="404" t="s">
        <v>2707</v>
      </c>
      <c r="R167" s="404" t="s">
        <v>2707</v>
      </c>
      <c r="S167" s="404" t="s">
        <v>2707</v>
      </c>
      <c r="T167" s="404">
        <v>56</v>
      </c>
      <c r="U167" s="404" t="s">
        <v>2707</v>
      </c>
      <c r="V167" s="404" t="s">
        <v>2707</v>
      </c>
      <c r="W167" s="404" t="s">
        <v>2707</v>
      </c>
      <c r="X167" s="404" t="s">
        <v>2707</v>
      </c>
      <c r="Y167" s="404" t="s">
        <v>2707</v>
      </c>
      <c r="Z167" s="404" t="s">
        <v>2707</v>
      </c>
      <c r="AA167" s="404">
        <v>5.5</v>
      </c>
      <c r="AB167" s="404" t="s">
        <v>2707</v>
      </c>
      <c r="AC167" s="404" t="s">
        <v>2707</v>
      </c>
      <c r="AD167" s="404" t="s">
        <v>2707</v>
      </c>
      <c r="AE167" s="404" t="s">
        <v>2707</v>
      </c>
      <c r="AF167" s="404" t="s">
        <v>2707</v>
      </c>
      <c r="AG167" s="404">
        <v>8.8000000000000007</v>
      </c>
      <c r="AH167" s="404" t="s">
        <v>2707</v>
      </c>
      <c r="AI167" s="404" t="s">
        <v>2707</v>
      </c>
      <c r="AJ167" s="404" t="s">
        <v>2707</v>
      </c>
      <c r="AK167" s="159">
        <v>1</v>
      </c>
      <c r="AL167" s="159">
        <v>3</v>
      </c>
      <c r="AM167" s="460">
        <v>40</v>
      </c>
      <c r="AN167" s="460">
        <v>50</v>
      </c>
      <c r="AO167" s="159">
        <v>1.2</v>
      </c>
      <c r="AP167" s="404" t="s">
        <v>2707</v>
      </c>
      <c r="AQ167" s="63" t="s">
        <v>2810</v>
      </c>
      <c r="AS167" s="393" t="s">
        <v>2811</v>
      </c>
      <c r="AT167" s="393" t="s">
        <v>2811</v>
      </c>
      <c r="AU167" s="856" t="s">
        <v>4014</v>
      </c>
      <c r="AV167" s="1008" t="s">
        <v>4015</v>
      </c>
      <c r="AW167" s="1006" t="str">
        <f t="shared" si="9"/>
        <v>http://www.unisonic.com.tw/datasheet/UT9971P.pdf</v>
      </c>
      <c r="AX167" s="299"/>
      <c r="AY167" s="299"/>
    </row>
    <row r="168" spans="1:56" s="52" customFormat="1" ht="35.15" customHeight="1">
      <c r="A168" s="1175" t="str">
        <f>HYPERLINK(AW168,AS168)</f>
        <v>UT9971</v>
      </c>
      <c r="B168" s="48">
        <v>60</v>
      </c>
      <c r="C168" s="48" t="s">
        <v>4485</v>
      </c>
      <c r="D168" s="159">
        <v>5</v>
      </c>
      <c r="E168" s="404">
        <v>63</v>
      </c>
      <c r="F168" s="404"/>
      <c r="G168" s="404"/>
      <c r="H168" s="404"/>
      <c r="I168" s="404">
        <v>86</v>
      </c>
      <c r="J168" s="404"/>
      <c r="K168" s="404"/>
      <c r="L168" s="404"/>
      <c r="M168" s="404"/>
      <c r="N168" s="404"/>
      <c r="O168" s="404"/>
      <c r="P168" s="404"/>
      <c r="Q168" s="404"/>
      <c r="R168" s="404"/>
      <c r="S168" s="404"/>
      <c r="T168" s="404">
        <v>16</v>
      </c>
      <c r="U168" s="404"/>
      <c r="V168" s="404"/>
      <c r="W168" s="404"/>
      <c r="X168" s="404"/>
      <c r="Y168" s="404"/>
      <c r="Z168" s="404"/>
      <c r="AA168" s="404">
        <v>2.5</v>
      </c>
      <c r="AB168" s="404"/>
      <c r="AC168" s="404"/>
      <c r="AD168" s="404"/>
      <c r="AE168" s="404"/>
      <c r="AF168" s="404"/>
      <c r="AG168" s="404">
        <v>2.4</v>
      </c>
      <c r="AH168" s="404"/>
      <c r="AI168" s="404"/>
      <c r="AJ168" s="404"/>
      <c r="AK168" s="159">
        <v>1</v>
      </c>
      <c r="AL168" s="159">
        <v>3</v>
      </c>
      <c r="AM168" s="460">
        <v>15</v>
      </c>
      <c r="AN168" s="460">
        <v>18</v>
      </c>
      <c r="AO168" s="159">
        <v>1.2</v>
      </c>
      <c r="AP168" s="404">
        <v>5</v>
      </c>
      <c r="AQ168" s="63" t="s">
        <v>4491</v>
      </c>
      <c r="AS168" s="393" t="s">
        <v>4490</v>
      </c>
      <c r="AT168" s="393" t="s">
        <v>4490</v>
      </c>
      <c r="AU168" s="856" t="s">
        <v>4118</v>
      </c>
      <c r="AV168" s="1008" t="s">
        <v>4483</v>
      </c>
      <c r="AW168" s="1174" t="str">
        <f>CONCATENATE(AU168,AS168,AV168)</f>
        <v>http://www.unisonic.com.tw/datasheet/UT9971.pdf</v>
      </c>
      <c r="AX168" s="299"/>
      <c r="AY168" s="299"/>
    </row>
    <row r="169" spans="1:56" s="52" customFormat="1" ht="35.15" customHeight="1">
      <c r="A169" s="1249" t="str">
        <f t="shared" si="8"/>
        <v>UTT20N06</v>
      </c>
      <c r="B169" s="40">
        <v>60</v>
      </c>
      <c r="C169" s="174" t="s">
        <v>4812</v>
      </c>
      <c r="D169" s="1250">
        <v>20</v>
      </c>
      <c r="E169" s="404">
        <v>50</v>
      </c>
      <c r="F169" s="404" t="s">
        <v>4790</v>
      </c>
      <c r="G169" s="404" t="s">
        <v>4790</v>
      </c>
      <c r="H169" s="404" t="s">
        <v>4790</v>
      </c>
      <c r="I169" s="404">
        <v>65</v>
      </c>
      <c r="J169" s="404" t="s">
        <v>4790</v>
      </c>
      <c r="K169" s="404" t="s">
        <v>4790</v>
      </c>
      <c r="L169" s="404" t="s">
        <v>4790</v>
      </c>
      <c r="M169" s="404" t="s">
        <v>4790</v>
      </c>
      <c r="N169" s="404" t="s">
        <v>4790</v>
      </c>
      <c r="O169" s="404" t="s">
        <v>4790</v>
      </c>
      <c r="P169" s="404" t="s">
        <v>4790</v>
      </c>
      <c r="Q169" s="404" t="s">
        <v>4790</v>
      </c>
      <c r="R169" s="404" t="s">
        <v>4790</v>
      </c>
      <c r="S169" s="404" t="s">
        <v>4790</v>
      </c>
      <c r="T169" s="404">
        <v>20</v>
      </c>
      <c r="U169" s="404" t="s">
        <v>4790</v>
      </c>
      <c r="V169" s="404" t="s">
        <v>4790</v>
      </c>
      <c r="W169" s="404" t="s">
        <v>4790</v>
      </c>
      <c r="X169" s="404" t="s">
        <v>4790</v>
      </c>
      <c r="Y169" s="404" t="s">
        <v>4790</v>
      </c>
      <c r="Z169" s="404" t="s">
        <v>4790</v>
      </c>
      <c r="AA169" s="404">
        <v>3</v>
      </c>
      <c r="AB169" s="404" t="s">
        <v>4790</v>
      </c>
      <c r="AC169" s="404" t="s">
        <v>4790</v>
      </c>
      <c r="AD169" s="404" t="s">
        <v>4790</v>
      </c>
      <c r="AE169" s="404" t="s">
        <v>4790</v>
      </c>
      <c r="AF169" s="404" t="s">
        <v>4790</v>
      </c>
      <c r="AG169" s="404">
        <v>3</v>
      </c>
      <c r="AH169" s="404" t="s">
        <v>4790</v>
      </c>
      <c r="AI169" s="404" t="s">
        <v>4790</v>
      </c>
      <c r="AJ169" s="404" t="s">
        <v>4790</v>
      </c>
      <c r="AK169" s="1250">
        <v>2</v>
      </c>
      <c r="AL169" s="1250">
        <v>4</v>
      </c>
      <c r="AM169" s="459">
        <v>17</v>
      </c>
      <c r="AN169" s="459">
        <v>19</v>
      </c>
      <c r="AO169" s="1250">
        <v>1.2</v>
      </c>
      <c r="AP169" s="404">
        <v>20</v>
      </c>
      <c r="AQ169" s="128" t="s">
        <v>4816</v>
      </c>
      <c r="AS169" s="384" t="s">
        <v>2812</v>
      </c>
      <c r="AT169" s="384" t="s">
        <v>2812</v>
      </c>
      <c r="AU169" s="856" t="s">
        <v>4014</v>
      </c>
      <c r="AV169" s="1008" t="s">
        <v>4015</v>
      </c>
      <c r="AW169" s="1248" t="str">
        <f t="shared" si="9"/>
        <v>http://www.unisonic.com.tw/datasheet/UTT20N06.pdf</v>
      </c>
      <c r="AX169" s="299"/>
      <c r="AY169" s="299"/>
    </row>
    <row r="170" spans="1:56" s="52" customFormat="1" ht="35.15" customHeight="1">
      <c r="A170" s="998" t="str">
        <f t="shared" si="8"/>
        <v>UFZ34V</v>
      </c>
      <c r="B170" s="158">
        <v>60</v>
      </c>
      <c r="C170" s="174" t="s">
        <v>2808</v>
      </c>
      <c r="D170" s="179">
        <v>28</v>
      </c>
      <c r="E170" s="404">
        <v>42</v>
      </c>
      <c r="F170" s="404" t="s">
        <v>2707</v>
      </c>
      <c r="G170" s="404" t="s">
        <v>2707</v>
      </c>
      <c r="H170" s="404" t="s">
        <v>2707</v>
      </c>
      <c r="I170" s="404" t="s">
        <v>2707</v>
      </c>
      <c r="J170" s="404" t="s">
        <v>2707</v>
      </c>
      <c r="K170" s="404" t="s">
        <v>2707</v>
      </c>
      <c r="L170" s="404" t="s">
        <v>2707</v>
      </c>
      <c r="M170" s="404" t="s">
        <v>2707</v>
      </c>
      <c r="N170" s="404" t="s">
        <v>2707</v>
      </c>
      <c r="O170" s="404" t="s">
        <v>2707</v>
      </c>
      <c r="P170" s="404" t="s">
        <v>2707</v>
      </c>
      <c r="Q170" s="404" t="s">
        <v>2707</v>
      </c>
      <c r="R170" s="404" t="s">
        <v>2707</v>
      </c>
      <c r="S170" s="404" t="s">
        <v>2707</v>
      </c>
      <c r="T170" s="404">
        <v>86</v>
      </c>
      <c r="U170" s="404" t="s">
        <v>2707</v>
      </c>
      <c r="V170" s="404" t="s">
        <v>2707</v>
      </c>
      <c r="W170" s="404" t="s">
        <v>2707</v>
      </c>
      <c r="X170" s="404" t="s">
        <v>2707</v>
      </c>
      <c r="Y170" s="404" t="s">
        <v>2707</v>
      </c>
      <c r="Z170" s="404" t="s">
        <v>2707</v>
      </c>
      <c r="AA170" s="404">
        <v>6</v>
      </c>
      <c r="AB170" s="404" t="s">
        <v>2707</v>
      </c>
      <c r="AC170" s="404" t="s">
        <v>2707</v>
      </c>
      <c r="AD170" s="404" t="s">
        <v>2707</v>
      </c>
      <c r="AE170" s="404" t="s">
        <v>2707</v>
      </c>
      <c r="AF170" s="404" t="s">
        <v>2707</v>
      </c>
      <c r="AG170" s="404">
        <v>5</v>
      </c>
      <c r="AH170" s="404" t="s">
        <v>2707</v>
      </c>
      <c r="AI170" s="404" t="s">
        <v>2707</v>
      </c>
      <c r="AJ170" s="404" t="s">
        <v>2707</v>
      </c>
      <c r="AK170" s="240">
        <v>1</v>
      </c>
      <c r="AL170" s="240">
        <v>3</v>
      </c>
      <c r="AM170" s="459">
        <v>24</v>
      </c>
      <c r="AN170" s="459">
        <v>64</v>
      </c>
      <c r="AO170" s="480">
        <v>1.3</v>
      </c>
      <c r="AP170" s="669">
        <v>28</v>
      </c>
      <c r="AQ170" s="51" t="s">
        <v>2813</v>
      </c>
      <c r="AS170" s="384" t="s">
        <v>216</v>
      </c>
      <c r="AT170" s="384" t="s">
        <v>216</v>
      </c>
      <c r="AU170" s="856" t="s">
        <v>4014</v>
      </c>
      <c r="AV170" s="1008" t="s">
        <v>4015</v>
      </c>
      <c r="AW170" s="1006" t="str">
        <f t="shared" si="9"/>
        <v>http://www.unisonic.com.tw/datasheet/UFZ34V.pdf</v>
      </c>
      <c r="AX170" s="299"/>
      <c r="AY170" s="299"/>
    </row>
    <row r="171" spans="1:56" s="52" customFormat="1" ht="35.15" customHeight="1">
      <c r="A171" s="998" t="str">
        <f t="shared" si="8"/>
        <v>UTT30N06</v>
      </c>
      <c r="B171" s="40">
        <v>60</v>
      </c>
      <c r="C171" s="174" t="s">
        <v>2801</v>
      </c>
      <c r="D171" s="669">
        <v>30</v>
      </c>
      <c r="E171" s="404">
        <v>40</v>
      </c>
      <c r="F171" s="404" t="s">
        <v>2707</v>
      </c>
      <c r="G171" s="404" t="s">
        <v>2707</v>
      </c>
      <c r="H171" s="404" t="s">
        <v>2707</v>
      </c>
      <c r="I171" s="404" t="s">
        <v>2707</v>
      </c>
      <c r="J171" s="404" t="s">
        <v>2707</v>
      </c>
      <c r="K171" s="404" t="s">
        <v>2707</v>
      </c>
      <c r="L171" s="404" t="s">
        <v>2707</v>
      </c>
      <c r="M171" s="404" t="s">
        <v>2707</v>
      </c>
      <c r="N171" s="404" t="s">
        <v>2707</v>
      </c>
      <c r="O171" s="404" t="s">
        <v>2707</v>
      </c>
      <c r="P171" s="404" t="s">
        <v>2707</v>
      </c>
      <c r="Q171" s="404" t="s">
        <v>2707</v>
      </c>
      <c r="R171" s="404" t="s">
        <v>2707</v>
      </c>
      <c r="S171" s="404" t="s">
        <v>2707</v>
      </c>
      <c r="T171" s="404">
        <v>80</v>
      </c>
      <c r="U171" s="404" t="s">
        <v>2707</v>
      </c>
      <c r="V171" s="404" t="s">
        <v>2707</v>
      </c>
      <c r="W171" s="404" t="s">
        <v>2707</v>
      </c>
      <c r="X171" s="404" t="s">
        <v>2707</v>
      </c>
      <c r="Y171" s="404" t="s">
        <v>2707</v>
      </c>
      <c r="Z171" s="404" t="s">
        <v>2707</v>
      </c>
      <c r="AA171" s="404">
        <v>15</v>
      </c>
      <c r="AB171" s="404" t="s">
        <v>2707</v>
      </c>
      <c r="AC171" s="404" t="s">
        <v>2707</v>
      </c>
      <c r="AD171" s="404" t="s">
        <v>2707</v>
      </c>
      <c r="AE171" s="404" t="s">
        <v>2707</v>
      </c>
      <c r="AF171" s="404" t="s">
        <v>2707</v>
      </c>
      <c r="AG171" s="404">
        <v>50</v>
      </c>
      <c r="AH171" s="404" t="s">
        <v>2707</v>
      </c>
      <c r="AI171" s="404" t="s">
        <v>2707</v>
      </c>
      <c r="AJ171" s="404" t="s">
        <v>2707</v>
      </c>
      <c r="AK171" s="669">
        <v>1</v>
      </c>
      <c r="AL171" s="669">
        <v>3</v>
      </c>
      <c r="AM171" s="459">
        <v>40</v>
      </c>
      <c r="AN171" s="459">
        <v>100</v>
      </c>
      <c r="AO171" s="669">
        <v>1.4</v>
      </c>
      <c r="AP171" s="669">
        <v>30</v>
      </c>
      <c r="AQ171" s="128" t="s">
        <v>3564</v>
      </c>
      <c r="AS171" s="384" t="s">
        <v>2814</v>
      </c>
      <c r="AT171" s="384" t="s">
        <v>2814</v>
      </c>
      <c r="AU171" s="856" t="s">
        <v>4014</v>
      </c>
      <c r="AV171" s="1008" t="s">
        <v>4015</v>
      </c>
      <c r="AW171" s="1006" t="str">
        <f t="shared" si="9"/>
        <v>http://www.unisonic.com.tw/datasheet/UTT30N06.pdf</v>
      </c>
      <c r="AX171" s="299"/>
      <c r="AY171" s="299"/>
    </row>
    <row r="172" spans="1:56" s="52" customFormat="1" ht="35.15" customHeight="1">
      <c r="A172" s="998" t="str">
        <f t="shared" si="8"/>
        <v>UTT24N06</v>
      </c>
      <c r="B172" s="60">
        <v>60</v>
      </c>
      <c r="C172" s="479" t="s">
        <v>2801</v>
      </c>
      <c r="D172" s="43">
        <v>24</v>
      </c>
      <c r="E172" s="404">
        <v>40</v>
      </c>
      <c r="F172" s="404" t="s">
        <v>2707</v>
      </c>
      <c r="G172" s="404" t="s">
        <v>2707</v>
      </c>
      <c r="H172" s="404">
        <v>50</v>
      </c>
      <c r="I172" s="404" t="s">
        <v>2707</v>
      </c>
      <c r="J172" s="404" t="s">
        <v>2707</v>
      </c>
      <c r="K172" s="404" t="s">
        <v>2707</v>
      </c>
      <c r="L172" s="404" t="s">
        <v>2707</v>
      </c>
      <c r="M172" s="404" t="s">
        <v>2707</v>
      </c>
      <c r="N172" s="404" t="s">
        <v>2707</v>
      </c>
      <c r="O172" s="404" t="s">
        <v>2707</v>
      </c>
      <c r="P172" s="404" t="s">
        <v>2707</v>
      </c>
      <c r="Q172" s="404" t="s">
        <v>2707</v>
      </c>
      <c r="R172" s="404" t="s">
        <v>2707</v>
      </c>
      <c r="S172" s="404" t="s">
        <v>2707</v>
      </c>
      <c r="T172" s="404">
        <v>115</v>
      </c>
      <c r="U172" s="404" t="s">
        <v>2707</v>
      </c>
      <c r="V172" s="404" t="s">
        <v>2707</v>
      </c>
      <c r="W172" s="404" t="s">
        <v>2707</v>
      </c>
      <c r="X172" s="404" t="s">
        <v>2707</v>
      </c>
      <c r="Y172" s="404" t="s">
        <v>2707</v>
      </c>
      <c r="Z172" s="404" t="s">
        <v>2707</v>
      </c>
      <c r="AA172" s="404">
        <v>6</v>
      </c>
      <c r="AB172" s="404" t="s">
        <v>2707</v>
      </c>
      <c r="AC172" s="404" t="s">
        <v>2707</v>
      </c>
      <c r="AD172" s="404" t="s">
        <v>2707</v>
      </c>
      <c r="AE172" s="404" t="s">
        <v>2707</v>
      </c>
      <c r="AF172" s="404" t="s">
        <v>2707</v>
      </c>
      <c r="AG172" s="404">
        <v>8</v>
      </c>
      <c r="AH172" s="404" t="s">
        <v>2707</v>
      </c>
      <c r="AI172" s="404" t="s">
        <v>2707</v>
      </c>
      <c r="AJ172" s="404" t="s">
        <v>2707</v>
      </c>
      <c r="AK172" s="43">
        <v>1</v>
      </c>
      <c r="AL172" s="43">
        <v>3</v>
      </c>
      <c r="AM172" s="471">
        <v>49</v>
      </c>
      <c r="AN172" s="471">
        <v>108</v>
      </c>
      <c r="AO172" s="43">
        <v>1.3</v>
      </c>
      <c r="AP172" s="43">
        <v>12</v>
      </c>
      <c r="AQ172" s="219" t="s">
        <v>2815</v>
      </c>
      <c r="AS172" s="384" t="s">
        <v>2816</v>
      </c>
      <c r="AT172" s="384" t="s">
        <v>2816</v>
      </c>
      <c r="AU172" s="856" t="s">
        <v>4014</v>
      </c>
      <c r="AV172" s="1008" t="s">
        <v>4015</v>
      </c>
      <c r="AW172" s="1006" t="str">
        <f t="shared" si="9"/>
        <v>http://www.unisonic.com.tw/datasheet/UTT24N06.pdf</v>
      </c>
      <c r="AX172" s="299"/>
      <c r="AY172" s="299"/>
    </row>
    <row r="173" spans="1:56" s="52" customFormat="1" ht="35.15" customHeight="1">
      <c r="A173" s="1301" t="str">
        <f t="shared" si="8"/>
        <v>UTT15N06</v>
      </c>
      <c r="B173" s="158">
        <v>60</v>
      </c>
      <c r="C173" s="1303" t="s">
        <v>6368</v>
      </c>
      <c r="D173" s="179">
        <v>15</v>
      </c>
      <c r="E173" s="404">
        <v>28</v>
      </c>
      <c r="F173" s="404" t="s">
        <v>6359</v>
      </c>
      <c r="G173" s="404" t="s">
        <v>6359</v>
      </c>
      <c r="H173" s="404" t="s">
        <v>6359</v>
      </c>
      <c r="I173" s="404">
        <v>40</v>
      </c>
      <c r="J173" s="404" t="s">
        <v>6359</v>
      </c>
      <c r="K173" s="404" t="s">
        <v>6359</v>
      </c>
      <c r="L173" s="404" t="s">
        <v>6359</v>
      </c>
      <c r="M173" s="404" t="s">
        <v>6359</v>
      </c>
      <c r="N173" s="404" t="s">
        <v>6359</v>
      </c>
      <c r="O173" s="404" t="s">
        <v>6359</v>
      </c>
      <c r="P173" s="404" t="s">
        <v>6359</v>
      </c>
      <c r="Q173" s="404" t="s">
        <v>6359</v>
      </c>
      <c r="R173" s="404" t="s">
        <v>6359</v>
      </c>
      <c r="S173" s="404" t="s">
        <v>6359</v>
      </c>
      <c r="T173" s="404">
        <v>21.6</v>
      </c>
      <c r="U173" s="404" t="s">
        <v>6359</v>
      </c>
      <c r="V173" s="404" t="s">
        <v>6359</v>
      </c>
      <c r="W173" s="404" t="s">
        <v>6359</v>
      </c>
      <c r="X173" s="404" t="s">
        <v>6359</v>
      </c>
      <c r="Y173" s="404" t="s">
        <v>6359</v>
      </c>
      <c r="Z173" s="404" t="s">
        <v>6359</v>
      </c>
      <c r="AA173" s="404">
        <v>3.4</v>
      </c>
      <c r="AB173" s="404" t="s">
        <v>6359</v>
      </c>
      <c r="AC173" s="404" t="s">
        <v>6359</v>
      </c>
      <c r="AD173" s="404" t="s">
        <v>6359</v>
      </c>
      <c r="AE173" s="404" t="s">
        <v>6359</v>
      </c>
      <c r="AF173" s="404" t="s">
        <v>6359</v>
      </c>
      <c r="AG173" s="404">
        <v>5.4</v>
      </c>
      <c r="AH173" s="404" t="s">
        <v>6359</v>
      </c>
      <c r="AI173" s="404" t="s">
        <v>6359</v>
      </c>
      <c r="AJ173" s="404" t="s">
        <v>6359</v>
      </c>
      <c r="AK173" s="240">
        <v>0.8</v>
      </c>
      <c r="AL173" s="240">
        <v>2.5</v>
      </c>
      <c r="AM173" s="460">
        <v>16.399999999999999</v>
      </c>
      <c r="AN173" s="460">
        <v>18</v>
      </c>
      <c r="AO173" s="404">
        <v>1.4</v>
      </c>
      <c r="AP173" s="404">
        <v>15</v>
      </c>
      <c r="AQ173" s="63" t="s">
        <v>6402</v>
      </c>
      <c r="AS173" s="549" t="s">
        <v>6403</v>
      </c>
      <c r="AT173" s="549" t="s">
        <v>6403</v>
      </c>
      <c r="AU173" s="856" t="s">
        <v>6362</v>
      </c>
      <c r="AV173" s="1008" t="s">
        <v>6363</v>
      </c>
      <c r="AW173" s="1300" t="str">
        <f t="shared" ref="AW173" si="10">CONCATENATE(AU173,AT173,AV173)</f>
        <v>http://www.unisonic.com.tw/datasheet/UTT15N06.pdf</v>
      </c>
      <c r="AX173" s="299"/>
      <c r="AY173" s="299"/>
    </row>
    <row r="174" spans="1:56" s="52" customFormat="1" ht="35.15" customHeight="1">
      <c r="A174" s="998" t="str">
        <f t="shared" si="8"/>
        <v>UTT4850</v>
      </c>
      <c r="B174" s="48">
        <v>60</v>
      </c>
      <c r="C174" s="40" t="s">
        <v>2801</v>
      </c>
      <c r="D174" s="179">
        <v>6</v>
      </c>
      <c r="E174" s="404">
        <v>25</v>
      </c>
      <c r="F174" s="404" t="s">
        <v>2707</v>
      </c>
      <c r="G174" s="404" t="s">
        <v>2707</v>
      </c>
      <c r="H174" s="404" t="s">
        <v>2707</v>
      </c>
      <c r="I174" s="404">
        <v>31</v>
      </c>
      <c r="J174" s="404" t="s">
        <v>2707</v>
      </c>
      <c r="K174" s="404" t="s">
        <v>2707</v>
      </c>
      <c r="L174" s="404" t="s">
        <v>2707</v>
      </c>
      <c r="M174" s="404" t="s">
        <v>2707</v>
      </c>
      <c r="N174" s="404" t="s">
        <v>2707</v>
      </c>
      <c r="O174" s="404" t="s">
        <v>2707</v>
      </c>
      <c r="P174" s="404" t="s">
        <v>2707</v>
      </c>
      <c r="Q174" s="404" t="s">
        <v>2707</v>
      </c>
      <c r="R174" s="404" t="s">
        <v>2707</v>
      </c>
      <c r="S174" s="404" t="s">
        <v>2707</v>
      </c>
      <c r="T174" s="404">
        <v>70</v>
      </c>
      <c r="U174" s="404" t="s">
        <v>2707</v>
      </c>
      <c r="V174" s="404" t="s">
        <v>2707</v>
      </c>
      <c r="W174" s="404" t="s">
        <v>2707</v>
      </c>
      <c r="X174" s="404" t="s">
        <v>2707</v>
      </c>
      <c r="Y174" s="404" t="s">
        <v>2707</v>
      </c>
      <c r="Z174" s="404" t="s">
        <v>2707</v>
      </c>
      <c r="AA174" s="404">
        <v>8</v>
      </c>
      <c r="AB174" s="404" t="s">
        <v>2707</v>
      </c>
      <c r="AC174" s="404" t="s">
        <v>2707</v>
      </c>
      <c r="AD174" s="404" t="s">
        <v>2707</v>
      </c>
      <c r="AE174" s="404" t="s">
        <v>2707</v>
      </c>
      <c r="AF174" s="404" t="s">
        <v>2707</v>
      </c>
      <c r="AG174" s="404">
        <v>13</v>
      </c>
      <c r="AH174" s="404" t="s">
        <v>2707</v>
      </c>
      <c r="AI174" s="404" t="s">
        <v>2707</v>
      </c>
      <c r="AJ174" s="404" t="s">
        <v>2707</v>
      </c>
      <c r="AK174" s="240">
        <v>1</v>
      </c>
      <c r="AL174" s="240">
        <v>2.5</v>
      </c>
      <c r="AM174" s="460">
        <v>80</v>
      </c>
      <c r="AN174" s="460">
        <v>165</v>
      </c>
      <c r="AO174" s="159">
        <v>1.2</v>
      </c>
      <c r="AP174" s="404" t="s">
        <v>2707</v>
      </c>
      <c r="AQ174" s="63" t="s">
        <v>3565</v>
      </c>
      <c r="AS174" s="393" t="s">
        <v>214</v>
      </c>
      <c r="AT174" s="393" t="s">
        <v>214</v>
      </c>
      <c r="AU174" s="856" t="s">
        <v>4014</v>
      </c>
      <c r="AV174" s="1008" t="s">
        <v>4015</v>
      </c>
      <c r="AW174" s="1006" t="str">
        <f t="shared" si="9"/>
        <v>http://www.unisonic.com.tw/datasheet/UTT4850.pdf</v>
      </c>
      <c r="AX174" s="299"/>
      <c r="AY174" s="299"/>
    </row>
    <row r="175" spans="1:56" s="52" customFormat="1" ht="24.75" customHeight="1">
      <c r="A175" s="998" t="str">
        <f t="shared" si="8"/>
        <v>UTT48N06</v>
      </c>
      <c r="B175" s="173">
        <v>60</v>
      </c>
      <c r="C175" s="40" t="s">
        <v>2801</v>
      </c>
      <c r="D175" s="173">
        <v>48</v>
      </c>
      <c r="E175" s="404">
        <v>20</v>
      </c>
      <c r="F175" s="404" t="s">
        <v>2707</v>
      </c>
      <c r="G175" s="404" t="s">
        <v>2707</v>
      </c>
      <c r="H175" s="404" t="s">
        <v>2707</v>
      </c>
      <c r="I175" s="404">
        <v>30</v>
      </c>
      <c r="J175" s="404" t="s">
        <v>2707</v>
      </c>
      <c r="K175" s="404" t="s">
        <v>2707</v>
      </c>
      <c r="L175" s="404" t="s">
        <v>2707</v>
      </c>
      <c r="M175" s="404" t="s">
        <v>2707</v>
      </c>
      <c r="N175" s="404" t="s">
        <v>2707</v>
      </c>
      <c r="O175" s="404" t="s">
        <v>2707</v>
      </c>
      <c r="P175" s="404" t="s">
        <v>2707</v>
      </c>
      <c r="Q175" s="404" t="s">
        <v>2707</v>
      </c>
      <c r="R175" s="404" t="s">
        <v>2707</v>
      </c>
      <c r="S175" s="404" t="s">
        <v>2707</v>
      </c>
      <c r="T175" s="404">
        <v>84</v>
      </c>
      <c r="U175" s="404" t="s">
        <v>2707</v>
      </c>
      <c r="V175" s="404" t="s">
        <v>2707</v>
      </c>
      <c r="W175" s="404" t="s">
        <v>2707</v>
      </c>
      <c r="X175" s="404" t="s">
        <v>2707</v>
      </c>
      <c r="Y175" s="404" t="s">
        <v>2707</v>
      </c>
      <c r="Z175" s="404" t="s">
        <v>2707</v>
      </c>
      <c r="AA175" s="404">
        <v>9</v>
      </c>
      <c r="AB175" s="404" t="s">
        <v>2707</v>
      </c>
      <c r="AC175" s="404" t="s">
        <v>2707</v>
      </c>
      <c r="AD175" s="404" t="s">
        <v>2707</v>
      </c>
      <c r="AE175" s="404" t="s">
        <v>2707</v>
      </c>
      <c r="AF175" s="404" t="s">
        <v>2707</v>
      </c>
      <c r="AG175" s="404">
        <v>11</v>
      </c>
      <c r="AH175" s="404" t="s">
        <v>2707</v>
      </c>
      <c r="AI175" s="404" t="s">
        <v>2707</v>
      </c>
      <c r="AJ175" s="404" t="s">
        <v>2707</v>
      </c>
      <c r="AK175" s="173">
        <v>1</v>
      </c>
      <c r="AL175" s="173">
        <v>3</v>
      </c>
      <c r="AM175" s="460">
        <v>72</v>
      </c>
      <c r="AN175" s="460">
        <v>184</v>
      </c>
      <c r="AO175" s="173">
        <v>1.4</v>
      </c>
      <c r="AP175" s="173">
        <v>48</v>
      </c>
      <c r="AQ175" s="51" t="s">
        <v>2803</v>
      </c>
      <c r="AS175" s="549" t="s">
        <v>2817</v>
      </c>
      <c r="AT175" s="549" t="s">
        <v>2817</v>
      </c>
      <c r="AU175" s="856" t="s">
        <v>4014</v>
      </c>
      <c r="AV175" s="1008" t="s">
        <v>4015</v>
      </c>
      <c r="AW175" s="1006" t="str">
        <f t="shared" si="9"/>
        <v>http://www.unisonic.com.tw/datasheet/UTT48N06.pdf</v>
      </c>
      <c r="AX175" s="299"/>
      <c r="AY175" s="299"/>
    </row>
    <row r="176" spans="1:56" s="52" customFormat="1" ht="35.15" customHeight="1">
      <c r="A176" s="1100" t="s">
        <v>4196</v>
      </c>
      <c r="B176" s="48">
        <v>60</v>
      </c>
      <c r="C176" s="40" t="s">
        <v>4197</v>
      </c>
      <c r="D176" s="173">
        <v>60</v>
      </c>
      <c r="E176" s="404">
        <v>11</v>
      </c>
      <c r="F176" s="404" t="s">
        <v>4156</v>
      </c>
      <c r="G176" s="404" t="s">
        <v>4156</v>
      </c>
      <c r="H176" s="404" t="s">
        <v>4156</v>
      </c>
      <c r="I176" s="404">
        <v>14</v>
      </c>
      <c r="J176" s="404" t="s">
        <v>4156</v>
      </c>
      <c r="K176" s="404" t="s">
        <v>4156</v>
      </c>
      <c r="L176" s="404" t="s">
        <v>4156</v>
      </c>
      <c r="M176" s="404" t="s">
        <v>4156</v>
      </c>
      <c r="N176" s="404" t="s">
        <v>4156</v>
      </c>
      <c r="O176" s="404" t="s">
        <v>4156</v>
      </c>
      <c r="P176" s="404" t="s">
        <v>4156</v>
      </c>
      <c r="Q176" s="404" t="s">
        <v>4156</v>
      </c>
      <c r="R176" s="404" t="s">
        <v>4156</v>
      </c>
      <c r="S176" s="404" t="s">
        <v>4156</v>
      </c>
      <c r="T176" s="404">
        <v>98</v>
      </c>
      <c r="U176" s="404" t="s">
        <v>4156</v>
      </c>
      <c r="V176" s="404" t="s">
        <v>4156</v>
      </c>
      <c r="W176" s="404" t="s">
        <v>4156</v>
      </c>
      <c r="X176" s="404" t="s">
        <v>4156</v>
      </c>
      <c r="Y176" s="404" t="s">
        <v>4156</v>
      </c>
      <c r="Z176" s="404" t="s">
        <v>4156</v>
      </c>
      <c r="AA176" s="404">
        <v>6</v>
      </c>
      <c r="AB176" s="404" t="s">
        <v>4156</v>
      </c>
      <c r="AC176" s="404" t="s">
        <v>4156</v>
      </c>
      <c r="AD176" s="404" t="s">
        <v>4156</v>
      </c>
      <c r="AE176" s="404" t="s">
        <v>4156</v>
      </c>
      <c r="AF176" s="404" t="s">
        <v>4156</v>
      </c>
      <c r="AG176" s="404">
        <v>21</v>
      </c>
      <c r="AH176" s="404" t="s">
        <v>4156</v>
      </c>
      <c r="AI176" s="404" t="s">
        <v>4156</v>
      </c>
      <c r="AJ176" s="404" t="s">
        <v>4156</v>
      </c>
      <c r="AK176" s="173">
        <v>1</v>
      </c>
      <c r="AL176" s="173">
        <v>3</v>
      </c>
      <c r="AM176" s="460">
        <v>17</v>
      </c>
      <c r="AN176" s="460">
        <v>48</v>
      </c>
      <c r="AO176" s="173">
        <v>1.4</v>
      </c>
      <c r="AP176" s="173">
        <v>60</v>
      </c>
      <c r="AQ176" s="51" t="s">
        <v>4198</v>
      </c>
      <c r="AS176" s="549" t="s">
        <v>4199</v>
      </c>
      <c r="AT176" s="549" t="s">
        <v>4199</v>
      </c>
      <c r="AU176" s="1114" t="s">
        <v>4149</v>
      </c>
      <c r="AV176" s="1115" t="s">
        <v>4150</v>
      </c>
      <c r="AW176" s="1099" t="s">
        <v>4200</v>
      </c>
      <c r="AX176" s="299"/>
      <c r="AY176" s="299"/>
    </row>
    <row r="177" spans="1:57" s="52" customFormat="1" ht="35.15" customHeight="1">
      <c r="A177" s="998" t="str">
        <f t="shared" si="8"/>
        <v>UTT50N06</v>
      </c>
      <c r="B177" s="60">
        <v>60</v>
      </c>
      <c r="C177" s="479" t="s">
        <v>2801</v>
      </c>
      <c r="D177" s="43">
        <v>50</v>
      </c>
      <c r="E177" s="404">
        <v>20</v>
      </c>
      <c r="F177" s="404" t="s">
        <v>2707</v>
      </c>
      <c r="G177" s="404" t="s">
        <v>2707</v>
      </c>
      <c r="H177" s="404" t="s">
        <v>2707</v>
      </c>
      <c r="I177" s="404" t="s">
        <v>2707</v>
      </c>
      <c r="J177" s="404" t="s">
        <v>2707</v>
      </c>
      <c r="K177" s="404" t="s">
        <v>2707</v>
      </c>
      <c r="L177" s="404" t="s">
        <v>2707</v>
      </c>
      <c r="M177" s="404" t="s">
        <v>2707</v>
      </c>
      <c r="N177" s="404" t="s">
        <v>2707</v>
      </c>
      <c r="O177" s="404" t="s">
        <v>2707</v>
      </c>
      <c r="P177" s="404" t="s">
        <v>2707</v>
      </c>
      <c r="Q177" s="404" t="s">
        <v>2707</v>
      </c>
      <c r="R177" s="404" t="s">
        <v>2707</v>
      </c>
      <c r="S177" s="404" t="s">
        <v>2707</v>
      </c>
      <c r="T177" s="404">
        <v>7.2</v>
      </c>
      <c r="U177" s="404" t="s">
        <v>2707</v>
      </c>
      <c r="V177" s="404" t="s">
        <v>2707</v>
      </c>
      <c r="W177" s="404" t="s">
        <v>2707</v>
      </c>
      <c r="X177" s="404" t="s">
        <v>2707</v>
      </c>
      <c r="Y177" s="404" t="s">
        <v>2707</v>
      </c>
      <c r="Z177" s="404" t="s">
        <v>2707</v>
      </c>
      <c r="AA177" s="404">
        <v>0.4</v>
      </c>
      <c r="AB177" s="404" t="s">
        <v>2707</v>
      </c>
      <c r="AC177" s="404" t="s">
        <v>2707</v>
      </c>
      <c r="AD177" s="404" t="s">
        <v>2707</v>
      </c>
      <c r="AE177" s="404" t="s">
        <v>2707</v>
      </c>
      <c r="AF177" s="404" t="s">
        <v>2707</v>
      </c>
      <c r="AG177" s="404">
        <v>0.8</v>
      </c>
      <c r="AH177" s="404" t="s">
        <v>2707</v>
      </c>
      <c r="AI177" s="404" t="s">
        <v>2707</v>
      </c>
      <c r="AJ177" s="404" t="s">
        <v>2707</v>
      </c>
      <c r="AK177" s="43">
        <v>1</v>
      </c>
      <c r="AL177" s="43">
        <v>3</v>
      </c>
      <c r="AM177" s="471">
        <v>46</v>
      </c>
      <c r="AN177" s="471">
        <v>116</v>
      </c>
      <c r="AO177" s="43">
        <v>1.5</v>
      </c>
      <c r="AP177" s="43">
        <v>50</v>
      </c>
      <c r="AQ177" s="219" t="s">
        <v>2818</v>
      </c>
      <c r="AS177" s="384" t="s">
        <v>2819</v>
      </c>
      <c r="AT177" s="384" t="s">
        <v>2819</v>
      </c>
      <c r="AU177" s="856" t="s">
        <v>4014</v>
      </c>
      <c r="AV177" s="1008" t="s">
        <v>4015</v>
      </c>
      <c r="AW177" s="1006" t="str">
        <f t="shared" si="9"/>
        <v>http://www.unisonic.com.tw/datasheet/UTT50N06.pdf</v>
      </c>
      <c r="AX177" s="299"/>
      <c r="AY177" s="299"/>
    </row>
    <row r="178" spans="1:57" s="52" customFormat="1" ht="34.5" customHeight="1">
      <c r="A178" s="998" t="str">
        <f t="shared" si="8"/>
        <v>UTM6006</v>
      </c>
      <c r="B178" s="48">
        <v>60</v>
      </c>
      <c r="C178" s="48" t="s">
        <v>2801</v>
      </c>
      <c r="D178" s="159">
        <v>6.3</v>
      </c>
      <c r="E178" s="404">
        <v>18</v>
      </c>
      <c r="F178" s="404" t="s">
        <v>2707</v>
      </c>
      <c r="G178" s="404" t="s">
        <v>2707</v>
      </c>
      <c r="H178" s="404" t="s">
        <v>2707</v>
      </c>
      <c r="I178" s="404">
        <v>20</v>
      </c>
      <c r="J178" s="404" t="s">
        <v>2707</v>
      </c>
      <c r="K178" s="404" t="s">
        <v>2707</v>
      </c>
      <c r="L178" s="404" t="s">
        <v>2707</v>
      </c>
      <c r="M178" s="404" t="s">
        <v>2707</v>
      </c>
      <c r="N178" s="404" t="s">
        <v>2707</v>
      </c>
      <c r="O178" s="404" t="s">
        <v>2707</v>
      </c>
      <c r="P178" s="404" t="s">
        <v>2707</v>
      </c>
      <c r="Q178" s="404" t="s">
        <v>2707</v>
      </c>
      <c r="R178" s="404" t="s">
        <v>2707</v>
      </c>
      <c r="S178" s="404" t="s">
        <v>2707</v>
      </c>
      <c r="T178" s="404">
        <v>290</v>
      </c>
      <c r="U178" s="404" t="s">
        <v>2707</v>
      </c>
      <c r="V178" s="404" t="s">
        <v>2707</v>
      </c>
      <c r="W178" s="404" t="s">
        <v>2707</v>
      </c>
      <c r="X178" s="404" t="s">
        <v>2707</v>
      </c>
      <c r="Y178" s="404" t="s">
        <v>2707</v>
      </c>
      <c r="Z178" s="404" t="s">
        <v>2707</v>
      </c>
      <c r="AA178" s="404">
        <v>10.7</v>
      </c>
      <c r="AB178" s="404" t="s">
        <v>2707</v>
      </c>
      <c r="AC178" s="404" t="s">
        <v>2707</v>
      </c>
      <c r="AD178" s="404" t="s">
        <v>2707</v>
      </c>
      <c r="AE178" s="404" t="s">
        <v>2707</v>
      </c>
      <c r="AF178" s="404" t="s">
        <v>2707</v>
      </c>
      <c r="AG178" s="404">
        <v>30</v>
      </c>
      <c r="AH178" s="404" t="s">
        <v>2707</v>
      </c>
      <c r="AI178" s="404" t="s">
        <v>2707</v>
      </c>
      <c r="AJ178" s="404" t="s">
        <v>2707</v>
      </c>
      <c r="AK178" s="159">
        <v>1.2</v>
      </c>
      <c r="AL178" s="159">
        <v>2.5</v>
      </c>
      <c r="AM178" s="460">
        <v>100</v>
      </c>
      <c r="AN178" s="460">
        <v>190</v>
      </c>
      <c r="AO178" s="159">
        <v>1</v>
      </c>
      <c r="AP178" s="159">
        <v>6.3</v>
      </c>
      <c r="AQ178" s="63" t="s">
        <v>2820</v>
      </c>
      <c r="AS178" s="393" t="s">
        <v>2821</v>
      </c>
      <c r="AT178" s="393" t="s">
        <v>2821</v>
      </c>
      <c r="AU178" s="856" t="s">
        <v>4014</v>
      </c>
      <c r="AV178" s="1008" t="s">
        <v>4015</v>
      </c>
      <c r="AW178" s="1006" t="str">
        <f t="shared" si="9"/>
        <v>http://www.unisonic.com.tw/datasheet/UTM6006.pdf</v>
      </c>
      <c r="AX178" s="299"/>
      <c r="AY178" s="299"/>
    </row>
    <row r="179" spans="1:57" s="52" customFormat="1" ht="35.15" customHeight="1">
      <c r="A179" s="998" t="str">
        <f t="shared" si="8"/>
        <v>UT32N06</v>
      </c>
      <c r="B179" s="48">
        <v>60</v>
      </c>
      <c r="C179" s="48" t="s">
        <v>2801</v>
      </c>
      <c r="D179" s="159">
        <v>32</v>
      </c>
      <c r="E179" s="404">
        <v>18</v>
      </c>
      <c r="F179" s="404" t="s">
        <v>2707</v>
      </c>
      <c r="G179" s="404" t="s">
        <v>2707</v>
      </c>
      <c r="H179" s="404" t="s">
        <v>2707</v>
      </c>
      <c r="I179" s="253">
        <v>22</v>
      </c>
      <c r="J179" s="253" t="s">
        <v>2707</v>
      </c>
      <c r="K179" s="253" t="s">
        <v>2707</v>
      </c>
      <c r="L179" s="253" t="s">
        <v>2707</v>
      </c>
      <c r="M179" s="253" t="s">
        <v>2707</v>
      </c>
      <c r="N179" s="253" t="s">
        <v>2707</v>
      </c>
      <c r="O179" s="253" t="s">
        <v>2707</v>
      </c>
      <c r="P179" s="253" t="s">
        <v>2707</v>
      </c>
      <c r="Q179" s="253" t="s">
        <v>2707</v>
      </c>
      <c r="R179" s="253" t="s">
        <v>2707</v>
      </c>
      <c r="S179" s="253" t="s">
        <v>2707</v>
      </c>
      <c r="T179" s="253">
        <v>40</v>
      </c>
      <c r="U179" s="253" t="s">
        <v>2707</v>
      </c>
      <c r="V179" s="253" t="s">
        <v>2707</v>
      </c>
      <c r="W179" s="253" t="s">
        <v>2707</v>
      </c>
      <c r="X179" s="253" t="s">
        <v>2707</v>
      </c>
      <c r="Y179" s="253" t="s">
        <v>2707</v>
      </c>
      <c r="Z179" s="253" t="s">
        <v>2707</v>
      </c>
      <c r="AA179" s="253">
        <v>2.5</v>
      </c>
      <c r="AB179" s="253" t="s">
        <v>2707</v>
      </c>
      <c r="AC179" s="253" t="s">
        <v>2707</v>
      </c>
      <c r="AD179" s="253" t="s">
        <v>2707</v>
      </c>
      <c r="AE179" s="253" t="s">
        <v>2707</v>
      </c>
      <c r="AF179" s="253" t="s">
        <v>2707</v>
      </c>
      <c r="AG179" s="253">
        <v>8</v>
      </c>
      <c r="AH179" s="253" t="s">
        <v>2707</v>
      </c>
      <c r="AI179" s="253" t="s">
        <v>2707</v>
      </c>
      <c r="AJ179" s="253" t="s">
        <v>2707</v>
      </c>
      <c r="AK179" s="43">
        <v>1</v>
      </c>
      <c r="AL179" s="43">
        <v>3</v>
      </c>
      <c r="AM179" s="460">
        <v>16</v>
      </c>
      <c r="AN179" s="460">
        <v>16.5</v>
      </c>
      <c r="AO179" s="159">
        <v>1.4</v>
      </c>
      <c r="AP179" s="159">
        <v>32</v>
      </c>
      <c r="AQ179" s="63" t="s">
        <v>2822</v>
      </c>
      <c r="AS179" s="393" t="s">
        <v>2823</v>
      </c>
      <c r="AT179" s="393" t="s">
        <v>2823</v>
      </c>
      <c r="AU179" s="856" t="s">
        <v>4014</v>
      </c>
      <c r="AV179" s="1008" t="s">
        <v>4015</v>
      </c>
      <c r="AW179" s="1006" t="str">
        <f t="shared" si="9"/>
        <v>http://www.unisonic.com.tw/datasheet/UT32N06.pdf</v>
      </c>
      <c r="AX179" s="299"/>
      <c r="AY179" s="299"/>
    </row>
    <row r="180" spans="1:57" s="52" customFormat="1" ht="35.15" customHeight="1">
      <c r="A180" s="998" t="str">
        <f t="shared" si="8"/>
        <v>UNA06R180M</v>
      </c>
      <c r="B180" s="40">
        <v>60</v>
      </c>
      <c r="C180" s="174" t="s">
        <v>2801</v>
      </c>
      <c r="D180" s="179">
        <v>35</v>
      </c>
      <c r="E180" s="404">
        <v>18</v>
      </c>
      <c r="F180" s="404" t="s">
        <v>2707</v>
      </c>
      <c r="G180" s="404" t="s">
        <v>2707</v>
      </c>
      <c r="H180" s="404" t="s">
        <v>2707</v>
      </c>
      <c r="I180" s="404" t="s">
        <v>2707</v>
      </c>
      <c r="J180" s="404" t="s">
        <v>2707</v>
      </c>
      <c r="K180" s="404" t="s">
        <v>2707</v>
      </c>
      <c r="L180" s="404" t="s">
        <v>2707</v>
      </c>
      <c r="M180" s="404" t="s">
        <v>2707</v>
      </c>
      <c r="N180" s="404" t="s">
        <v>2707</v>
      </c>
      <c r="O180" s="404" t="s">
        <v>2707</v>
      </c>
      <c r="P180" s="404" t="s">
        <v>2707</v>
      </c>
      <c r="Q180" s="404" t="s">
        <v>2707</v>
      </c>
      <c r="R180" s="404" t="s">
        <v>2707</v>
      </c>
      <c r="S180" s="404" t="s">
        <v>2707</v>
      </c>
      <c r="T180" s="404">
        <v>27.5</v>
      </c>
      <c r="U180" s="404" t="s">
        <v>2707</v>
      </c>
      <c r="V180" s="404" t="s">
        <v>2707</v>
      </c>
      <c r="W180" s="404" t="s">
        <v>2707</v>
      </c>
      <c r="X180" s="404" t="s">
        <v>2707</v>
      </c>
      <c r="Y180" s="404" t="s">
        <v>2707</v>
      </c>
      <c r="Z180" s="404" t="s">
        <v>2707</v>
      </c>
      <c r="AA180" s="404">
        <v>10</v>
      </c>
      <c r="AB180" s="404" t="s">
        <v>2707</v>
      </c>
      <c r="AC180" s="404" t="s">
        <v>2707</v>
      </c>
      <c r="AD180" s="404" t="s">
        <v>2707</v>
      </c>
      <c r="AE180" s="404" t="s">
        <v>2707</v>
      </c>
      <c r="AF180" s="404" t="s">
        <v>2707</v>
      </c>
      <c r="AG180" s="404">
        <v>6.5</v>
      </c>
      <c r="AH180" s="404" t="s">
        <v>2707</v>
      </c>
      <c r="AI180" s="404" t="s">
        <v>2707</v>
      </c>
      <c r="AJ180" s="404" t="s">
        <v>2707</v>
      </c>
      <c r="AK180" s="240">
        <v>1</v>
      </c>
      <c r="AL180" s="240">
        <v>3</v>
      </c>
      <c r="AM180" s="460">
        <v>5.2</v>
      </c>
      <c r="AN180" s="460">
        <v>27</v>
      </c>
      <c r="AO180" s="159">
        <v>1</v>
      </c>
      <c r="AP180" s="124">
        <v>35</v>
      </c>
      <c r="AQ180" s="51" t="s">
        <v>2712</v>
      </c>
      <c r="AS180" s="549" t="s">
        <v>2824</v>
      </c>
      <c r="AT180" s="549" t="s">
        <v>2824</v>
      </c>
      <c r="AU180" s="856" t="s">
        <v>4014</v>
      </c>
      <c r="AV180" s="1008" t="s">
        <v>4015</v>
      </c>
      <c r="AW180" s="1006" t="str">
        <f t="shared" si="9"/>
        <v>http://www.unisonic.com.tw/datasheet/UNA06R180M.pdf</v>
      </c>
      <c r="AX180" s="458"/>
      <c r="AY180" s="299"/>
    </row>
    <row r="181" spans="1:57" s="52" customFormat="1" ht="35.15" customHeight="1">
      <c r="A181" s="998" t="str">
        <f t="shared" si="8"/>
        <v>UTT60N06</v>
      </c>
      <c r="B181" s="60">
        <v>60</v>
      </c>
      <c r="C181" s="479" t="s">
        <v>2801</v>
      </c>
      <c r="D181" s="43">
        <v>60</v>
      </c>
      <c r="E181" s="404">
        <v>18</v>
      </c>
      <c r="F181" s="404" t="s">
        <v>2707</v>
      </c>
      <c r="G181" s="404" t="s">
        <v>2707</v>
      </c>
      <c r="H181" s="404" t="s">
        <v>2707</v>
      </c>
      <c r="I181" s="404" t="s">
        <v>2707</v>
      </c>
      <c r="J181" s="404" t="s">
        <v>2707</v>
      </c>
      <c r="K181" s="404" t="s">
        <v>2707</v>
      </c>
      <c r="L181" s="404" t="s">
        <v>2707</v>
      </c>
      <c r="M181" s="404" t="s">
        <v>2707</v>
      </c>
      <c r="N181" s="404" t="s">
        <v>2707</v>
      </c>
      <c r="O181" s="404" t="s">
        <v>2707</v>
      </c>
      <c r="P181" s="404" t="s">
        <v>2707</v>
      </c>
      <c r="Q181" s="404" t="s">
        <v>2707</v>
      </c>
      <c r="R181" s="404" t="s">
        <v>2707</v>
      </c>
      <c r="S181" s="404" t="s">
        <v>2707</v>
      </c>
      <c r="T181" s="404">
        <v>39</v>
      </c>
      <c r="U181" s="404" t="s">
        <v>2707</v>
      </c>
      <c r="V181" s="404" t="s">
        <v>2707</v>
      </c>
      <c r="W181" s="404" t="s">
        <v>2707</v>
      </c>
      <c r="X181" s="404" t="s">
        <v>2707</v>
      </c>
      <c r="Y181" s="404" t="s">
        <v>2707</v>
      </c>
      <c r="Z181" s="404" t="s">
        <v>2707</v>
      </c>
      <c r="AA181" s="404">
        <v>12</v>
      </c>
      <c r="AB181" s="404" t="s">
        <v>2707</v>
      </c>
      <c r="AC181" s="404" t="s">
        <v>2707</v>
      </c>
      <c r="AD181" s="404" t="s">
        <v>2707</v>
      </c>
      <c r="AE181" s="404" t="s">
        <v>2707</v>
      </c>
      <c r="AF181" s="404" t="s">
        <v>2707</v>
      </c>
      <c r="AG181" s="404">
        <v>10</v>
      </c>
      <c r="AH181" s="404" t="s">
        <v>2707</v>
      </c>
      <c r="AI181" s="404" t="s">
        <v>2707</v>
      </c>
      <c r="AJ181" s="404" t="s">
        <v>2707</v>
      </c>
      <c r="AK181" s="43">
        <v>2</v>
      </c>
      <c r="AL181" s="43">
        <v>4</v>
      </c>
      <c r="AM181" s="471">
        <v>11</v>
      </c>
      <c r="AN181" s="471">
        <v>15</v>
      </c>
      <c r="AO181" s="43">
        <v>1.6</v>
      </c>
      <c r="AP181" s="43">
        <v>60</v>
      </c>
      <c r="AQ181" s="219" t="s">
        <v>2825</v>
      </c>
      <c r="AR181" s="457"/>
      <c r="AS181" s="58" t="s">
        <v>2826</v>
      </c>
      <c r="AT181" s="58" t="s">
        <v>2826</v>
      </c>
      <c r="AU181" s="856" t="s">
        <v>4014</v>
      </c>
      <c r="AV181" s="1008" t="s">
        <v>4015</v>
      </c>
      <c r="AW181" s="1006" t="str">
        <f t="shared" si="9"/>
        <v>http://www.unisonic.com.tw/datasheet/UTT60N06.pdf</v>
      </c>
      <c r="AX181" s="299"/>
      <c r="AY181" s="458"/>
      <c r="AZ181" s="457"/>
      <c r="BA181" s="457"/>
      <c r="BB181" s="457"/>
      <c r="BC181" s="457"/>
      <c r="BD181" s="457"/>
    </row>
    <row r="182" spans="1:57" s="457" customFormat="1" ht="35.15" customHeight="1">
      <c r="A182" s="998" t="str">
        <f t="shared" si="8"/>
        <v>UNA06R165M</v>
      </c>
      <c r="B182" s="40">
        <v>60</v>
      </c>
      <c r="C182" s="174" t="s">
        <v>2801</v>
      </c>
      <c r="D182" s="179">
        <v>60</v>
      </c>
      <c r="E182" s="404">
        <v>16.5</v>
      </c>
      <c r="F182" s="404" t="s">
        <v>2707</v>
      </c>
      <c r="G182" s="404" t="s">
        <v>2707</v>
      </c>
      <c r="H182" s="404" t="s">
        <v>2707</v>
      </c>
      <c r="I182" s="404" t="s">
        <v>2707</v>
      </c>
      <c r="J182" s="404" t="s">
        <v>2707</v>
      </c>
      <c r="K182" s="404" t="s">
        <v>2707</v>
      </c>
      <c r="L182" s="404" t="s">
        <v>2707</v>
      </c>
      <c r="M182" s="404" t="s">
        <v>2707</v>
      </c>
      <c r="N182" s="404" t="s">
        <v>2707</v>
      </c>
      <c r="O182" s="404" t="s">
        <v>2707</v>
      </c>
      <c r="P182" s="404" t="s">
        <v>2707</v>
      </c>
      <c r="Q182" s="404" t="s">
        <v>2707</v>
      </c>
      <c r="R182" s="404" t="s">
        <v>2707</v>
      </c>
      <c r="S182" s="404" t="s">
        <v>2707</v>
      </c>
      <c r="T182" s="404">
        <v>37.5</v>
      </c>
      <c r="U182" s="404" t="s">
        <v>2707</v>
      </c>
      <c r="V182" s="404" t="s">
        <v>2707</v>
      </c>
      <c r="W182" s="404" t="s">
        <v>2707</v>
      </c>
      <c r="X182" s="404" t="s">
        <v>2707</v>
      </c>
      <c r="Y182" s="404" t="s">
        <v>2707</v>
      </c>
      <c r="Z182" s="404" t="s">
        <v>2707</v>
      </c>
      <c r="AA182" s="404">
        <v>8.3000000000000007</v>
      </c>
      <c r="AB182" s="404" t="s">
        <v>2707</v>
      </c>
      <c r="AC182" s="404" t="s">
        <v>2707</v>
      </c>
      <c r="AD182" s="404" t="s">
        <v>2707</v>
      </c>
      <c r="AE182" s="404" t="s">
        <v>2707</v>
      </c>
      <c r="AF182" s="404" t="s">
        <v>2707</v>
      </c>
      <c r="AG182" s="404">
        <v>9.5</v>
      </c>
      <c r="AH182" s="404" t="s">
        <v>2707</v>
      </c>
      <c r="AI182" s="404" t="s">
        <v>2707</v>
      </c>
      <c r="AJ182" s="404" t="s">
        <v>2707</v>
      </c>
      <c r="AK182" s="240">
        <v>1</v>
      </c>
      <c r="AL182" s="240">
        <v>3</v>
      </c>
      <c r="AM182" s="459">
        <v>64</v>
      </c>
      <c r="AN182" s="459">
        <v>38</v>
      </c>
      <c r="AO182" s="159">
        <v>1.5</v>
      </c>
      <c r="AP182" s="124">
        <v>60</v>
      </c>
      <c r="AQ182" s="181" t="s">
        <v>3566</v>
      </c>
      <c r="AR182" s="52"/>
      <c r="AS182" s="549" t="s">
        <v>220</v>
      </c>
      <c r="AT182" s="549" t="s">
        <v>220</v>
      </c>
      <c r="AU182" s="856" t="s">
        <v>4014</v>
      </c>
      <c r="AV182" s="1008" t="s">
        <v>4015</v>
      </c>
      <c r="AW182" s="1006" t="str">
        <f t="shared" si="9"/>
        <v>http://www.unisonic.com.tw/datasheet/UNA06R165M.pdf</v>
      </c>
      <c r="AX182" s="299"/>
      <c r="AY182" s="299"/>
      <c r="AZ182" s="52"/>
      <c r="BA182" s="52"/>
      <c r="BB182" s="52"/>
      <c r="BC182" s="52"/>
      <c r="BD182" s="52"/>
    </row>
    <row r="183" spans="1:57" s="52" customFormat="1" ht="35.15" customHeight="1">
      <c r="A183" s="998" t="str">
        <f t="shared" si="8"/>
        <v>UTN6266</v>
      </c>
      <c r="B183" s="40">
        <v>60</v>
      </c>
      <c r="C183" s="174" t="s">
        <v>3985</v>
      </c>
      <c r="D183" s="990">
        <v>30</v>
      </c>
      <c r="E183" s="404">
        <v>15</v>
      </c>
      <c r="F183" s="404" t="s">
        <v>3986</v>
      </c>
      <c r="G183" s="404" t="s">
        <v>3986</v>
      </c>
      <c r="H183" s="404" t="s">
        <v>3986</v>
      </c>
      <c r="I183" s="404">
        <v>19</v>
      </c>
      <c r="J183" s="404" t="s">
        <v>3986</v>
      </c>
      <c r="K183" s="404" t="s">
        <v>3986</v>
      </c>
      <c r="L183" s="404" t="s">
        <v>3986</v>
      </c>
      <c r="M183" s="404" t="s">
        <v>3986</v>
      </c>
      <c r="N183" s="404" t="s">
        <v>3986</v>
      </c>
      <c r="O183" s="404" t="s">
        <v>3986</v>
      </c>
      <c r="P183" s="404" t="s">
        <v>3986</v>
      </c>
      <c r="Q183" s="404" t="s">
        <v>3986</v>
      </c>
      <c r="R183" s="404" t="s">
        <v>3986</v>
      </c>
      <c r="S183" s="404" t="s">
        <v>3986</v>
      </c>
      <c r="T183" s="404">
        <v>62</v>
      </c>
      <c r="U183" s="404" t="s">
        <v>3986</v>
      </c>
      <c r="V183" s="404" t="s">
        <v>3986</v>
      </c>
      <c r="W183" s="404" t="s">
        <v>3986</v>
      </c>
      <c r="X183" s="404" t="s">
        <v>3986</v>
      </c>
      <c r="Y183" s="404" t="s">
        <v>3986</v>
      </c>
      <c r="Z183" s="404" t="s">
        <v>3986</v>
      </c>
      <c r="AA183" s="404">
        <v>8</v>
      </c>
      <c r="AB183" s="404" t="s">
        <v>3986</v>
      </c>
      <c r="AC183" s="404" t="s">
        <v>3986</v>
      </c>
      <c r="AD183" s="404" t="s">
        <v>3986</v>
      </c>
      <c r="AE183" s="404" t="s">
        <v>3986</v>
      </c>
      <c r="AF183" s="404" t="s">
        <v>3986</v>
      </c>
      <c r="AG183" s="404">
        <v>10</v>
      </c>
      <c r="AH183" s="404" t="s">
        <v>3986</v>
      </c>
      <c r="AI183" s="404" t="s">
        <v>3986</v>
      </c>
      <c r="AJ183" s="404" t="s">
        <v>3986</v>
      </c>
      <c r="AK183" s="990">
        <v>1.5</v>
      </c>
      <c r="AL183" s="990">
        <v>2.5</v>
      </c>
      <c r="AM183" s="459">
        <v>16</v>
      </c>
      <c r="AN183" s="459">
        <v>22</v>
      </c>
      <c r="AO183" s="990">
        <v>1</v>
      </c>
      <c r="AP183" s="990">
        <v>30</v>
      </c>
      <c r="AQ183" s="128" t="s">
        <v>3993</v>
      </c>
      <c r="AS183" s="384" t="s">
        <v>3994</v>
      </c>
      <c r="AT183" s="384" t="s">
        <v>3994</v>
      </c>
      <c r="AU183" s="856" t="s">
        <v>4014</v>
      </c>
      <c r="AV183" s="1008" t="s">
        <v>4015</v>
      </c>
      <c r="AW183" s="1006" t="str">
        <f t="shared" si="9"/>
        <v>http://www.unisonic.com.tw/datasheet/UTN6266.pdf</v>
      </c>
      <c r="AY183" s="299"/>
      <c r="AZ183" s="299"/>
    </row>
    <row r="184" spans="1:57" s="52" customFormat="1" ht="35.15" customHeight="1">
      <c r="A184" s="998" t="str">
        <f t="shared" si="8"/>
        <v>UTN6266-L</v>
      </c>
      <c r="B184" s="40">
        <v>60</v>
      </c>
      <c r="C184" s="174" t="s">
        <v>2801</v>
      </c>
      <c r="D184" s="179">
        <v>30</v>
      </c>
      <c r="E184" s="404">
        <v>15</v>
      </c>
      <c r="F184" s="404" t="s">
        <v>2707</v>
      </c>
      <c r="G184" s="404" t="s">
        <v>2707</v>
      </c>
      <c r="H184" s="404" t="s">
        <v>2707</v>
      </c>
      <c r="I184" s="404">
        <v>15</v>
      </c>
      <c r="J184" s="404" t="s">
        <v>2707</v>
      </c>
      <c r="K184" s="404" t="s">
        <v>2707</v>
      </c>
      <c r="L184" s="404" t="s">
        <v>2707</v>
      </c>
      <c r="M184" s="404" t="s">
        <v>2707</v>
      </c>
      <c r="N184" s="404" t="s">
        <v>2707</v>
      </c>
      <c r="O184" s="404" t="s">
        <v>2707</v>
      </c>
      <c r="P184" s="404" t="s">
        <v>2707</v>
      </c>
      <c r="Q184" s="404" t="s">
        <v>2707</v>
      </c>
      <c r="R184" s="404" t="s">
        <v>2707</v>
      </c>
      <c r="S184" s="404" t="s">
        <v>2707</v>
      </c>
      <c r="T184" s="404">
        <v>6</v>
      </c>
      <c r="U184" s="404" t="s">
        <v>2707</v>
      </c>
      <c r="V184" s="404" t="s">
        <v>2707</v>
      </c>
      <c r="W184" s="404" t="s">
        <v>2707</v>
      </c>
      <c r="X184" s="404" t="s">
        <v>2707</v>
      </c>
      <c r="Y184" s="404" t="s">
        <v>2707</v>
      </c>
      <c r="Z184" s="404" t="s">
        <v>2707</v>
      </c>
      <c r="AA184" s="404">
        <v>0.5</v>
      </c>
      <c r="AB184" s="404" t="s">
        <v>2707</v>
      </c>
      <c r="AC184" s="404" t="s">
        <v>2707</v>
      </c>
      <c r="AD184" s="404" t="s">
        <v>2707</v>
      </c>
      <c r="AE184" s="404" t="s">
        <v>2707</v>
      </c>
      <c r="AF184" s="404" t="s">
        <v>2707</v>
      </c>
      <c r="AG184" s="404">
        <v>0.5</v>
      </c>
      <c r="AH184" s="404" t="s">
        <v>2707</v>
      </c>
      <c r="AI184" s="404" t="s">
        <v>2707</v>
      </c>
      <c r="AJ184" s="404" t="s">
        <v>2707</v>
      </c>
      <c r="AK184" s="240">
        <v>1</v>
      </c>
      <c r="AL184" s="240">
        <v>2.5</v>
      </c>
      <c r="AM184" s="460">
        <v>75</v>
      </c>
      <c r="AN184" s="460">
        <v>230</v>
      </c>
      <c r="AO184" s="159">
        <v>1</v>
      </c>
      <c r="AP184" s="124">
        <v>30</v>
      </c>
      <c r="AQ184" s="51" t="s">
        <v>2827</v>
      </c>
      <c r="AS184" s="549" t="s">
        <v>217</v>
      </c>
      <c r="AT184" s="549" t="s">
        <v>217</v>
      </c>
      <c r="AU184" s="856" t="s">
        <v>4014</v>
      </c>
      <c r="AV184" s="1008" t="s">
        <v>4015</v>
      </c>
      <c r="AW184" s="1006" t="str">
        <f t="shared" si="9"/>
        <v>http://www.unisonic.com.tw/datasheet/UTN6266-L.pdf</v>
      </c>
      <c r="AX184" s="299"/>
      <c r="AY184" s="299"/>
    </row>
    <row r="185" spans="1:57" s="52" customFormat="1" ht="35.15" customHeight="1">
      <c r="A185" s="998" t="str">
        <f t="shared" si="8"/>
        <v>UT35N06</v>
      </c>
      <c r="B185" s="40">
        <v>60</v>
      </c>
      <c r="C185" s="174" t="s">
        <v>2801</v>
      </c>
      <c r="D185" s="179">
        <v>35</v>
      </c>
      <c r="E185" s="404">
        <v>15</v>
      </c>
      <c r="F185" s="404" t="s">
        <v>2707</v>
      </c>
      <c r="G185" s="404" t="s">
        <v>2707</v>
      </c>
      <c r="H185" s="404" t="s">
        <v>2707</v>
      </c>
      <c r="I185" s="404">
        <v>23</v>
      </c>
      <c r="J185" s="404" t="s">
        <v>2707</v>
      </c>
      <c r="K185" s="404" t="s">
        <v>2707</v>
      </c>
      <c r="L185" s="404" t="s">
        <v>2707</v>
      </c>
      <c r="M185" s="404" t="s">
        <v>2707</v>
      </c>
      <c r="N185" s="404" t="s">
        <v>2707</v>
      </c>
      <c r="O185" s="404" t="s">
        <v>2707</v>
      </c>
      <c r="P185" s="404" t="s">
        <v>2707</v>
      </c>
      <c r="Q185" s="404" t="s">
        <v>2707</v>
      </c>
      <c r="R185" s="404" t="s">
        <v>2707</v>
      </c>
      <c r="S185" s="404" t="s">
        <v>2707</v>
      </c>
      <c r="T185" s="404">
        <v>36</v>
      </c>
      <c r="U185" s="404" t="s">
        <v>2707</v>
      </c>
      <c r="V185" s="404" t="s">
        <v>2707</v>
      </c>
      <c r="W185" s="404" t="s">
        <v>2707</v>
      </c>
      <c r="X185" s="404" t="s">
        <v>2707</v>
      </c>
      <c r="Y185" s="404" t="s">
        <v>2707</v>
      </c>
      <c r="Z185" s="404" t="s">
        <v>2707</v>
      </c>
      <c r="AA185" s="404">
        <v>4.5</v>
      </c>
      <c r="AB185" s="404" t="s">
        <v>2707</v>
      </c>
      <c r="AC185" s="404" t="s">
        <v>2707</v>
      </c>
      <c r="AD185" s="404" t="s">
        <v>2707</v>
      </c>
      <c r="AE185" s="404" t="s">
        <v>2707</v>
      </c>
      <c r="AF185" s="404" t="s">
        <v>2707</v>
      </c>
      <c r="AG185" s="404">
        <v>7</v>
      </c>
      <c r="AH185" s="404" t="s">
        <v>2707</v>
      </c>
      <c r="AI185" s="404" t="s">
        <v>2707</v>
      </c>
      <c r="AJ185" s="404" t="s">
        <v>2707</v>
      </c>
      <c r="AK185" s="240">
        <v>1</v>
      </c>
      <c r="AL185" s="240">
        <v>3</v>
      </c>
      <c r="AM185" s="460">
        <v>15</v>
      </c>
      <c r="AN185" s="460">
        <v>42</v>
      </c>
      <c r="AO185" s="159">
        <v>1.4</v>
      </c>
      <c r="AP185" s="124">
        <v>35</v>
      </c>
      <c r="AQ185" s="51" t="s">
        <v>2828</v>
      </c>
      <c r="AS185" s="549" t="s">
        <v>2829</v>
      </c>
      <c r="AT185" s="549" t="s">
        <v>2829</v>
      </c>
      <c r="AU185" s="856" t="s">
        <v>4014</v>
      </c>
      <c r="AV185" s="1008" t="s">
        <v>4015</v>
      </c>
      <c r="AW185" s="1006" t="str">
        <f t="shared" si="9"/>
        <v>http://www.unisonic.com.tw/datasheet/UT35N06.pdf</v>
      </c>
      <c r="AX185" s="458"/>
      <c r="AY185" s="299"/>
    </row>
    <row r="186" spans="1:57" s="52" customFormat="1" ht="35.15" customHeight="1">
      <c r="A186" s="998" t="str">
        <f t="shared" si="8"/>
        <v>UTT70N06</v>
      </c>
      <c r="B186" s="60">
        <v>60</v>
      </c>
      <c r="C186" s="479" t="s">
        <v>3985</v>
      </c>
      <c r="D186" s="475">
        <v>70</v>
      </c>
      <c r="E186" s="404">
        <v>15</v>
      </c>
      <c r="F186" s="404" t="s">
        <v>3986</v>
      </c>
      <c r="G186" s="404" t="s">
        <v>3986</v>
      </c>
      <c r="H186" s="404" t="s">
        <v>3986</v>
      </c>
      <c r="I186" s="404" t="s">
        <v>3986</v>
      </c>
      <c r="J186" s="404" t="s">
        <v>3986</v>
      </c>
      <c r="K186" s="404" t="s">
        <v>3986</v>
      </c>
      <c r="L186" s="404" t="s">
        <v>3986</v>
      </c>
      <c r="M186" s="404" t="s">
        <v>3986</v>
      </c>
      <c r="N186" s="404" t="s">
        <v>3986</v>
      </c>
      <c r="O186" s="404" t="s">
        <v>3986</v>
      </c>
      <c r="P186" s="404" t="s">
        <v>3986</v>
      </c>
      <c r="Q186" s="404" t="s">
        <v>3986</v>
      </c>
      <c r="R186" s="404" t="s">
        <v>3986</v>
      </c>
      <c r="S186" s="404" t="s">
        <v>3986</v>
      </c>
      <c r="T186" s="404">
        <v>275</v>
      </c>
      <c r="U186" s="404" t="s">
        <v>3986</v>
      </c>
      <c r="V186" s="404" t="s">
        <v>3986</v>
      </c>
      <c r="W186" s="404" t="s">
        <v>3986</v>
      </c>
      <c r="X186" s="404" t="s">
        <v>3986</v>
      </c>
      <c r="Y186" s="404" t="s">
        <v>3986</v>
      </c>
      <c r="Z186" s="404" t="s">
        <v>3986</v>
      </c>
      <c r="AA186" s="404">
        <v>18</v>
      </c>
      <c r="AB186" s="404" t="s">
        <v>3986</v>
      </c>
      <c r="AC186" s="404" t="s">
        <v>3986</v>
      </c>
      <c r="AD186" s="404" t="s">
        <v>3986</v>
      </c>
      <c r="AE186" s="404" t="s">
        <v>3986</v>
      </c>
      <c r="AF186" s="404" t="s">
        <v>3986</v>
      </c>
      <c r="AG186" s="404">
        <v>41</v>
      </c>
      <c r="AH186" s="404" t="s">
        <v>3986</v>
      </c>
      <c r="AI186" s="404" t="s">
        <v>3986</v>
      </c>
      <c r="AJ186" s="404" t="s">
        <v>3986</v>
      </c>
      <c r="AK186" s="476">
        <v>2</v>
      </c>
      <c r="AL186" s="476">
        <v>4</v>
      </c>
      <c r="AM186" s="455">
        <v>160</v>
      </c>
      <c r="AN186" s="455">
        <v>200</v>
      </c>
      <c r="AO186" s="454">
        <v>1.4</v>
      </c>
      <c r="AP186" s="215">
        <v>70</v>
      </c>
      <c r="AQ186" s="219" t="s">
        <v>3987</v>
      </c>
      <c r="AR186" s="457"/>
      <c r="AS186" s="481" t="s">
        <v>3988</v>
      </c>
      <c r="AT186" s="481" t="s">
        <v>3988</v>
      </c>
      <c r="AU186" s="856" t="s">
        <v>4014</v>
      </c>
      <c r="AV186" s="1008" t="s">
        <v>4015</v>
      </c>
      <c r="AW186" s="1006" t="str">
        <f t="shared" si="9"/>
        <v>http://www.unisonic.com.tw/datasheet/UTT70N06.pdf</v>
      </c>
      <c r="AY186" s="299"/>
      <c r="AZ186" s="458"/>
      <c r="BA186" s="457"/>
      <c r="BB186" s="457"/>
      <c r="BC186" s="457"/>
      <c r="BD186" s="457"/>
      <c r="BE186" s="457"/>
    </row>
    <row r="187" spans="1:57" s="52" customFormat="1" ht="35.15" customHeight="1">
      <c r="A187" s="998" t="str">
        <f t="shared" si="8"/>
        <v>UTM6016</v>
      </c>
      <c r="B187" s="243">
        <v>60</v>
      </c>
      <c r="C187" s="243" t="s">
        <v>2801</v>
      </c>
      <c r="D187" s="169">
        <v>12</v>
      </c>
      <c r="E187" s="253">
        <v>12</v>
      </c>
      <c r="F187" s="253" t="s">
        <v>2707</v>
      </c>
      <c r="G187" s="253" t="s">
        <v>2707</v>
      </c>
      <c r="H187" s="253" t="s">
        <v>2707</v>
      </c>
      <c r="I187" s="253">
        <v>15</v>
      </c>
      <c r="J187" s="253" t="s">
        <v>2707</v>
      </c>
      <c r="K187" s="253" t="s">
        <v>2707</v>
      </c>
      <c r="L187" s="253" t="s">
        <v>2707</v>
      </c>
      <c r="M187" s="253" t="s">
        <v>2707</v>
      </c>
      <c r="N187" s="253" t="s">
        <v>2707</v>
      </c>
      <c r="O187" s="253" t="s">
        <v>2707</v>
      </c>
      <c r="P187" s="253" t="s">
        <v>2707</v>
      </c>
      <c r="Q187" s="253" t="s">
        <v>2707</v>
      </c>
      <c r="R187" s="253" t="s">
        <v>2707</v>
      </c>
      <c r="S187" s="253" t="s">
        <v>2707</v>
      </c>
      <c r="T187" s="253">
        <v>74</v>
      </c>
      <c r="U187" s="253" t="s">
        <v>2707</v>
      </c>
      <c r="V187" s="253" t="s">
        <v>2707</v>
      </c>
      <c r="W187" s="253" t="s">
        <v>2707</v>
      </c>
      <c r="X187" s="253" t="s">
        <v>2707</v>
      </c>
      <c r="Y187" s="253" t="s">
        <v>2707</v>
      </c>
      <c r="Z187" s="253" t="s">
        <v>2707</v>
      </c>
      <c r="AA187" s="253">
        <v>9</v>
      </c>
      <c r="AB187" s="253" t="s">
        <v>2707</v>
      </c>
      <c r="AC187" s="253" t="s">
        <v>2707</v>
      </c>
      <c r="AD187" s="253" t="s">
        <v>2707</v>
      </c>
      <c r="AE187" s="253" t="s">
        <v>2707</v>
      </c>
      <c r="AF187" s="253" t="s">
        <v>2707</v>
      </c>
      <c r="AG187" s="253">
        <v>12</v>
      </c>
      <c r="AH187" s="253" t="s">
        <v>2707</v>
      </c>
      <c r="AI187" s="253" t="s">
        <v>2707</v>
      </c>
      <c r="AJ187" s="253" t="s">
        <v>2707</v>
      </c>
      <c r="AK187" s="169">
        <v>1.2</v>
      </c>
      <c r="AL187" s="169">
        <v>2.5</v>
      </c>
      <c r="AM187" s="617">
        <v>16</v>
      </c>
      <c r="AN187" s="617">
        <v>20</v>
      </c>
      <c r="AO187" s="169">
        <v>1.2</v>
      </c>
      <c r="AP187" s="169">
        <v>12</v>
      </c>
      <c r="AQ187" s="244" t="s">
        <v>2830</v>
      </c>
      <c r="AS187" s="393" t="s">
        <v>2831</v>
      </c>
      <c r="AT187" s="393" t="s">
        <v>2831</v>
      </c>
      <c r="AU187" s="856" t="s">
        <v>4014</v>
      </c>
      <c r="AV187" s="1008" t="s">
        <v>4015</v>
      </c>
      <c r="AW187" s="1006" t="str">
        <f t="shared" si="9"/>
        <v>http://www.unisonic.com.tw/datasheet/UTM6016.pdf</v>
      </c>
      <c r="AX187" s="299"/>
      <c r="AY187" s="299"/>
    </row>
    <row r="188" spans="1:57" s="52" customFormat="1" ht="35.15" customHeight="1">
      <c r="A188" s="998" t="str">
        <f t="shared" si="8"/>
        <v>UTT50N06M</v>
      </c>
      <c r="B188" s="40">
        <v>60</v>
      </c>
      <c r="C188" s="174" t="s">
        <v>3978</v>
      </c>
      <c r="D188" s="179">
        <v>50</v>
      </c>
      <c r="E188" s="404">
        <v>12</v>
      </c>
      <c r="F188" s="404" t="s">
        <v>3979</v>
      </c>
      <c r="G188" s="404" t="s">
        <v>3979</v>
      </c>
      <c r="H188" s="404" t="s">
        <v>3979</v>
      </c>
      <c r="I188" s="404">
        <v>15</v>
      </c>
      <c r="J188" s="404" t="s">
        <v>3979</v>
      </c>
      <c r="K188" s="404" t="s">
        <v>3979</v>
      </c>
      <c r="L188" s="404" t="s">
        <v>3979</v>
      </c>
      <c r="M188" s="404" t="s">
        <v>3979</v>
      </c>
      <c r="N188" s="404" t="s">
        <v>3979</v>
      </c>
      <c r="O188" s="404" t="s">
        <v>3979</v>
      </c>
      <c r="P188" s="404" t="s">
        <v>3979</v>
      </c>
      <c r="Q188" s="404" t="s">
        <v>3979</v>
      </c>
      <c r="R188" s="404" t="s">
        <v>3979</v>
      </c>
      <c r="S188" s="404" t="s">
        <v>3979</v>
      </c>
      <c r="T188" s="404">
        <v>195</v>
      </c>
      <c r="U188" s="404" t="s">
        <v>3979</v>
      </c>
      <c r="V188" s="404" t="s">
        <v>3979</v>
      </c>
      <c r="W188" s="404" t="s">
        <v>3979</v>
      </c>
      <c r="X188" s="404" t="s">
        <v>3979</v>
      </c>
      <c r="Y188" s="404" t="s">
        <v>3979</v>
      </c>
      <c r="Z188" s="404" t="s">
        <v>3979</v>
      </c>
      <c r="AA188" s="404">
        <v>9.6</v>
      </c>
      <c r="AB188" s="404" t="s">
        <v>3979</v>
      </c>
      <c r="AC188" s="404" t="s">
        <v>3979</v>
      </c>
      <c r="AD188" s="404" t="s">
        <v>3979</v>
      </c>
      <c r="AE188" s="404" t="s">
        <v>3979</v>
      </c>
      <c r="AF188" s="404" t="s">
        <v>3979</v>
      </c>
      <c r="AG188" s="404">
        <v>18</v>
      </c>
      <c r="AH188" s="404" t="s">
        <v>3979</v>
      </c>
      <c r="AI188" s="404" t="s">
        <v>3979</v>
      </c>
      <c r="AJ188" s="404" t="s">
        <v>3979</v>
      </c>
      <c r="AK188" s="240">
        <v>1</v>
      </c>
      <c r="AL188" s="240">
        <v>3</v>
      </c>
      <c r="AM188" s="460">
        <v>86</v>
      </c>
      <c r="AN188" s="460">
        <v>244</v>
      </c>
      <c r="AO188" s="159">
        <v>1.3</v>
      </c>
      <c r="AP188" s="159">
        <v>50</v>
      </c>
      <c r="AQ188" s="128" t="s">
        <v>3980</v>
      </c>
      <c r="AS188" s="549" t="s">
        <v>218</v>
      </c>
      <c r="AT188" s="549" t="s">
        <v>218</v>
      </c>
      <c r="AU188" s="856" t="s">
        <v>4014</v>
      </c>
      <c r="AV188" s="1008" t="s">
        <v>4015</v>
      </c>
      <c r="AW188" s="1006" t="str">
        <f t="shared" si="9"/>
        <v>http://www.unisonic.com.tw/datasheet/UTT50N06M.pdf</v>
      </c>
      <c r="AY188" s="299"/>
      <c r="AZ188" s="299"/>
    </row>
    <row r="189" spans="1:57" s="52" customFormat="1" ht="35.15" customHeight="1">
      <c r="A189" s="998" t="str">
        <f t="shared" si="8"/>
        <v>UTT50N06H</v>
      </c>
      <c r="B189" s="40">
        <v>60</v>
      </c>
      <c r="C189" s="174" t="s">
        <v>2801</v>
      </c>
      <c r="D189" s="179">
        <v>53</v>
      </c>
      <c r="E189" s="404">
        <v>12</v>
      </c>
      <c r="F189" s="404" t="s">
        <v>2707</v>
      </c>
      <c r="G189" s="404" t="s">
        <v>2707</v>
      </c>
      <c r="H189" s="404" t="s">
        <v>2707</v>
      </c>
      <c r="I189" s="404" t="s">
        <v>2707</v>
      </c>
      <c r="J189" s="404" t="s">
        <v>2707</v>
      </c>
      <c r="K189" s="404" t="s">
        <v>2707</v>
      </c>
      <c r="L189" s="404" t="s">
        <v>2707</v>
      </c>
      <c r="M189" s="404" t="s">
        <v>2707</v>
      </c>
      <c r="N189" s="404" t="s">
        <v>2707</v>
      </c>
      <c r="O189" s="404" t="s">
        <v>2707</v>
      </c>
      <c r="P189" s="404" t="s">
        <v>2707</v>
      </c>
      <c r="Q189" s="404" t="s">
        <v>2707</v>
      </c>
      <c r="R189" s="404" t="s">
        <v>2707</v>
      </c>
      <c r="S189" s="404" t="s">
        <v>2707</v>
      </c>
      <c r="T189" s="404">
        <v>165</v>
      </c>
      <c r="U189" s="404" t="s">
        <v>2707</v>
      </c>
      <c r="V189" s="404" t="s">
        <v>2707</v>
      </c>
      <c r="W189" s="404" t="s">
        <v>2707</v>
      </c>
      <c r="X189" s="404" t="s">
        <v>2707</v>
      </c>
      <c r="Y189" s="404" t="s">
        <v>2707</v>
      </c>
      <c r="Z189" s="404" t="s">
        <v>2707</v>
      </c>
      <c r="AA189" s="404">
        <v>11</v>
      </c>
      <c r="AB189" s="404" t="s">
        <v>2707</v>
      </c>
      <c r="AC189" s="404" t="s">
        <v>2707</v>
      </c>
      <c r="AD189" s="404" t="s">
        <v>2707</v>
      </c>
      <c r="AE189" s="404" t="s">
        <v>2707</v>
      </c>
      <c r="AF189" s="404" t="s">
        <v>2707</v>
      </c>
      <c r="AG189" s="404">
        <v>26.5</v>
      </c>
      <c r="AH189" s="404" t="s">
        <v>2707</v>
      </c>
      <c r="AI189" s="404" t="s">
        <v>2707</v>
      </c>
      <c r="AJ189" s="404" t="s">
        <v>2707</v>
      </c>
      <c r="AK189" s="240">
        <v>1.5</v>
      </c>
      <c r="AL189" s="240">
        <v>3.5</v>
      </c>
      <c r="AM189" s="459">
        <v>100</v>
      </c>
      <c r="AN189" s="459">
        <v>195</v>
      </c>
      <c r="AO189" s="159">
        <v>1.2</v>
      </c>
      <c r="AP189" s="124">
        <v>53</v>
      </c>
      <c r="AQ189" s="128" t="s">
        <v>2832</v>
      </c>
      <c r="AS189" s="549" t="s">
        <v>219</v>
      </c>
      <c r="AT189" s="549" t="s">
        <v>219</v>
      </c>
      <c r="AU189" s="856" t="s">
        <v>4014</v>
      </c>
      <c r="AV189" s="1008" t="s">
        <v>4015</v>
      </c>
      <c r="AW189" s="1006" t="str">
        <f t="shared" si="9"/>
        <v>http://www.unisonic.com.tw/datasheet/UTT50N06H.pdf</v>
      </c>
      <c r="AX189" s="299"/>
      <c r="AY189" s="299"/>
    </row>
    <row r="190" spans="1:57" s="457" customFormat="1" ht="35.15" customHeight="1">
      <c r="A190" s="998" t="str">
        <f t="shared" si="8"/>
        <v>UTT75N06</v>
      </c>
      <c r="B190" s="40">
        <v>60</v>
      </c>
      <c r="C190" s="174" t="s">
        <v>3773</v>
      </c>
      <c r="D190" s="937">
        <v>75</v>
      </c>
      <c r="E190" s="404">
        <v>10</v>
      </c>
      <c r="F190" s="404" t="s">
        <v>3749</v>
      </c>
      <c r="G190" s="404" t="s">
        <v>3749</v>
      </c>
      <c r="H190" s="404" t="s">
        <v>3749</v>
      </c>
      <c r="I190" s="404">
        <v>37</v>
      </c>
      <c r="J190" s="404" t="s">
        <v>3749</v>
      </c>
      <c r="K190" s="404" t="s">
        <v>3749</v>
      </c>
      <c r="L190" s="404" t="s">
        <v>3749</v>
      </c>
      <c r="M190" s="404" t="s">
        <v>3749</v>
      </c>
      <c r="N190" s="404" t="s">
        <v>3749</v>
      </c>
      <c r="O190" s="404" t="s">
        <v>3749</v>
      </c>
      <c r="P190" s="404" t="s">
        <v>3749</v>
      </c>
      <c r="Q190" s="404" t="s">
        <v>3749</v>
      </c>
      <c r="R190" s="404" t="s">
        <v>3749</v>
      </c>
      <c r="S190" s="404" t="s">
        <v>3749</v>
      </c>
      <c r="T190" s="404">
        <v>82</v>
      </c>
      <c r="U190" s="404" t="s">
        <v>3749</v>
      </c>
      <c r="V190" s="404" t="s">
        <v>3749</v>
      </c>
      <c r="W190" s="404" t="s">
        <v>3749</v>
      </c>
      <c r="X190" s="404" t="s">
        <v>3749</v>
      </c>
      <c r="Y190" s="404" t="s">
        <v>3749</v>
      </c>
      <c r="Z190" s="404" t="s">
        <v>3749</v>
      </c>
      <c r="AA190" s="404">
        <v>12</v>
      </c>
      <c r="AB190" s="404" t="s">
        <v>3749</v>
      </c>
      <c r="AC190" s="404" t="s">
        <v>3749</v>
      </c>
      <c r="AD190" s="404" t="s">
        <v>3749</v>
      </c>
      <c r="AE190" s="404" t="s">
        <v>3749</v>
      </c>
      <c r="AF190" s="404" t="s">
        <v>3749</v>
      </c>
      <c r="AG190" s="404">
        <v>20</v>
      </c>
      <c r="AH190" s="404" t="s">
        <v>3749</v>
      </c>
      <c r="AI190" s="404" t="s">
        <v>3749</v>
      </c>
      <c r="AJ190" s="404" t="s">
        <v>3749</v>
      </c>
      <c r="AK190" s="937">
        <v>2</v>
      </c>
      <c r="AL190" s="937">
        <v>4</v>
      </c>
      <c r="AM190" s="459">
        <v>19</v>
      </c>
      <c r="AN190" s="459">
        <v>22</v>
      </c>
      <c r="AO190" s="937">
        <v>1.4</v>
      </c>
      <c r="AP190" s="937">
        <v>75</v>
      </c>
      <c r="AQ190" s="128" t="s">
        <v>3774</v>
      </c>
      <c r="AR190" s="52"/>
      <c r="AS190" s="384" t="s">
        <v>2833</v>
      </c>
      <c r="AT190" s="384" t="s">
        <v>2833</v>
      </c>
      <c r="AU190" s="856" t="s">
        <v>4014</v>
      </c>
      <c r="AV190" s="1008" t="s">
        <v>4015</v>
      </c>
      <c r="AW190" s="1006" t="str">
        <f t="shared" si="9"/>
        <v>http://www.unisonic.com.tw/datasheet/UTT75N06.pdf</v>
      </c>
      <c r="AX190" s="299"/>
      <c r="AY190" s="299"/>
      <c r="AZ190" s="52"/>
      <c r="BA190" s="52"/>
      <c r="BB190" s="52"/>
      <c r="BC190" s="52"/>
      <c r="BD190" s="52"/>
    </row>
    <row r="191" spans="1:57" s="457" customFormat="1" ht="35.15" customHeight="1">
      <c r="A191" s="998" t="str">
        <f t="shared" si="8"/>
        <v>UTT80N06</v>
      </c>
      <c r="B191" s="40">
        <v>60</v>
      </c>
      <c r="C191" s="174" t="s">
        <v>2801</v>
      </c>
      <c r="D191" s="179">
        <v>80</v>
      </c>
      <c r="E191" s="404">
        <v>10</v>
      </c>
      <c r="F191" s="404" t="s">
        <v>2707</v>
      </c>
      <c r="G191" s="404" t="s">
        <v>2707</v>
      </c>
      <c r="H191" s="404" t="s">
        <v>2707</v>
      </c>
      <c r="I191" s="404" t="s">
        <v>2707</v>
      </c>
      <c r="J191" s="404" t="s">
        <v>2707</v>
      </c>
      <c r="K191" s="404" t="s">
        <v>2707</v>
      </c>
      <c r="L191" s="404" t="s">
        <v>2707</v>
      </c>
      <c r="M191" s="404" t="s">
        <v>2707</v>
      </c>
      <c r="N191" s="404" t="s">
        <v>2707</v>
      </c>
      <c r="O191" s="404" t="s">
        <v>2707</v>
      </c>
      <c r="P191" s="404" t="s">
        <v>2707</v>
      </c>
      <c r="Q191" s="404" t="s">
        <v>2707</v>
      </c>
      <c r="R191" s="404" t="s">
        <v>2707</v>
      </c>
      <c r="S191" s="404" t="s">
        <v>2707</v>
      </c>
      <c r="T191" s="404">
        <v>93</v>
      </c>
      <c r="U191" s="404" t="s">
        <v>2707</v>
      </c>
      <c r="V191" s="404" t="s">
        <v>2707</v>
      </c>
      <c r="W191" s="404" t="s">
        <v>2707</v>
      </c>
      <c r="X191" s="404" t="s">
        <v>2707</v>
      </c>
      <c r="Y191" s="404" t="s">
        <v>2707</v>
      </c>
      <c r="Z191" s="404" t="s">
        <v>2707</v>
      </c>
      <c r="AA191" s="404">
        <v>15</v>
      </c>
      <c r="AB191" s="404" t="s">
        <v>2707</v>
      </c>
      <c r="AC191" s="404" t="s">
        <v>2707</v>
      </c>
      <c r="AD191" s="404" t="s">
        <v>2707</v>
      </c>
      <c r="AE191" s="404" t="s">
        <v>2707</v>
      </c>
      <c r="AF191" s="404" t="s">
        <v>2707</v>
      </c>
      <c r="AG191" s="404">
        <v>28</v>
      </c>
      <c r="AH191" s="404" t="s">
        <v>2707</v>
      </c>
      <c r="AI191" s="404" t="s">
        <v>2707</v>
      </c>
      <c r="AJ191" s="404" t="s">
        <v>2707</v>
      </c>
      <c r="AK191" s="159">
        <v>2</v>
      </c>
      <c r="AL191" s="124">
        <v>4</v>
      </c>
      <c r="AM191" s="459">
        <v>172</v>
      </c>
      <c r="AN191" s="459">
        <v>330</v>
      </c>
      <c r="AO191" s="669">
        <v>1.4</v>
      </c>
      <c r="AP191" s="240">
        <v>80</v>
      </c>
      <c r="AQ191" s="128" t="s">
        <v>2834</v>
      </c>
      <c r="AR191" s="52"/>
      <c r="AS191" s="384" t="s">
        <v>2835</v>
      </c>
      <c r="AT191" s="384" t="s">
        <v>2835</v>
      </c>
      <c r="AU191" s="856" t="s">
        <v>4014</v>
      </c>
      <c r="AV191" s="1008" t="s">
        <v>4015</v>
      </c>
      <c r="AW191" s="1006" t="str">
        <f t="shared" si="9"/>
        <v>http://www.unisonic.com.tw/datasheet/UTT80N06.pdf</v>
      </c>
      <c r="AX191" s="299"/>
      <c r="AY191" s="299"/>
      <c r="AZ191" s="52"/>
      <c r="BA191" s="52"/>
      <c r="BB191" s="52"/>
      <c r="BC191" s="52"/>
      <c r="BD191" s="52"/>
    </row>
    <row r="192" spans="1:57" s="52" customFormat="1" ht="35.15" customHeight="1">
      <c r="A192" s="1073" t="str">
        <f t="shared" si="8"/>
        <v>UK4145</v>
      </c>
      <c r="B192" s="158">
        <v>60</v>
      </c>
      <c r="C192" s="174" t="s">
        <v>4085</v>
      </c>
      <c r="D192" s="124">
        <v>84</v>
      </c>
      <c r="E192" s="404">
        <v>10</v>
      </c>
      <c r="F192" s="404" t="s">
        <v>4084</v>
      </c>
      <c r="G192" s="404" t="s">
        <v>4084</v>
      </c>
      <c r="H192" s="404" t="s">
        <v>4084</v>
      </c>
      <c r="I192" s="404" t="s">
        <v>4084</v>
      </c>
      <c r="J192" s="404" t="s">
        <v>4084</v>
      </c>
      <c r="K192" s="404" t="s">
        <v>4084</v>
      </c>
      <c r="L192" s="404" t="s">
        <v>4084</v>
      </c>
      <c r="M192" s="404" t="s">
        <v>4084</v>
      </c>
      <c r="N192" s="404" t="s">
        <v>4084</v>
      </c>
      <c r="O192" s="404" t="s">
        <v>4084</v>
      </c>
      <c r="P192" s="404" t="s">
        <v>4084</v>
      </c>
      <c r="Q192" s="404" t="s">
        <v>4084</v>
      </c>
      <c r="R192" s="404" t="s">
        <v>4084</v>
      </c>
      <c r="S192" s="404" t="s">
        <v>4084</v>
      </c>
      <c r="T192" s="404">
        <v>82</v>
      </c>
      <c r="U192" s="404" t="s">
        <v>4084</v>
      </c>
      <c r="V192" s="404" t="s">
        <v>4084</v>
      </c>
      <c r="W192" s="404" t="s">
        <v>4084</v>
      </c>
      <c r="X192" s="404" t="s">
        <v>4084</v>
      </c>
      <c r="Y192" s="404" t="s">
        <v>4084</v>
      </c>
      <c r="Z192" s="404" t="s">
        <v>4084</v>
      </c>
      <c r="AA192" s="404">
        <v>12</v>
      </c>
      <c r="AB192" s="404" t="s">
        <v>4084</v>
      </c>
      <c r="AC192" s="404" t="s">
        <v>4084</v>
      </c>
      <c r="AD192" s="404" t="s">
        <v>4084</v>
      </c>
      <c r="AE192" s="404" t="s">
        <v>4084</v>
      </c>
      <c r="AF192" s="404" t="s">
        <v>4084</v>
      </c>
      <c r="AG192" s="404">
        <v>21</v>
      </c>
      <c r="AH192" s="404" t="s">
        <v>4084</v>
      </c>
      <c r="AI192" s="404" t="s">
        <v>4084</v>
      </c>
      <c r="AJ192" s="404" t="s">
        <v>4084</v>
      </c>
      <c r="AK192" s="159">
        <v>2</v>
      </c>
      <c r="AL192" s="124">
        <v>4</v>
      </c>
      <c r="AM192" s="460">
        <v>20</v>
      </c>
      <c r="AN192" s="460">
        <v>27</v>
      </c>
      <c r="AO192" s="159">
        <v>1.5</v>
      </c>
      <c r="AP192" s="404">
        <v>84</v>
      </c>
      <c r="AQ192" s="128" t="s">
        <v>4091</v>
      </c>
      <c r="AS192" s="389" t="s">
        <v>2836</v>
      </c>
      <c r="AT192" s="389" t="s">
        <v>2836</v>
      </c>
      <c r="AU192" s="856" t="s">
        <v>4014</v>
      </c>
      <c r="AV192" s="1008" t="s">
        <v>4015</v>
      </c>
      <c r="AW192" s="1072" t="str">
        <f t="shared" si="9"/>
        <v>http://www.unisonic.com.tw/datasheet/UK4145.pdf</v>
      </c>
      <c r="AX192" s="299"/>
      <c r="AY192" s="299"/>
    </row>
    <row r="193" spans="1:56" s="457" customFormat="1" ht="35.15" customHeight="1">
      <c r="A193" s="998" t="str">
        <f t="shared" si="8"/>
        <v>80N06</v>
      </c>
      <c r="B193" s="158">
        <v>60</v>
      </c>
      <c r="C193" s="174" t="s">
        <v>2801</v>
      </c>
      <c r="D193" s="179">
        <v>80</v>
      </c>
      <c r="E193" s="404">
        <v>8.5</v>
      </c>
      <c r="F193" s="404" t="s">
        <v>2707</v>
      </c>
      <c r="G193" s="404" t="s">
        <v>2707</v>
      </c>
      <c r="H193" s="404" t="s">
        <v>2707</v>
      </c>
      <c r="I193" s="404" t="s">
        <v>2707</v>
      </c>
      <c r="J193" s="404" t="s">
        <v>2707</v>
      </c>
      <c r="K193" s="404" t="s">
        <v>2707</v>
      </c>
      <c r="L193" s="404" t="s">
        <v>2707</v>
      </c>
      <c r="M193" s="404" t="s">
        <v>2707</v>
      </c>
      <c r="N193" s="404" t="s">
        <v>2707</v>
      </c>
      <c r="O193" s="404" t="s">
        <v>2707</v>
      </c>
      <c r="P193" s="404" t="s">
        <v>2707</v>
      </c>
      <c r="Q193" s="404" t="s">
        <v>2707</v>
      </c>
      <c r="R193" s="404" t="s">
        <v>2707</v>
      </c>
      <c r="S193" s="404" t="s">
        <v>2707</v>
      </c>
      <c r="T193" s="404">
        <v>308</v>
      </c>
      <c r="U193" s="404" t="s">
        <v>2707</v>
      </c>
      <c r="V193" s="404" t="s">
        <v>2707</v>
      </c>
      <c r="W193" s="404" t="s">
        <v>2707</v>
      </c>
      <c r="X193" s="404" t="s">
        <v>2707</v>
      </c>
      <c r="Y193" s="404" t="s">
        <v>2707</v>
      </c>
      <c r="Z193" s="404" t="s">
        <v>2707</v>
      </c>
      <c r="AA193" s="404">
        <v>12</v>
      </c>
      <c r="AB193" s="404" t="s">
        <v>2707</v>
      </c>
      <c r="AC193" s="404" t="s">
        <v>2707</v>
      </c>
      <c r="AD193" s="404" t="s">
        <v>2707</v>
      </c>
      <c r="AE193" s="404" t="s">
        <v>2707</v>
      </c>
      <c r="AF193" s="404" t="s">
        <v>2707</v>
      </c>
      <c r="AG193" s="404">
        <v>45</v>
      </c>
      <c r="AH193" s="404" t="s">
        <v>2707</v>
      </c>
      <c r="AI193" s="404" t="s">
        <v>2707</v>
      </c>
      <c r="AJ193" s="404" t="s">
        <v>2707</v>
      </c>
      <c r="AK193" s="240">
        <v>2</v>
      </c>
      <c r="AL193" s="240">
        <v>4</v>
      </c>
      <c r="AM193" s="460">
        <v>76</v>
      </c>
      <c r="AN193" s="460">
        <v>473</v>
      </c>
      <c r="AO193" s="669">
        <v>1.2</v>
      </c>
      <c r="AP193" s="240">
        <v>80</v>
      </c>
      <c r="AQ193" s="51" t="s">
        <v>2712</v>
      </c>
      <c r="AR193" s="52"/>
      <c r="AS193" s="389" t="s">
        <v>221</v>
      </c>
      <c r="AT193" s="389" t="s">
        <v>221</v>
      </c>
      <c r="AU193" s="856" t="s">
        <v>4014</v>
      </c>
      <c r="AV193" s="1008" t="s">
        <v>4015</v>
      </c>
      <c r="AW193" s="1006" t="str">
        <f t="shared" si="9"/>
        <v>http://www.unisonic.com.tw/datasheet/80N06.pdf</v>
      </c>
      <c r="AX193" s="299"/>
      <c r="AY193" s="299"/>
      <c r="AZ193" s="52"/>
      <c r="BA193" s="52"/>
      <c r="BB193" s="52"/>
      <c r="BC193" s="52"/>
      <c r="BD193" s="52"/>
    </row>
    <row r="194" spans="1:56" s="52" customFormat="1" ht="35.15" customHeight="1">
      <c r="A194" s="998" t="str">
        <f t="shared" si="8"/>
        <v>UTT100N06</v>
      </c>
      <c r="B194" s="40">
        <v>60</v>
      </c>
      <c r="C194" s="174" t="s">
        <v>2735</v>
      </c>
      <c r="D194" s="669">
        <v>100</v>
      </c>
      <c r="E194" s="404">
        <v>7</v>
      </c>
      <c r="F194" s="404" t="s">
        <v>2733</v>
      </c>
      <c r="G194" s="404" t="s">
        <v>2733</v>
      </c>
      <c r="H194" s="404" t="s">
        <v>2733</v>
      </c>
      <c r="I194" s="404" t="s">
        <v>2733</v>
      </c>
      <c r="J194" s="404" t="s">
        <v>2733</v>
      </c>
      <c r="K194" s="404" t="s">
        <v>2733</v>
      </c>
      <c r="L194" s="404" t="s">
        <v>2733</v>
      </c>
      <c r="M194" s="404" t="s">
        <v>2733</v>
      </c>
      <c r="N194" s="404" t="s">
        <v>2733</v>
      </c>
      <c r="O194" s="404" t="s">
        <v>2733</v>
      </c>
      <c r="P194" s="404" t="s">
        <v>2733</v>
      </c>
      <c r="Q194" s="404" t="s">
        <v>2733</v>
      </c>
      <c r="R194" s="404" t="s">
        <v>2733</v>
      </c>
      <c r="S194" s="404" t="s">
        <v>2733</v>
      </c>
      <c r="T194" s="404">
        <v>500</v>
      </c>
      <c r="U194" s="404" t="s">
        <v>2733</v>
      </c>
      <c r="V194" s="404" t="s">
        <v>2733</v>
      </c>
      <c r="W194" s="404" t="s">
        <v>2733</v>
      </c>
      <c r="X194" s="404" t="s">
        <v>2733</v>
      </c>
      <c r="Y194" s="404" t="s">
        <v>2733</v>
      </c>
      <c r="Z194" s="404" t="s">
        <v>2733</v>
      </c>
      <c r="AA194" s="404">
        <v>50</v>
      </c>
      <c r="AB194" s="404" t="s">
        <v>2733</v>
      </c>
      <c r="AC194" s="404" t="s">
        <v>2733</v>
      </c>
      <c r="AD194" s="404" t="s">
        <v>2733</v>
      </c>
      <c r="AE194" s="404" t="s">
        <v>2733</v>
      </c>
      <c r="AF194" s="404" t="s">
        <v>2733</v>
      </c>
      <c r="AG194" s="404">
        <v>33</v>
      </c>
      <c r="AH194" s="404" t="s">
        <v>2733</v>
      </c>
      <c r="AI194" s="404" t="s">
        <v>2733</v>
      </c>
      <c r="AJ194" s="404" t="s">
        <v>2733</v>
      </c>
      <c r="AK194" s="669">
        <v>1</v>
      </c>
      <c r="AL194" s="669">
        <v>3</v>
      </c>
      <c r="AM194" s="469">
        <v>130</v>
      </c>
      <c r="AN194" s="469">
        <v>280</v>
      </c>
      <c r="AO194" s="669">
        <v>1.5</v>
      </c>
      <c r="AP194" s="404" t="s">
        <v>2733</v>
      </c>
      <c r="AQ194" s="128" t="s">
        <v>2837</v>
      </c>
      <c r="AS194" s="384" t="s">
        <v>2838</v>
      </c>
      <c r="AT194" s="384" t="s">
        <v>2838</v>
      </c>
      <c r="AU194" s="856" t="s">
        <v>4014</v>
      </c>
      <c r="AV194" s="1008" t="s">
        <v>4015</v>
      </c>
      <c r="AW194" s="1006" t="str">
        <f t="shared" si="9"/>
        <v>http://www.unisonic.com.tw/datasheet/UTT100N06.pdf</v>
      </c>
      <c r="AX194" s="458"/>
      <c r="AY194" s="299"/>
    </row>
    <row r="195" spans="1:56" s="52" customFormat="1" ht="35.15" customHeight="1">
      <c r="A195" s="998" t="str">
        <f t="shared" si="8"/>
        <v>UF150N06M</v>
      </c>
      <c r="B195" s="60">
        <v>60</v>
      </c>
      <c r="C195" s="479" t="s">
        <v>2839</v>
      </c>
      <c r="D195" s="476">
        <v>150</v>
      </c>
      <c r="E195" s="404">
        <v>6</v>
      </c>
      <c r="F195" s="404" t="s">
        <v>2733</v>
      </c>
      <c r="G195" s="404" t="s">
        <v>2733</v>
      </c>
      <c r="H195" s="404" t="s">
        <v>2733</v>
      </c>
      <c r="I195" s="404">
        <v>9</v>
      </c>
      <c r="J195" s="404" t="s">
        <v>2733</v>
      </c>
      <c r="K195" s="404" t="s">
        <v>2733</v>
      </c>
      <c r="L195" s="404" t="s">
        <v>2733</v>
      </c>
      <c r="M195" s="404" t="s">
        <v>2733</v>
      </c>
      <c r="N195" s="404" t="s">
        <v>2733</v>
      </c>
      <c r="O195" s="404" t="s">
        <v>2733</v>
      </c>
      <c r="P195" s="404" t="s">
        <v>2733</v>
      </c>
      <c r="Q195" s="404" t="s">
        <v>2733</v>
      </c>
      <c r="R195" s="404" t="s">
        <v>2733</v>
      </c>
      <c r="S195" s="404" t="s">
        <v>2733</v>
      </c>
      <c r="T195" s="404">
        <v>174</v>
      </c>
      <c r="U195" s="404" t="s">
        <v>2733</v>
      </c>
      <c r="V195" s="404" t="s">
        <v>2733</v>
      </c>
      <c r="W195" s="404" t="s">
        <v>2733</v>
      </c>
      <c r="X195" s="404" t="s">
        <v>2733</v>
      </c>
      <c r="Y195" s="404" t="s">
        <v>2733</v>
      </c>
      <c r="Z195" s="404" t="s">
        <v>2733</v>
      </c>
      <c r="AA195" s="404">
        <v>34</v>
      </c>
      <c r="AB195" s="404" t="s">
        <v>2733</v>
      </c>
      <c r="AC195" s="404" t="s">
        <v>2733</v>
      </c>
      <c r="AD195" s="404" t="s">
        <v>2733</v>
      </c>
      <c r="AE195" s="404" t="s">
        <v>2733</v>
      </c>
      <c r="AF195" s="404" t="s">
        <v>2733</v>
      </c>
      <c r="AG195" s="404">
        <v>54</v>
      </c>
      <c r="AH195" s="404" t="s">
        <v>2733</v>
      </c>
      <c r="AI195" s="404" t="s">
        <v>2733</v>
      </c>
      <c r="AJ195" s="404" t="s">
        <v>2733</v>
      </c>
      <c r="AK195" s="476">
        <v>1</v>
      </c>
      <c r="AL195" s="476">
        <v>3</v>
      </c>
      <c r="AM195" s="471">
        <v>130</v>
      </c>
      <c r="AN195" s="471">
        <v>212</v>
      </c>
      <c r="AO195" s="454">
        <v>1.5</v>
      </c>
      <c r="AP195" s="215">
        <v>150</v>
      </c>
      <c r="AQ195" s="219" t="s">
        <v>2840</v>
      </c>
      <c r="AR195" s="457"/>
      <c r="AS195" s="58" t="s">
        <v>2841</v>
      </c>
      <c r="AT195" s="58" t="s">
        <v>2841</v>
      </c>
      <c r="AU195" s="856" t="s">
        <v>4014</v>
      </c>
      <c r="AV195" s="1008" t="s">
        <v>4015</v>
      </c>
      <c r="AW195" s="1006" t="str">
        <f t="shared" si="9"/>
        <v>http://www.unisonic.com.tw/datasheet/UF150N06M.pdf</v>
      </c>
      <c r="AX195" s="299"/>
      <c r="AY195" s="458"/>
      <c r="AZ195" s="457"/>
      <c r="BA195" s="457"/>
      <c r="BB195" s="457"/>
      <c r="BC195" s="457"/>
      <c r="BD195" s="457"/>
    </row>
    <row r="196" spans="1:56" s="52" customFormat="1" ht="35.15" customHeight="1">
      <c r="A196" s="1136" t="s">
        <v>4271</v>
      </c>
      <c r="B196" s="158">
        <v>60</v>
      </c>
      <c r="C196" s="174" t="s">
        <v>4272</v>
      </c>
      <c r="D196" s="179">
        <v>80</v>
      </c>
      <c r="E196" s="404">
        <v>5.9</v>
      </c>
      <c r="F196" s="404" t="s">
        <v>4273</v>
      </c>
      <c r="G196" s="404" t="s">
        <v>4273</v>
      </c>
      <c r="H196" s="404" t="s">
        <v>4273</v>
      </c>
      <c r="I196" s="404">
        <v>7.2</v>
      </c>
      <c r="J196" s="404" t="s">
        <v>4273</v>
      </c>
      <c r="K196" s="404" t="s">
        <v>4273</v>
      </c>
      <c r="L196" s="404" t="s">
        <v>4273</v>
      </c>
      <c r="M196" s="404" t="s">
        <v>4273</v>
      </c>
      <c r="N196" s="404" t="s">
        <v>4273</v>
      </c>
      <c r="O196" s="404" t="s">
        <v>4273</v>
      </c>
      <c r="P196" s="404" t="s">
        <v>4273</v>
      </c>
      <c r="Q196" s="404" t="s">
        <v>4273</v>
      </c>
      <c r="R196" s="404" t="s">
        <v>4273</v>
      </c>
      <c r="S196" s="404" t="s">
        <v>4273</v>
      </c>
      <c r="T196" s="404">
        <v>95</v>
      </c>
      <c r="U196" s="404" t="s">
        <v>4273</v>
      </c>
      <c r="V196" s="404" t="s">
        <v>4273</v>
      </c>
      <c r="W196" s="404" t="s">
        <v>4273</v>
      </c>
      <c r="X196" s="404" t="s">
        <v>4273</v>
      </c>
      <c r="Y196" s="404" t="s">
        <v>4273</v>
      </c>
      <c r="Z196" s="404" t="s">
        <v>4273</v>
      </c>
      <c r="AA196" s="404">
        <v>8</v>
      </c>
      <c r="AB196" s="404" t="s">
        <v>4273</v>
      </c>
      <c r="AC196" s="404" t="s">
        <v>4273</v>
      </c>
      <c r="AD196" s="404" t="s">
        <v>4273</v>
      </c>
      <c r="AE196" s="404" t="s">
        <v>4273</v>
      </c>
      <c r="AF196" s="404" t="s">
        <v>4273</v>
      </c>
      <c r="AG196" s="404">
        <v>19</v>
      </c>
      <c r="AH196" s="404" t="s">
        <v>4273</v>
      </c>
      <c r="AI196" s="404" t="s">
        <v>4273</v>
      </c>
      <c r="AJ196" s="404" t="s">
        <v>4273</v>
      </c>
      <c r="AK196" s="240">
        <v>1</v>
      </c>
      <c r="AL196" s="240">
        <v>3</v>
      </c>
      <c r="AM196" s="460">
        <v>18</v>
      </c>
      <c r="AN196" s="460">
        <v>32</v>
      </c>
      <c r="AO196" s="159">
        <v>1.3</v>
      </c>
      <c r="AP196" s="124">
        <v>40</v>
      </c>
      <c r="AQ196" s="128" t="s">
        <v>4274</v>
      </c>
      <c r="AS196" s="389" t="s">
        <v>4275</v>
      </c>
      <c r="AT196" s="389" t="s">
        <v>4275</v>
      </c>
      <c r="AU196" s="856" t="s">
        <v>4276</v>
      </c>
      <c r="AV196" s="1008" t="s">
        <v>4277</v>
      </c>
      <c r="AW196" s="1135" t="s">
        <v>4278</v>
      </c>
      <c r="AX196" s="299"/>
      <c r="AY196" s="299"/>
    </row>
    <row r="197" spans="1:56" s="52" customFormat="1" ht="35.15" customHeight="1">
      <c r="A197" s="1136" t="str">
        <f>HYPERLINK(AW197,AS197)</f>
        <v>UTT150N06H</v>
      </c>
      <c r="B197" s="40">
        <v>60</v>
      </c>
      <c r="C197" s="174" t="s">
        <v>2621</v>
      </c>
      <c r="D197" s="179">
        <v>150</v>
      </c>
      <c r="E197" s="404">
        <v>3.8</v>
      </c>
      <c r="F197" s="404" t="s">
        <v>83</v>
      </c>
      <c r="G197" s="404" t="s">
        <v>83</v>
      </c>
      <c r="H197" s="404" t="s">
        <v>83</v>
      </c>
      <c r="I197" s="404" t="s">
        <v>83</v>
      </c>
      <c r="J197" s="404" t="s">
        <v>83</v>
      </c>
      <c r="K197" s="404" t="s">
        <v>83</v>
      </c>
      <c r="L197" s="404" t="s">
        <v>83</v>
      </c>
      <c r="M197" s="404" t="s">
        <v>83</v>
      </c>
      <c r="N197" s="404" t="s">
        <v>83</v>
      </c>
      <c r="O197" s="404" t="s">
        <v>83</v>
      </c>
      <c r="P197" s="404" t="s">
        <v>83</v>
      </c>
      <c r="Q197" s="404" t="s">
        <v>83</v>
      </c>
      <c r="R197" s="404" t="s">
        <v>83</v>
      </c>
      <c r="S197" s="404" t="s">
        <v>83</v>
      </c>
      <c r="T197" s="404">
        <v>440</v>
      </c>
      <c r="U197" s="404" t="s">
        <v>83</v>
      </c>
      <c r="V197" s="404" t="s">
        <v>83</v>
      </c>
      <c r="W197" s="404" t="s">
        <v>83</v>
      </c>
      <c r="X197" s="404" t="s">
        <v>83</v>
      </c>
      <c r="Y197" s="404" t="s">
        <v>83</v>
      </c>
      <c r="Z197" s="404" t="s">
        <v>83</v>
      </c>
      <c r="AA197" s="404">
        <v>60</v>
      </c>
      <c r="AB197" s="404" t="s">
        <v>83</v>
      </c>
      <c r="AC197" s="404" t="s">
        <v>83</v>
      </c>
      <c r="AD197" s="404" t="s">
        <v>83</v>
      </c>
      <c r="AE197" s="404" t="s">
        <v>83</v>
      </c>
      <c r="AF197" s="404" t="s">
        <v>83</v>
      </c>
      <c r="AG197" s="404">
        <v>60</v>
      </c>
      <c r="AH197" s="404" t="s">
        <v>83</v>
      </c>
      <c r="AI197" s="404" t="s">
        <v>83</v>
      </c>
      <c r="AJ197" s="404" t="s">
        <v>83</v>
      </c>
      <c r="AK197" s="240">
        <v>2</v>
      </c>
      <c r="AL197" s="240">
        <v>4</v>
      </c>
      <c r="AM197" s="459">
        <v>300</v>
      </c>
      <c r="AN197" s="459">
        <v>380</v>
      </c>
      <c r="AO197" s="1140">
        <v>1.3</v>
      </c>
      <c r="AP197" s="1140">
        <v>150</v>
      </c>
      <c r="AQ197" s="128" t="s">
        <v>4294</v>
      </c>
      <c r="AS197" s="384" t="s">
        <v>4293</v>
      </c>
      <c r="AT197" s="384" t="s">
        <v>4293</v>
      </c>
      <c r="AU197" s="856" t="s">
        <v>4267</v>
      </c>
      <c r="AV197" s="1008" t="s">
        <v>4023</v>
      </c>
      <c r="AW197" s="1135" t="str">
        <f>CONCATENATE(AU197,AS197,AV197)</f>
        <v>http://www.unisonic.com.tw/datasheet/UTT150N06H.pdf</v>
      </c>
      <c r="AX197" s="299"/>
      <c r="AY197" s="299"/>
    </row>
    <row r="198" spans="1:56" s="52" customFormat="1" ht="35.15" customHeight="1">
      <c r="A198" s="998" t="str">
        <f t="shared" si="8"/>
        <v>UNA06R032H</v>
      </c>
      <c r="B198" s="558">
        <v>60</v>
      </c>
      <c r="C198" s="559" t="s">
        <v>2735</v>
      </c>
      <c r="D198" s="560">
        <v>120</v>
      </c>
      <c r="E198" s="404">
        <v>3.2</v>
      </c>
      <c r="F198" s="404" t="s">
        <v>2733</v>
      </c>
      <c r="G198" s="404" t="s">
        <v>2733</v>
      </c>
      <c r="H198" s="404" t="s">
        <v>2733</v>
      </c>
      <c r="I198" s="404" t="s">
        <v>2733</v>
      </c>
      <c r="J198" s="404" t="s">
        <v>2733</v>
      </c>
      <c r="K198" s="404" t="s">
        <v>2733</v>
      </c>
      <c r="L198" s="404" t="s">
        <v>2733</v>
      </c>
      <c r="M198" s="404" t="s">
        <v>2733</v>
      </c>
      <c r="N198" s="404" t="s">
        <v>2733</v>
      </c>
      <c r="O198" s="404" t="s">
        <v>2733</v>
      </c>
      <c r="P198" s="404" t="s">
        <v>2733</v>
      </c>
      <c r="Q198" s="404" t="s">
        <v>2733</v>
      </c>
      <c r="R198" s="404" t="s">
        <v>2733</v>
      </c>
      <c r="S198" s="404" t="s">
        <v>2733</v>
      </c>
      <c r="T198" s="404">
        <v>612</v>
      </c>
      <c r="U198" s="404" t="s">
        <v>2733</v>
      </c>
      <c r="V198" s="404" t="s">
        <v>2733</v>
      </c>
      <c r="W198" s="404" t="s">
        <v>2733</v>
      </c>
      <c r="X198" s="404" t="s">
        <v>2733</v>
      </c>
      <c r="Y198" s="404" t="s">
        <v>2733</v>
      </c>
      <c r="Z198" s="404" t="s">
        <v>2733</v>
      </c>
      <c r="AA198" s="404">
        <v>60</v>
      </c>
      <c r="AB198" s="404" t="s">
        <v>2733</v>
      </c>
      <c r="AC198" s="404" t="s">
        <v>2733</v>
      </c>
      <c r="AD198" s="404" t="s">
        <v>2733</v>
      </c>
      <c r="AE198" s="404" t="s">
        <v>2733</v>
      </c>
      <c r="AF198" s="404" t="s">
        <v>2733</v>
      </c>
      <c r="AG198" s="404">
        <v>78</v>
      </c>
      <c r="AH198" s="404" t="s">
        <v>2733</v>
      </c>
      <c r="AI198" s="404" t="s">
        <v>2733</v>
      </c>
      <c r="AJ198" s="404" t="s">
        <v>2733</v>
      </c>
      <c r="AK198" s="561">
        <v>2.5</v>
      </c>
      <c r="AL198" s="561">
        <v>4.5</v>
      </c>
      <c r="AM198" s="459">
        <v>455</v>
      </c>
      <c r="AN198" s="459">
        <v>677</v>
      </c>
      <c r="AO198" s="669">
        <v>1.3</v>
      </c>
      <c r="AP198" s="669">
        <v>193</v>
      </c>
      <c r="AQ198" s="128" t="s">
        <v>2837</v>
      </c>
      <c r="AR198" s="629"/>
      <c r="AS198" s="384" t="s">
        <v>2842</v>
      </c>
      <c r="AT198" s="384" t="s">
        <v>2842</v>
      </c>
      <c r="AU198" s="856" t="s">
        <v>4014</v>
      </c>
      <c r="AV198" s="1008" t="s">
        <v>4015</v>
      </c>
      <c r="AW198" s="1006" t="str">
        <f t="shared" si="9"/>
        <v>http://www.unisonic.com.tw/datasheet/UNA06R032H.pdf</v>
      </c>
      <c r="AX198" s="299"/>
      <c r="AY198" s="299"/>
    </row>
    <row r="199" spans="1:56" s="52" customFormat="1" ht="35.15" customHeight="1">
      <c r="A199" s="998" t="str">
        <f t="shared" si="8"/>
        <v>UT7446</v>
      </c>
      <c r="B199" s="48">
        <v>60</v>
      </c>
      <c r="C199" s="48" t="s">
        <v>2735</v>
      </c>
      <c r="D199" s="159">
        <v>8</v>
      </c>
      <c r="E199" s="404" t="s">
        <v>2733</v>
      </c>
      <c r="F199" s="404" t="s">
        <v>2733</v>
      </c>
      <c r="G199" s="404" t="s">
        <v>2733</v>
      </c>
      <c r="H199" s="404" t="s">
        <v>2733</v>
      </c>
      <c r="I199" s="404" t="s">
        <v>2733</v>
      </c>
      <c r="J199" s="404" t="s">
        <v>2733</v>
      </c>
      <c r="K199" s="404" t="s">
        <v>2733</v>
      </c>
      <c r="L199" s="404" t="s">
        <v>2733</v>
      </c>
      <c r="M199" s="404" t="s">
        <v>2733</v>
      </c>
      <c r="N199" s="404" t="s">
        <v>2733</v>
      </c>
      <c r="O199" s="404" t="s">
        <v>2733</v>
      </c>
      <c r="P199" s="404" t="s">
        <v>2733</v>
      </c>
      <c r="Q199" s="404" t="s">
        <v>2733</v>
      </c>
      <c r="R199" s="404" t="s">
        <v>2733</v>
      </c>
      <c r="S199" s="404" t="s">
        <v>2733</v>
      </c>
      <c r="T199" s="404" t="s">
        <v>2733</v>
      </c>
      <c r="U199" s="404" t="s">
        <v>2733</v>
      </c>
      <c r="V199" s="404" t="s">
        <v>2733</v>
      </c>
      <c r="W199" s="404" t="s">
        <v>2733</v>
      </c>
      <c r="X199" s="404" t="s">
        <v>2733</v>
      </c>
      <c r="Y199" s="404" t="s">
        <v>2733</v>
      </c>
      <c r="Z199" s="404" t="s">
        <v>2733</v>
      </c>
      <c r="AA199" s="404" t="s">
        <v>2733</v>
      </c>
      <c r="AB199" s="404" t="s">
        <v>2733</v>
      </c>
      <c r="AC199" s="404" t="s">
        <v>2733</v>
      </c>
      <c r="AD199" s="404" t="s">
        <v>2733</v>
      </c>
      <c r="AE199" s="404" t="s">
        <v>2733</v>
      </c>
      <c r="AF199" s="404" t="s">
        <v>2733</v>
      </c>
      <c r="AG199" s="404" t="s">
        <v>2733</v>
      </c>
      <c r="AH199" s="404" t="s">
        <v>2733</v>
      </c>
      <c r="AI199" s="404" t="s">
        <v>2733</v>
      </c>
      <c r="AJ199" s="404" t="s">
        <v>2733</v>
      </c>
      <c r="AK199" s="159">
        <v>2.2000000000000002</v>
      </c>
      <c r="AL199" s="159">
        <v>3.3</v>
      </c>
      <c r="AM199" s="460">
        <v>1.5</v>
      </c>
      <c r="AN199" s="460">
        <v>1.5</v>
      </c>
      <c r="AO199" s="159">
        <v>1</v>
      </c>
      <c r="AP199" s="159">
        <v>1</v>
      </c>
      <c r="AQ199" s="63" t="s">
        <v>3454</v>
      </c>
      <c r="AS199" s="393" t="s">
        <v>3567</v>
      </c>
      <c r="AT199" s="393" t="s">
        <v>3567</v>
      </c>
      <c r="AU199" s="856" t="s">
        <v>4014</v>
      </c>
      <c r="AV199" s="1008" t="s">
        <v>4015</v>
      </c>
      <c r="AW199" s="1006" t="str">
        <f t="shared" si="9"/>
        <v>http://www.unisonic.com.tw/datasheet/UT7446.pdf</v>
      </c>
      <c r="AX199" s="299"/>
      <c r="AY199" s="299"/>
    </row>
    <row r="200" spans="1:56" s="52" customFormat="1" ht="35.15" customHeight="1">
      <c r="A200" s="998" t="str">
        <f t="shared" si="8"/>
        <v>2N7002KT</v>
      </c>
      <c r="B200" s="48">
        <v>60</v>
      </c>
      <c r="C200" s="40" t="s">
        <v>2735</v>
      </c>
      <c r="D200" s="159">
        <v>0.3</v>
      </c>
      <c r="E200" s="404" t="s">
        <v>2733</v>
      </c>
      <c r="F200" s="404" t="s">
        <v>2733</v>
      </c>
      <c r="G200" s="404" t="s">
        <v>2733</v>
      </c>
      <c r="H200" s="404" t="s">
        <v>2733</v>
      </c>
      <c r="I200" s="404" t="s">
        <v>2733</v>
      </c>
      <c r="J200" s="404" t="s">
        <v>2733</v>
      </c>
      <c r="K200" s="404" t="s">
        <v>2733</v>
      </c>
      <c r="L200" s="404" t="s">
        <v>2733</v>
      </c>
      <c r="M200" s="404" t="s">
        <v>2733</v>
      </c>
      <c r="N200" s="404" t="s">
        <v>2733</v>
      </c>
      <c r="O200" s="404" t="s">
        <v>2733</v>
      </c>
      <c r="P200" s="404" t="s">
        <v>2733</v>
      </c>
      <c r="Q200" s="404" t="s">
        <v>2733</v>
      </c>
      <c r="R200" s="404" t="s">
        <v>2733</v>
      </c>
      <c r="S200" s="404" t="s">
        <v>2733</v>
      </c>
      <c r="T200" s="404" t="s">
        <v>2733</v>
      </c>
      <c r="U200" s="404" t="s">
        <v>2733</v>
      </c>
      <c r="V200" s="404" t="s">
        <v>2733</v>
      </c>
      <c r="W200" s="404" t="s">
        <v>2733</v>
      </c>
      <c r="X200" s="404" t="s">
        <v>2733</v>
      </c>
      <c r="Y200" s="404" t="s">
        <v>2733</v>
      </c>
      <c r="Z200" s="404" t="s">
        <v>2733</v>
      </c>
      <c r="AA200" s="404" t="s">
        <v>2733</v>
      </c>
      <c r="AB200" s="404" t="s">
        <v>2733</v>
      </c>
      <c r="AC200" s="404" t="s">
        <v>2733</v>
      </c>
      <c r="AD200" s="404" t="s">
        <v>2733</v>
      </c>
      <c r="AE200" s="404" t="s">
        <v>2733</v>
      </c>
      <c r="AF200" s="404" t="s">
        <v>2733</v>
      </c>
      <c r="AG200" s="404" t="s">
        <v>2733</v>
      </c>
      <c r="AH200" s="404" t="s">
        <v>2733</v>
      </c>
      <c r="AI200" s="404" t="s">
        <v>2733</v>
      </c>
      <c r="AJ200" s="404" t="s">
        <v>2733</v>
      </c>
      <c r="AK200" s="159">
        <v>1</v>
      </c>
      <c r="AL200" s="159">
        <v>2.5</v>
      </c>
      <c r="AM200" s="460" t="s">
        <v>3427</v>
      </c>
      <c r="AN200" s="460" t="s">
        <v>3427</v>
      </c>
      <c r="AO200" s="159">
        <v>1.5</v>
      </c>
      <c r="AP200" s="159">
        <v>0.3</v>
      </c>
      <c r="AQ200" s="143" t="s">
        <v>3569</v>
      </c>
      <c r="AS200" s="383" t="s">
        <v>3568</v>
      </c>
      <c r="AT200" s="383" t="s">
        <v>3568</v>
      </c>
      <c r="AU200" s="856" t="s">
        <v>4014</v>
      </c>
      <c r="AV200" s="1008" t="s">
        <v>4015</v>
      </c>
      <c r="AW200" s="1006" t="str">
        <f t="shared" si="9"/>
        <v>http://www.unisonic.com.tw/datasheet/2N7002KT.pdf</v>
      </c>
      <c r="AX200" s="299"/>
      <c r="AY200" s="299"/>
    </row>
    <row r="201" spans="1:56" s="52" customFormat="1" ht="35.15" customHeight="1">
      <c r="A201" s="998" t="str">
        <f t="shared" si="8"/>
        <v>UTT35N06</v>
      </c>
      <c r="B201" s="173" t="s">
        <v>3427</v>
      </c>
      <c r="C201" s="173" t="s">
        <v>3427</v>
      </c>
      <c r="D201" s="173" t="s">
        <v>3427</v>
      </c>
      <c r="E201" s="404" t="s">
        <v>2733</v>
      </c>
      <c r="F201" s="404" t="s">
        <v>2733</v>
      </c>
      <c r="G201" s="404" t="s">
        <v>2733</v>
      </c>
      <c r="H201" s="404" t="s">
        <v>2733</v>
      </c>
      <c r="I201" s="404" t="s">
        <v>2733</v>
      </c>
      <c r="J201" s="404" t="s">
        <v>2733</v>
      </c>
      <c r="K201" s="404" t="s">
        <v>2733</v>
      </c>
      <c r="L201" s="404" t="s">
        <v>2733</v>
      </c>
      <c r="M201" s="404" t="s">
        <v>2733</v>
      </c>
      <c r="N201" s="404" t="s">
        <v>2733</v>
      </c>
      <c r="O201" s="404" t="s">
        <v>2733</v>
      </c>
      <c r="P201" s="404" t="s">
        <v>2733</v>
      </c>
      <c r="Q201" s="404" t="s">
        <v>2733</v>
      </c>
      <c r="R201" s="404" t="s">
        <v>2733</v>
      </c>
      <c r="S201" s="404" t="s">
        <v>2733</v>
      </c>
      <c r="T201" s="404" t="s">
        <v>2733</v>
      </c>
      <c r="U201" s="404" t="s">
        <v>2733</v>
      </c>
      <c r="V201" s="404" t="s">
        <v>2733</v>
      </c>
      <c r="W201" s="404" t="s">
        <v>2733</v>
      </c>
      <c r="X201" s="404" t="s">
        <v>2733</v>
      </c>
      <c r="Y201" s="404" t="s">
        <v>2733</v>
      </c>
      <c r="Z201" s="404" t="s">
        <v>2733</v>
      </c>
      <c r="AA201" s="404" t="s">
        <v>2733</v>
      </c>
      <c r="AB201" s="404" t="s">
        <v>2733</v>
      </c>
      <c r="AC201" s="404" t="s">
        <v>2733</v>
      </c>
      <c r="AD201" s="404" t="s">
        <v>2733</v>
      </c>
      <c r="AE201" s="404" t="s">
        <v>2733</v>
      </c>
      <c r="AF201" s="404" t="s">
        <v>2733</v>
      </c>
      <c r="AG201" s="404" t="s">
        <v>2733</v>
      </c>
      <c r="AH201" s="404" t="s">
        <v>2733</v>
      </c>
      <c r="AI201" s="404" t="s">
        <v>2733</v>
      </c>
      <c r="AJ201" s="404" t="s">
        <v>2733</v>
      </c>
      <c r="AK201" s="173" t="s">
        <v>3427</v>
      </c>
      <c r="AL201" s="173" t="s">
        <v>3427</v>
      </c>
      <c r="AM201" s="460" t="s">
        <v>3427</v>
      </c>
      <c r="AN201" s="460" t="s">
        <v>3427</v>
      </c>
      <c r="AO201" s="173" t="s">
        <v>3427</v>
      </c>
      <c r="AP201" s="173" t="s">
        <v>3427</v>
      </c>
      <c r="AQ201" s="51" t="s">
        <v>3511</v>
      </c>
      <c r="AS201" s="549" t="s">
        <v>3570</v>
      </c>
      <c r="AT201" s="549" t="s">
        <v>3570</v>
      </c>
      <c r="AU201" s="856" t="s">
        <v>4014</v>
      </c>
      <c r="AV201" s="1008" t="s">
        <v>4015</v>
      </c>
      <c r="AW201" s="1006" t="str">
        <f t="shared" si="9"/>
        <v>http://www.unisonic.com.tw/datasheet/UTT35N06.pdf</v>
      </c>
      <c r="AX201" s="299"/>
      <c r="AY201" s="299"/>
    </row>
    <row r="202" spans="1:56" s="52" customFormat="1" ht="35.15" customHeight="1">
      <c r="A202" s="998" t="str">
        <f t="shared" si="8"/>
        <v>UTT100N07H</v>
      </c>
      <c r="B202" s="173" t="s">
        <v>3427</v>
      </c>
      <c r="C202" s="173" t="s">
        <v>3427</v>
      </c>
      <c r="D202" s="173" t="s">
        <v>3427</v>
      </c>
      <c r="E202" s="404" t="s">
        <v>2733</v>
      </c>
      <c r="F202" s="404" t="s">
        <v>2733</v>
      </c>
      <c r="G202" s="404" t="s">
        <v>2733</v>
      </c>
      <c r="H202" s="404" t="s">
        <v>2733</v>
      </c>
      <c r="I202" s="404" t="s">
        <v>2733</v>
      </c>
      <c r="J202" s="404" t="s">
        <v>2733</v>
      </c>
      <c r="K202" s="404" t="s">
        <v>2733</v>
      </c>
      <c r="L202" s="404" t="s">
        <v>2733</v>
      </c>
      <c r="M202" s="404" t="s">
        <v>2733</v>
      </c>
      <c r="N202" s="404" t="s">
        <v>2733</v>
      </c>
      <c r="O202" s="404" t="s">
        <v>2733</v>
      </c>
      <c r="P202" s="404" t="s">
        <v>2733</v>
      </c>
      <c r="Q202" s="404" t="s">
        <v>2733</v>
      </c>
      <c r="R202" s="404" t="s">
        <v>2733</v>
      </c>
      <c r="S202" s="404" t="s">
        <v>2733</v>
      </c>
      <c r="T202" s="404" t="s">
        <v>2733</v>
      </c>
      <c r="U202" s="404" t="s">
        <v>2733</v>
      </c>
      <c r="V202" s="404" t="s">
        <v>2733</v>
      </c>
      <c r="W202" s="404" t="s">
        <v>2733</v>
      </c>
      <c r="X202" s="404" t="s">
        <v>2733</v>
      </c>
      <c r="Y202" s="404" t="s">
        <v>2733</v>
      </c>
      <c r="Z202" s="404" t="s">
        <v>2733</v>
      </c>
      <c r="AA202" s="404" t="s">
        <v>2733</v>
      </c>
      <c r="AB202" s="404" t="s">
        <v>2733</v>
      </c>
      <c r="AC202" s="404" t="s">
        <v>2733</v>
      </c>
      <c r="AD202" s="404" t="s">
        <v>2733</v>
      </c>
      <c r="AE202" s="404" t="s">
        <v>2733</v>
      </c>
      <c r="AF202" s="404" t="s">
        <v>2733</v>
      </c>
      <c r="AG202" s="404" t="s">
        <v>2733</v>
      </c>
      <c r="AH202" s="404" t="s">
        <v>2733</v>
      </c>
      <c r="AI202" s="404" t="s">
        <v>2733</v>
      </c>
      <c r="AJ202" s="404" t="s">
        <v>2733</v>
      </c>
      <c r="AK202" s="173" t="s">
        <v>3427</v>
      </c>
      <c r="AL202" s="173" t="s">
        <v>3427</v>
      </c>
      <c r="AM202" s="460" t="s">
        <v>3427</v>
      </c>
      <c r="AN202" s="460" t="s">
        <v>3427</v>
      </c>
      <c r="AO202" s="173" t="s">
        <v>3427</v>
      </c>
      <c r="AP202" s="173" t="s">
        <v>3427</v>
      </c>
      <c r="AQ202" s="51" t="s">
        <v>3511</v>
      </c>
      <c r="AS202" s="549" t="s">
        <v>3571</v>
      </c>
      <c r="AT202" s="549" t="s">
        <v>3571</v>
      </c>
      <c r="AU202" s="856" t="s">
        <v>4014</v>
      </c>
      <c r="AV202" s="1008" t="s">
        <v>4015</v>
      </c>
      <c r="AW202" s="1006" t="str">
        <f t="shared" si="9"/>
        <v>http://www.unisonic.com.tw/datasheet/UTT100N07H.pdf</v>
      </c>
      <c r="AX202" s="299"/>
      <c r="AY202" s="299"/>
    </row>
    <row r="203" spans="1:56" s="52" customFormat="1" ht="35.15" customHeight="1">
      <c r="A203" s="998" t="str">
        <f t="shared" si="8"/>
        <v>UTT100N07</v>
      </c>
      <c r="B203" s="40">
        <v>65</v>
      </c>
      <c r="C203" s="241" t="s">
        <v>3572</v>
      </c>
      <c r="D203" s="669">
        <v>100</v>
      </c>
      <c r="E203" s="404">
        <v>2.8</v>
      </c>
      <c r="F203" s="404" t="s">
        <v>2733</v>
      </c>
      <c r="G203" s="404" t="s">
        <v>2733</v>
      </c>
      <c r="H203" s="404" t="s">
        <v>2733</v>
      </c>
      <c r="I203" s="404">
        <v>5.4</v>
      </c>
      <c r="J203" s="404" t="s">
        <v>2733</v>
      </c>
      <c r="K203" s="404" t="s">
        <v>2733</v>
      </c>
      <c r="L203" s="404" t="s">
        <v>2733</v>
      </c>
      <c r="M203" s="404" t="s">
        <v>2733</v>
      </c>
      <c r="N203" s="404" t="s">
        <v>2733</v>
      </c>
      <c r="O203" s="404" t="s">
        <v>2733</v>
      </c>
      <c r="P203" s="404" t="s">
        <v>2733</v>
      </c>
      <c r="Q203" s="404" t="s">
        <v>2733</v>
      </c>
      <c r="R203" s="404" t="s">
        <v>2733</v>
      </c>
      <c r="S203" s="404" t="s">
        <v>2733</v>
      </c>
      <c r="T203" s="404">
        <v>59</v>
      </c>
      <c r="U203" s="404" t="s">
        <v>2733</v>
      </c>
      <c r="V203" s="404" t="s">
        <v>2733</v>
      </c>
      <c r="W203" s="404" t="s">
        <v>2733</v>
      </c>
      <c r="X203" s="404" t="s">
        <v>2733</v>
      </c>
      <c r="Y203" s="404" t="s">
        <v>2733</v>
      </c>
      <c r="Z203" s="404" t="s">
        <v>2733</v>
      </c>
      <c r="AA203" s="404">
        <v>10.4</v>
      </c>
      <c r="AB203" s="404" t="s">
        <v>2733</v>
      </c>
      <c r="AC203" s="404" t="s">
        <v>2733</v>
      </c>
      <c r="AD203" s="404" t="s">
        <v>2733</v>
      </c>
      <c r="AE203" s="404" t="s">
        <v>2733</v>
      </c>
      <c r="AF203" s="404" t="s">
        <v>2733</v>
      </c>
      <c r="AG203" s="404">
        <v>19.600000000000001</v>
      </c>
      <c r="AH203" s="404" t="s">
        <v>2733</v>
      </c>
      <c r="AI203" s="404" t="s">
        <v>2733</v>
      </c>
      <c r="AJ203" s="404" t="s">
        <v>2733</v>
      </c>
      <c r="AK203" s="669">
        <v>1</v>
      </c>
      <c r="AL203" s="669">
        <v>2.5</v>
      </c>
      <c r="AM203" s="459">
        <v>14</v>
      </c>
      <c r="AN203" s="459">
        <v>20</v>
      </c>
      <c r="AO203" s="669">
        <v>1</v>
      </c>
      <c r="AP203" s="669">
        <v>100</v>
      </c>
      <c r="AQ203" s="128" t="s">
        <v>3450</v>
      </c>
      <c r="AS203" s="384" t="s">
        <v>3573</v>
      </c>
      <c r="AT203" s="384" t="s">
        <v>3573</v>
      </c>
      <c r="AU203" s="856" t="s">
        <v>4014</v>
      </c>
      <c r="AV203" s="1008" t="s">
        <v>4015</v>
      </c>
      <c r="AW203" s="1006" t="str">
        <f t="shared" si="9"/>
        <v>http://www.unisonic.com.tw/datasheet/UTT100N07.pdf</v>
      </c>
      <c r="AX203" s="458"/>
      <c r="AY203" s="299"/>
    </row>
    <row r="204" spans="1:56" s="457" customFormat="1" ht="35.15" customHeight="1">
      <c r="A204" s="998" t="str">
        <f t="shared" ref="A204:A266" si="11">HYPERLINK(AW204,AS204)</f>
        <v>UF5N07</v>
      </c>
      <c r="B204" s="60">
        <v>70</v>
      </c>
      <c r="C204" s="479" t="s">
        <v>2735</v>
      </c>
      <c r="D204" s="475">
        <v>5</v>
      </c>
      <c r="E204" s="404">
        <v>200</v>
      </c>
      <c r="F204" s="404" t="s">
        <v>2733</v>
      </c>
      <c r="G204" s="404" t="s">
        <v>2733</v>
      </c>
      <c r="H204" s="404" t="s">
        <v>2733</v>
      </c>
      <c r="I204" s="404" t="s">
        <v>2733</v>
      </c>
      <c r="J204" s="404" t="s">
        <v>2733</v>
      </c>
      <c r="K204" s="404" t="s">
        <v>2733</v>
      </c>
      <c r="L204" s="404" t="s">
        <v>2733</v>
      </c>
      <c r="M204" s="404" t="s">
        <v>2733</v>
      </c>
      <c r="N204" s="404" t="s">
        <v>2733</v>
      </c>
      <c r="O204" s="404" t="s">
        <v>2733</v>
      </c>
      <c r="P204" s="404" t="s">
        <v>2733</v>
      </c>
      <c r="Q204" s="404" t="s">
        <v>2733</v>
      </c>
      <c r="R204" s="404" t="s">
        <v>2733</v>
      </c>
      <c r="S204" s="404" t="s">
        <v>2733</v>
      </c>
      <c r="T204" s="404">
        <v>11.3</v>
      </c>
      <c r="U204" s="404" t="s">
        <v>2733</v>
      </c>
      <c r="V204" s="404" t="s">
        <v>2733</v>
      </c>
      <c r="W204" s="404" t="s">
        <v>2733</v>
      </c>
      <c r="X204" s="404" t="s">
        <v>2733</v>
      </c>
      <c r="Y204" s="404" t="s">
        <v>2733</v>
      </c>
      <c r="Z204" s="404" t="s">
        <v>2733</v>
      </c>
      <c r="AA204" s="404">
        <v>5.8</v>
      </c>
      <c r="AB204" s="404" t="s">
        <v>2733</v>
      </c>
      <c r="AC204" s="404" t="s">
        <v>2733</v>
      </c>
      <c r="AD204" s="404" t="s">
        <v>2733</v>
      </c>
      <c r="AE204" s="404" t="s">
        <v>2733</v>
      </c>
      <c r="AF204" s="404" t="s">
        <v>2733</v>
      </c>
      <c r="AG204" s="404">
        <v>1.7</v>
      </c>
      <c r="AH204" s="404" t="s">
        <v>2733</v>
      </c>
      <c r="AI204" s="404" t="s">
        <v>2733</v>
      </c>
      <c r="AJ204" s="404" t="s">
        <v>2733</v>
      </c>
      <c r="AK204" s="476">
        <v>2</v>
      </c>
      <c r="AL204" s="476">
        <v>4</v>
      </c>
      <c r="AM204" s="471">
        <v>15</v>
      </c>
      <c r="AN204" s="471">
        <v>2.7</v>
      </c>
      <c r="AO204" s="43">
        <v>1.4</v>
      </c>
      <c r="AP204" s="43">
        <v>5</v>
      </c>
      <c r="AQ204" s="219" t="s">
        <v>3504</v>
      </c>
      <c r="AS204" s="58" t="s">
        <v>3574</v>
      </c>
      <c r="AT204" s="58" t="s">
        <v>3574</v>
      </c>
      <c r="AU204" s="856" t="s">
        <v>4014</v>
      </c>
      <c r="AV204" s="1008" t="s">
        <v>4015</v>
      </c>
      <c r="AW204" s="1006" t="str">
        <f t="shared" ref="AW204:AW266" si="12">CONCATENATE(AU204,AS204,AV204)</f>
        <v>http://www.unisonic.com.tw/datasheet/UF5N07.pdf</v>
      </c>
      <c r="AX204" s="299"/>
      <c r="AY204" s="458"/>
    </row>
    <row r="205" spans="1:56" s="52" customFormat="1" ht="35.15" customHeight="1">
      <c r="A205" s="998" t="str">
        <f t="shared" si="11"/>
        <v>80N07</v>
      </c>
      <c r="B205" s="40">
        <v>70</v>
      </c>
      <c r="C205" s="174" t="s">
        <v>2735</v>
      </c>
      <c r="D205" s="179">
        <v>80</v>
      </c>
      <c r="E205" s="404">
        <v>15</v>
      </c>
      <c r="F205" s="404" t="s">
        <v>2733</v>
      </c>
      <c r="G205" s="404" t="s">
        <v>2733</v>
      </c>
      <c r="H205" s="404" t="s">
        <v>2733</v>
      </c>
      <c r="I205" s="404" t="s">
        <v>2733</v>
      </c>
      <c r="J205" s="404" t="s">
        <v>2733</v>
      </c>
      <c r="K205" s="404" t="s">
        <v>2733</v>
      </c>
      <c r="L205" s="404" t="s">
        <v>2733</v>
      </c>
      <c r="M205" s="404" t="s">
        <v>2733</v>
      </c>
      <c r="N205" s="404" t="s">
        <v>83</v>
      </c>
      <c r="O205" s="404" t="s">
        <v>83</v>
      </c>
      <c r="P205" s="404" t="s">
        <v>83</v>
      </c>
      <c r="Q205" s="404" t="s">
        <v>83</v>
      </c>
      <c r="R205" s="404" t="s">
        <v>83</v>
      </c>
      <c r="S205" s="404" t="s">
        <v>83</v>
      </c>
      <c r="T205" s="404">
        <v>390</v>
      </c>
      <c r="U205" s="404" t="s">
        <v>83</v>
      </c>
      <c r="V205" s="404" t="s">
        <v>83</v>
      </c>
      <c r="W205" s="404" t="s">
        <v>83</v>
      </c>
      <c r="X205" s="404" t="s">
        <v>83</v>
      </c>
      <c r="Y205" s="404" t="s">
        <v>83</v>
      </c>
      <c r="Z205" s="404" t="s">
        <v>83</v>
      </c>
      <c r="AA205" s="404">
        <v>64</v>
      </c>
      <c r="AB205" s="404" t="s">
        <v>83</v>
      </c>
      <c r="AC205" s="404" t="s">
        <v>83</v>
      </c>
      <c r="AD205" s="404" t="s">
        <v>83</v>
      </c>
      <c r="AE205" s="404" t="s">
        <v>83</v>
      </c>
      <c r="AF205" s="404" t="s">
        <v>83</v>
      </c>
      <c r="AG205" s="404">
        <v>90</v>
      </c>
      <c r="AH205" s="404" t="s">
        <v>83</v>
      </c>
      <c r="AI205" s="404" t="s">
        <v>83</v>
      </c>
      <c r="AJ205" s="404" t="s">
        <v>83</v>
      </c>
      <c r="AK205" s="240">
        <v>2</v>
      </c>
      <c r="AL205" s="240">
        <v>4</v>
      </c>
      <c r="AM205" s="459">
        <v>415</v>
      </c>
      <c r="AN205" s="459">
        <v>370</v>
      </c>
      <c r="AO205" s="669">
        <v>1.2</v>
      </c>
      <c r="AP205" s="669">
        <v>80</v>
      </c>
      <c r="AQ205" s="128" t="s">
        <v>1251</v>
      </c>
      <c r="AS205" s="384" t="s">
        <v>1217</v>
      </c>
      <c r="AT205" s="384" t="s">
        <v>1217</v>
      </c>
      <c r="AU205" s="856" t="s">
        <v>4014</v>
      </c>
      <c r="AV205" s="1008" t="s">
        <v>4015</v>
      </c>
      <c r="AW205" s="1006" t="str">
        <f t="shared" si="12"/>
        <v>http://www.unisonic.com.tw/datasheet/80N07.pdf</v>
      </c>
      <c r="AX205" s="458"/>
      <c r="AY205" s="299"/>
    </row>
    <row r="206" spans="1:56" s="52" customFormat="1" ht="35.15" customHeight="1">
      <c r="A206" s="998" t="str">
        <f t="shared" si="11"/>
        <v>UTT80N07</v>
      </c>
      <c r="B206" s="60">
        <v>70</v>
      </c>
      <c r="C206" s="479" t="s">
        <v>2843</v>
      </c>
      <c r="D206" s="475">
        <v>80</v>
      </c>
      <c r="E206" s="404">
        <v>11</v>
      </c>
      <c r="F206" s="404" t="s">
        <v>2844</v>
      </c>
      <c r="G206" s="404" t="s">
        <v>2844</v>
      </c>
      <c r="H206" s="404" t="s">
        <v>2844</v>
      </c>
      <c r="I206" s="404" t="s">
        <v>2844</v>
      </c>
      <c r="J206" s="404" t="s">
        <v>2844</v>
      </c>
      <c r="K206" s="404" t="s">
        <v>2844</v>
      </c>
      <c r="L206" s="404" t="s">
        <v>2844</v>
      </c>
      <c r="M206" s="404" t="s">
        <v>2844</v>
      </c>
      <c r="N206" s="404" t="s">
        <v>2844</v>
      </c>
      <c r="O206" s="404" t="s">
        <v>2844</v>
      </c>
      <c r="P206" s="404" t="s">
        <v>2844</v>
      </c>
      <c r="Q206" s="404" t="s">
        <v>2844</v>
      </c>
      <c r="R206" s="404" t="s">
        <v>2844</v>
      </c>
      <c r="S206" s="404" t="s">
        <v>2844</v>
      </c>
      <c r="T206" s="404">
        <v>96</v>
      </c>
      <c r="U206" s="404" t="s">
        <v>2844</v>
      </c>
      <c r="V206" s="404" t="s">
        <v>2844</v>
      </c>
      <c r="W206" s="404" t="s">
        <v>2844</v>
      </c>
      <c r="X206" s="404" t="s">
        <v>2844</v>
      </c>
      <c r="Y206" s="404" t="s">
        <v>2844</v>
      </c>
      <c r="Z206" s="404" t="s">
        <v>2844</v>
      </c>
      <c r="AA206" s="404">
        <v>22</v>
      </c>
      <c r="AB206" s="404" t="s">
        <v>2844</v>
      </c>
      <c r="AC206" s="404" t="s">
        <v>2844</v>
      </c>
      <c r="AD206" s="404" t="s">
        <v>2844</v>
      </c>
      <c r="AE206" s="404" t="s">
        <v>2844</v>
      </c>
      <c r="AF206" s="404" t="s">
        <v>2844</v>
      </c>
      <c r="AG206" s="404">
        <v>11</v>
      </c>
      <c r="AH206" s="404" t="s">
        <v>2844</v>
      </c>
      <c r="AI206" s="404" t="s">
        <v>2844</v>
      </c>
      <c r="AJ206" s="404" t="s">
        <v>2844</v>
      </c>
      <c r="AK206" s="476">
        <v>2</v>
      </c>
      <c r="AL206" s="476">
        <v>4</v>
      </c>
      <c r="AM206" s="471">
        <v>88</v>
      </c>
      <c r="AN206" s="471">
        <v>140</v>
      </c>
      <c r="AO206" s="43">
        <v>1.2</v>
      </c>
      <c r="AP206" s="43">
        <v>80</v>
      </c>
      <c r="AQ206" s="219" t="s">
        <v>2845</v>
      </c>
      <c r="AR206" s="457"/>
      <c r="AS206" s="58" t="s">
        <v>2846</v>
      </c>
      <c r="AT206" s="58" t="s">
        <v>2846</v>
      </c>
      <c r="AU206" s="856" t="s">
        <v>4014</v>
      </c>
      <c r="AV206" s="1008" t="s">
        <v>4015</v>
      </c>
      <c r="AW206" s="1006" t="str">
        <f t="shared" si="12"/>
        <v>http://www.unisonic.com.tw/datasheet/UTT80N07.pdf</v>
      </c>
      <c r="AX206" s="299"/>
      <c r="AY206" s="458"/>
      <c r="AZ206" s="457"/>
      <c r="BA206" s="457"/>
      <c r="BB206" s="457"/>
      <c r="BC206" s="457"/>
      <c r="BD206" s="457"/>
    </row>
    <row r="207" spans="1:56" s="457" customFormat="1" ht="35.15" customHeight="1">
      <c r="A207" s="998" t="str">
        <f t="shared" si="11"/>
        <v>UTT75N07</v>
      </c>
      <c r="B207" s="40">
        <v>70</v>
      </c>
      <c r="C207" s="174" t="s">
        <v>2843</v>
      </c>
      <c r="D207" s="179">
        <v>75</v>
      </c>
      <c r="E207" s="404">
        <v>10</v>
      </c>
      <c r="F207" s="404" t="s">
        <v>2844</v>
      </c>
      <c r="G207" s="404" t="s">
        <v>2844</v>
      </c>
      <c r="H207" s="404" t="s">
        <v>2844</v>
      </c>
      <c r="I207" s="404" t="s">
        <v>2844</v>
      </c>
      <c r="J207" s="404" t="s">
        <v>2844</v>
      </c>
      <c r="K207" s="404" t="s">
        <v>2844</v>
      </c>
      <c r="L207" s="404" t="s">
        <v>2844</v>
      </c>
      <c r="M207" s="404" t="s">
        <v>2844</v>
      </c>
      <c r="N207" s="404" t="s">
        <v>2844</v>
      </c>
      <c r="O207" s="404" t="s">
        <v>2844</v>
      </c>
      <c r="P207" s="404" t="s">
        <v>2844</v>
      </c>
      <c r="Q207" s="404" t="s">
        <v>2844</v>
      </c>
      <c r="R207" s="404" t="s">
        <v>2844</v>
      </c>
      <c r="S207" s="404" t="s">
        <v>2844</v>
      </c>
      <c r="T207" s="404">
        <v>430</v>
      </c>
      <c r="U207" s="404" t="s">
        <v>2844</v>
      </c>
      <c r="V207" s="404" t="s">
        <v>2844</v>
      </c>
      <c r="W207" s="404" t="s">
        <v>2844</v>
      </c>
      <c r="X207" s="404" t="s">
        <v>2844</v>
      </c>
      <c r="Y207" s="404" t="s">
        <v>2844</v>
      </c>
      <c r="Z207" s="404" t="s">
        <v>2844</v>
      </c>
      <c r="AA207" s="404">
        <v>20</v>
      </c>
      <c r="AB207" s="404" t="s">
        <v>2844</v>
      </c>
      <c r="AC207" s="404" t="s">
        <v>2844</v>
      </c>
      <c r="AD207" s="404" t="s">
        <v>2844</v>
      </c>
      <c r="AE207" s="404" t="s">
        <v>2844</v>
      </c>
      <c r="AF207" s="404" t="s">
        <v>2844</v>
      </c>
      <c r="AG207" s="404">
        <v>34</v>
      </c>
      <c r="AH207" s="404" t="s">
        <v>2844</v>
      </c>
      <c r="AI207" s="404" t="s">
        <v>2844</v>
      </c>
      <c r="AJ207" s="404" t="s">
        <v>2844</v>
      </c>
      <c r="AK207" s="240">
        <v>1</v>
      </c>
      <c r="AL207" s="240">
        <v>3</v>
      </c>
      <c r="AM207" s="459">
        <v>120</v>
      </c>
      <c r="AN207" s="459">
        <v>420</v>
      </c>
      <c r="AO207" s="669">
        <v>1.2</v>
      </c>
      <c r="AP207" s="669">
        <v>75</v>
      </c>
      <c r="AQ207" s="128" t="s">
        <v>2847</v>
      </c>
      <c r="AR207" s="52"/>
      <c r="AS207" s="384" t="s">
        <v>2848</v>
      </c>
      <c r="AT207" s="384" t="s">
        <v>2848</v>
      </c>
      <c r="AU207" s="856" t="s">
        <v>4014</v>
      </c>
      <c r="AV207" s="1008" t="s">
        <v>4015</v>
      </c>
      <c r="AW207" s="1006" t="str">
        <f t="shared" si="12"/>
        <v>http://www.unisonic.com.tw/datasheet/UTT75N07.pdf</v>
      </c>
      <c r="AX207" s="299"/>
      <c r="AY207" s="299"/>
      <c r="AZ207" s="52"/>
      <c r="BA207" s="52"/>
      <c r="BB207" s="52"/>
      <c r="BC207" s="52"/>
      <c r="BD207" s="52"/>
    </row>
    <row r="208" spans="1:56" s="52" customFormat="1" ht="35.15" customHeight="1">
      <c r="A208" s="998" t="str">
        <f t="shared" si="11"/>
        <v>UTT75N75</v>
      </c>
      <c r="B208" s="175">
        <v>75</v>
      </c>
      <c r="C208" s="392" t="s">
        <v>2849</v>
      </c>
      <c r="D208" s="237">
        <v>80</v>
      </c>
      <c r="E208" s="404">
        <v>15</v>
      </c>
      <c r="F208" s="404" t="s">
        <v>2844</v>
      </c>
      <c r="G208" s="404" t="s">
        <v>2844</v>
      </c>
      <c r="H208" s="404" t="s">
        <v>2844</v>
      </c>
      <c r="I208" s="404" t="s">
        <v>2844</v>
      </c>
      <c r="J208" s="404" t="s">
        <v>2844</v>
      </c>
      <c r="K208" s="404" t="s">
        <v>2844</v>
      </c>
      <c r="L208" s="404" t="s">
        <v>2844</v>
      </c>
      <c r="M208" s="404" t="s">
        <v>2844</v>
      </c>
      <c r="N208" s="404" t="s">
        <v>2844</v>
      </c>
      <c r="O208" s="404" t="s">
        <v>2844</v>
      </c>
      <c r="P208" s="404" t="s">
        <v>2844</v>
      </c>
      <c r="Q208" s="404" t="s">
        <v>2844</v>
      </c>
      <c r="R208" s="404" t="s">
        <v>2844</v>
      </c>
      <c r="S208" s="404" t="s">
        <v>2844</v>
      </c>
      <c r="T208" s="404">
        <v>170</v>
      </c>
      <c r="U208" s="404" t="s">
        <v>2844</v>
      </c>
      <c r="V208" s="404" t="s">
        <v>2844</v>
      </c>
      <c r="W208" s="404" t="s">
        <v>2844</v>
      </c>
      <c r="X208" s="404" t="s">
        <v>2844</v>
      </c>
      <c r="Y208" s="404" t="s">
        <v>2844</v>
      </c>
      <c r="Z208" s="404" t="s">
        <v>2844</v>
      </c>
      <c r="AA208" s="404">
        <v>17</v>
      </c>
      <c r="AB208" s="404" t="s">
        <v>2844</v>
      </c>
      <c r="AC208" s="404" t="s">
        <v>2844</v>
      </c>
      <c r="AD208" s="404" t="s">
        <v>2844</v>
      </c>
      <c r="AE208" s="404" t="s">
        <v>2844</v>
      </c>
      <c r="AF208" s="404" t="s">
        <v>2844</v>
      </c>
      <c r="AG208" s="404">
        <v>35</v>
      </c>
      <c r="AH208" s="404" t="s">
        <v>2844</v>
      </c>
      <c r="AI208" s="404" t="s">
        <v>2844</v>
      </c>
      <c r="AJ208" s="404" t="s">
        <v>2844</v>
      </c>
      <c r="AK208" s="160">
        <v>1.4</v>
      </c>
      <c r="AL208" s="149">
        <v>3</v>
      </c>
      <c r="AM208" s="459">
        <v>250</v>
      </c>
      <c r="AN208" s="461">
        <v>420</v>
      </c>
      <c r="AO208" s="155">
        <v>1.5</v>
      </c>
      <c r="AP208" s="155">
        <v>80</v>
      </c>
      <c r="AQ208" s="128" t="s">
        <v>2850</v>
      </c>
      <c r="AS208" s="383" t="s">
        <v>2851</v>
      </c>
      <c r="AT208" s="383" t="s">
        <v>2851</v>
      </c>
      <c r="AU208" s="856" t="s">
        <v>4014</v>
      </c>
      <c r="AV208" s="1008" t="s">
        <v>4015</v>
      </c>
      <c r="AW208" s="1006" t="str">
        <f t="shared" si="12"/>
        <v>http://www.unisonic.com.tw/datasheet/UTT75N75.pdf</v>
      </c>
      <c r="AX208" s="299"/>
      <c r="AY208" s="299"/>
    </row>
    <row r="209" spans="1:56" s="52" customFormat="1" ht="35.15" customHeight="1">
      <c r="A209" s="998" t="str">
        <f t="shared" si="11"/>
        <v>UTT80N75</v>
      </c>
      <c r="B209" s="389">
        <v>75</v>
      </c>
      <c r="C209" s="389" t="s">
        <v>2852</v>
      </c>
      <c r="D209" s="148">
        <v>80</v>
      </c>
      <c r="E209" s="404">
        <v>14</v>
      </c>
      <c r="F209" s="404" t="s">
        <v>2844</v>
      </c>
      <c r="G209" s="404" t="s">
        <v>2844</v>
      </c>
      <c r="H209" s="404" t="s">
        <v>2844</v>
      </c>
      <c r="I209" s="404" t="s">
        <v>2844</v>
      </c>
      <c r="J209" s="404" t="s">
        <v>2844</v>
      </c>
      <c r="K209" s="404" t="s">
        <v>2844</v>
      </c>
      <c r="L209" s="404" t="s">
        <v>2844</v>
      </c>
      <c r="M209" s="404" t="s">
        <v>2844</v>
      </c>
      <c r="N209" s="404" t="s">
        <v>2844</v>
      </c>
      <c r="O209" s="404" t="s">
        <v>2844</v>
      </c>
      <c r="P209" s="404" t="s">
        <v>2844</v>
      </c>
      <c r="Q209" s="404" t="s">
        <v>2844</v>
      </c>
      <c r="R209" s="404" t="s">
        <v>2844</v>
      </c>
      <c r="S209" s="404" t="s">
        <v>2844</v>
      </c>
      <c r="T209" s="404">
        <v>250</v>
      </c>
      <c r="U209" s="404" t="s">
        <v>2844</v>
      </c>
      <c r="V209" s="404" t="s">
        <v>2844</v>
      </c>
      <c r="W209" s="404" t="s">
        <v>2844</v>
      </c>
      <c r="X209" s="404" t="s">
        <v>2844</v>
      </c>
      <c r="Y209" s="404" t="s">
        <v>2844</v>
      </c>
      <c r="Z209" s="404" t="s">
        <v>2844</v>
      </c>
      <c r="AA209" s="404">
        <v>17</v>
      </c>
      <c r="AB209" s="404" t="s">
        <v>2844</v>
      </c>
      <c r="AC209" s="404" t="s">
        <v>2844</v>
      </c>
      <c r="AD209" s="404" t="s">
        <v>2844</v>
      </c>
      <c r="AE209" s="404" t="s">
        <v>2844</v>
      </c>
      <c r="AF209" s="404" t="s">
        <v>2844</v>
      </c>
      <c r="AG209" s="404">
        <v>28</v>
      </c>
      <c r="AH209" s="404" t="s">
        <v>2844</v>
      </c>
      <c r="AI209" s="404" t="s">
        <v>2844</v>
      </c>
      <c r="AJ209" s="404" t="s">
        <v>2844</v>
      </c>
      <c r="AK209" s="160">
        <v>2</v>
      </c>
      <c r="AL209" s="149">
        <v>4</v>
      </c>
      <c r="AM209" s="460">
        <v>96</v>
      </c>
      <c r="AN209" s="460">
        <v>210</v>
      </c>
      <c r="AO209" s="182">
        <v>1.5</v>
      </c>
      <c r="AP209" s="149">
        <v>80</v>
      </c>
      <c r="AQ209" s="128" t="s">
        <v>2853</v>
      </c>
      <c r="AS209" s="686" t="s">
        <v>2854</v>
      </c>
      <c r="AT209" s="1241" t="s">
        <v>2854</v>
      </c>
      <c r="AU209" s="856" t="s">
        <v>4014</v>
      </c>
      <c r="AV209" s="1008" t="s">
        <v>4015</v>
      </c>
      <c r="AW209" s="1006" t="str">
        <f t="shared" si="12"/>
        <v>http://www.unisonic.com.tw/datasheet/UTT80N75.pdf</v>
      </c>
      <c r="AX209" s="299"/>
      <c r="AY209" s="299"/>
    </row>
    <row r="210" spans="1:56" s="52" customFormat="1" ht="34.5" customHeight="1">
      <c r="A210" s="1100" t="str">
        <f t="shared" si="11"/>
        <v>UTT75N75M</v>
      </c>
      <c r="B210" s="40">
        <v>75</v>
      </c>
      <c r="C210" s="174" t="s">
        <v>4197</v>
      </c>
      <c r="D210" s="179">
        <v>75</v>
      </c>
      <c r="E210" s="404">
        <v>9</v>
      </c>
      <c r="F210" s="404" t="s">
        <v>4156</v>
      </c>
      <c r="G210" s="404" t="s">
        <v>4156</v>
      </c>
      <c r="H210" s="404" t="s">
        <v>4156</v>
      </c>
      <c r="I210" s="404">
        <v>12</v>
      </c>
      <c r="J210" s="404" t="s">
        <v>4156</v>
      </c>
      <c r="K210" s="404" t="s">
        <v>4156</v>
      </c>
      <c r="L210" s="404" t="s">
        <v>4156</v>
      </c>
      <c r="M210" s="404" t="s">
        <v>4156</v>
      </c>
      <c r="N210" s="404" t="s">
        <v>4156</v>
      </c>
      <c r="O210" s="404" t="s">
        <v>4156</v>
      </c>
      <c r="P210" s="404" t="s">
        <v>4156</v>
      </c>
      <c r="Q210" s="404" t="s">
        <v>4156</v>
      </c>
      <c r="R210" s="404" t="s">
        <v>4156</v>
      </c>
      <c r="S210" s="404" t="s">
        <v>4156</v>
      </c>
      <c r="T210" s="404">
        <v>120</v>
      </c>
      <c r="U210" s="404" t="s">
        <v>4156</v>
      </c>
      <c r="V210" s="404" t="s">
        <v>4156</v>
      </c>
      <c r="W210" s="404" t="s">
        <v>4156</v>
      </c>
      <c r="X210" s="404" t="s">
        <v>4156</v>
      </c>
      <c r="Y210" s="404" t="s">
        <v>4156</v>
      </c>
      <c r="Z210" s="404" t="s">
        <v>4156</v>
      </c>
      <c r="AA210" s="404">
        <v>10</v>
      </c>
      <c r="AB210" s="404" t="s">
        <v>4156</v>
      </c>
      <c r="AC210" s="404" t="s">
        <v>4156</v>
      </c>
      <c r="AD210" s="404" t="s">
        <v>4156</v>
      </c>
      <c r="AE210" s="404" t="s">
        <v>4156</v>
      </c>
      <c r="AF210" s="404" t="s">
        <v>4156</v>
      </c>
      <c r="AG210" s="404">
        <v>14</v>
      </c>
      <c r="AH210" s="404" t="s">
        <v>4156</v>
      </c>
      <c r="AI210" s="404" t="s">
        <v>4156</v>
      </c>
      <c r="AJ210" s="404" t="s">
        <v>4156</v>
      </c>
      <c r="AK210" s="240">
        <v>1</v>
      </c>
      <c r="AL210" s="240">
        <v>3</v>
      </c>
      <c r="AM210" s="461">
        <v>63</v>
      </c>
      <c r="AN210" s="459">
        <v>320</v>
      </c>
      <c r="AO210" s="124">
        <v>1.5</v>
      </c>
      <c r="AP210" s="159">
        <v>75</v>
      </c>
      <c r="AQ210" s="128" t="s">
        <v>4203</v>
      </c>
      <c r="AS210" s="384" t="s">
        <v>4204</v>
      </c>
      <c r="AT210" s="384" t="s">
        <v>4204</v>
      </c>
      <c r="AU210" s="1114" t="s">
        <v>4149</v>
      </c>
      <c r="AV210" s="1115" t="s">
        <v>4150</v>
      </c>
      <c r="AW210" s="1099" t="str">
        <f t="shared" si="12"/>
        <v>http://www.unisonic.com.tw/datasheet/UTT75N75M.pdf</v>
      </c>
      <c r="AX210" s="299"/>
      <c r="AY210" s="299"/>
    </row>
    <row r="211" spans="1:56" s="52" customFormat="1" ht="60">
      <c r="A211" s="1136" t="str">
        <f>HYPERLINK(AW211,AS211)</f>
        <v>UTT100N75H</v>
      </c>
      <c r="B211" s="389">
        <v>75</v>
      </c>
      <c r="C211" s="392" t="s">
        <v>4183</v>
      </c>
      <c r="D211" s="179">
        <v>100</v>
      </c>
      <c r="E211" s="404">
        <v>8</v>
      </c>
      <c r="F211" s="404" t="s">
        <v>83</v>
      </c>
      <c r="G211" s="404" t="s">
        <v>83</v>
      </c>
      <c r="H211" s="404" t="s">
        <v>83</v>
      </c>
      <c r="I211" s="404" t="s">
        <v>83</v>
      </c>
      <c r="J211" s="404" t="s">
        <v>83</v>
      </c>
      <c r="K211" s="404" t="s">
        <v>83</v>
      </c>
      <c r="L211" s="404" t="s">
        <v>83</v>
      </c>
      <c r="M211" s="404" t="s">
        <v>83</v>
      </c>
      <c r="N211" s="404" t="s">
        <v>83</v>
      </c>
      <c r="O211" s="404" t="s">
        <v>83</v>
      </c>
      <c r="P211" s="404" t="s">
        <v>83</v>
      </c>
      <c r="Q211" s="404" t="s">
        <v>83</v>
      </c>
      <c r="R211" s="404" t="s">
        <v>83</v>
      </c>
      <c r="S211" s="404" t="s">
        <v>83</v>
      </c>
      <c r="T211" s="404">
        <v>73</v>
      </c>
      <c r="U211" s="404" t="s">
        <v>83</v>
      </c>
      <c r="V211" s="404" t="s">
        <v>83</v>
      </c>
      <c r="W211" s="404" t="s">
        <v>83</v>
      </c>
      <c r="X211" s="404" t="s">
        <v>83</v>
      </c>
      <c r="Y211" s="404" t="s">
        <v>83</v>
      </c>
      <c r="Z211" s="404" t="s">
        <v>83</v>
      </c>
      <c r="AA211" s="404">
        <v>16</v>
      </c>
      <c r="AB211" s="404" t="s">
        <v>83</v>
      </c>
      <c r="AC211" s="404" t="s">
        <v>83</v>
      </c>
      <c r="AD211" s="404" t="s">
        <v>83</v>
      </c>
      <c r="AE211" s="404" t="s">
        <v>83</v>
      </c>
      <c r="AF211" s="404" t="s">
        <v>83</v>
      </c>
      <c r="AG211" s="404">
        <v>24</v>
      </c>
      <c r="AH211" s="404" t="s">
        <v>83</v>
      </c>
      <c r="AI211" s="404" t="s">
        <v>83</v>
      </c>
      <c r="AJ211" s="404" t="s">
        <v>83</v>
      </c>
      <c r="AK211" s="160">
        <v>2</v>
      </c>
      <c r="AL211" s="149">
        <v>4</v>
      </c>
      <c r="AM211" s="460">
        <v>20</v>
      </c>
      <c r="AN211" s="460">
        <v>22</v>
      </c>
      <c r="AO211" s="182">
        <v>1.2</v>
      </c>
      <c r="AP211" s="149">
        <v>100</v>
      </c>
      <c r="AQ211" s="128" t="s">
        <v>4286</v>
      </c>
      <c r="AS211" s="1134" t="s">
        <v>4285</v>
      </c>
      <c r="AT211" s="1241" t="s">
        <v>4285</v>
      </c>
      <c r="AU211" s="856" t="s">
        <v>4267</v>
      </c>
      <c r="AV211" s="1008" t="s">
        <v>4023</v>
      </c>
      <c r="AW211" s="1135" t="str">
        <f>CONCATENATE(AU211,AS211,AV211)</f>
        <v>http://www.unisonic.com.tw/datasheet/UTT100N75H.pdf</v>
      </c>
      <c r="AX211" s="299"/>
      <c r="AY211" s="299"/>
    </row>
    <row r="212" spans="1:56" s="52" customFormat="1" ht="35.15" customHeight="1">
      <c r="A212" s="998" t="str">
        <f t="shared" si="11"/>
        <v>UF3N75</v>
      </c>
      <c r="B212" s="159" t="s">
        <v>2855</v>
      </c>
      <c r="C212" s="124" t="s">
        <v>2855</v>
      </c>
      <c r="D212" s="159" t="s">
        <v>2855</v>
      </c>
      <c r="E212" s="404" t="s">
        <v>2844</v>
      </c>
      <c r="F212" s="404" t="s">
        <v>2844</v>
      </c>
      <c r="G212" s="404" t="s">
        <v>2844</v>
      </c>
      <c r="H212" s="404" t="s">
        <v>2844</v>
      </c>
      <c r="I212" s="404" t="s">
        <v>2844</v>
      </c>
      <c r="J212" s="404" t="s">
        <v>2844</v>
      </c>
      <c r="K212" s="404" t="s">
        <v>2844</v>
      </c>
      <c r="L212" s="404" t="s">
        <v>2844</v>
      </c>
      <c r="M212" s="404" t="s">
        <v>2844</v>
      </c>
      <c r="N212" s="404" t="s">
        <v>2844</v>
      </c>
      <c r="O212" s="404" t="s">
        <v>2844</v>
      </c>
      <c r="P212" s="404" t="s">
        <v>2844</v>
      </c>
      <c r="Q212" s="404" t="s">
        <v>2844</v>
      </c>
      <c r="R212" s="404" t="s">
        <v>2844</v>
      </c>
      <c r="S212" s="404" t="s">
        <v>2844</v>
      </c>
      <c r="T212" s="404" t="s">
        <v>2844</v>
      </c>
      <c r="U212" s="404" t="s">
        <v>2844</v>
      </c>
      <c r="V212" s="404" t="s">
        <v>2844</v>
      </c>
      <c r="W212" s="404" t="s">
        <v>2844</v>
      </c>
      <c r="X212" s="404" t="s">
        <v>2844</v>
      </c>
      <c r="Y212" s="404" t="s">
        <v>2844</v>
      </c>
      <c r="Z212" s="404" t="s">
        <v>2844</v>
      </c>
      <c r="AA212" s="404" t="s">
        <v>2844</v>
      </c>
      <c r="AB212" s="404" t="s">
        <v>2844</v>
      </c>
      <c r="AC212" s="404" t="s">
        <v>2844</v>
      </c>
      <c r="AD212" s="404" t="s">
        <v>2844</v>
      </c>
      <c r="AE212" s="404" t="s">
        <v>2844</v>
      </c>
      <c r="AF212" s="404" t="s">
        <v>2844</v>
      </c>
      <c r="AG212" s="404" t="s">
        <v>2844</v>
      </c>
      <c r="AH212" s="404" t="s">
        <v>2844</v>
      </c>
      <c r="AI212" s="404" t="s">
        <v>2844</v>
      </c>
      <c r="AJ212" s="404" t="s">
        <v>2844</v>
      </c>
      <c r="AK212" s="124" t="s">
        <v>2855</v>
      </c>
      <c r="AL212" s="159" t="s">
        <v>2855</v>
      </c>
      <c r="AM212" s="461" t="s">
        <v>2855</v>
      </c>
      <c r="AN212" s="459" t="s">
        <v>2855</v>
      </c>
      <c r="AO212" s="124" t="s">
        <v>2855</v>
      </c>
      <c r="AP212" s="159" t="s">
        <v>2855</v>
      </c>
      <c r="AQ212" s="128" t="s">
        <v>2856</v>
      </c>
      <c r="AS212" s="686" t="s">
        <v>2857</v>
      </c>
      <c r="AT212" s="1241" t="s">
        <v>2857</v>
      </c>
      <c r="AU212" s="856" t="s">
        <v>4014</v>
      </c>
      <c r="AV212" s="1008" t="s">
        <v>4015</v>
      </c>
      <c r="AW212" s="1006" t="str">
        <f t="shared" si="12"/>
        <v>http://www.unisonic.com.tw/datasheet/UF3N75.pdf</v>
      </c>
      <c r="AX212" s="458"/>
      <c r="AY212" s="299"/>
    </row>
    <row r="213" spans="1:56" s="52" customFormat="1" ht="35.15" customHeight="1">
      <c r="A213" s="998" t="str">
        <f t="shared" si="11"/>
        <v>UF5N08</v>
      </c>
      <c r="B213" s="481">
        <v>80</v>
      </c>
      <c r="C213" s="481" t="s">
        <v>2849</v>
      </c>
      <c r="D213" s="475">
        <v>5</v>
      </c>
      <c r="E213" s="404">
        <v>210</v>
      </c>
      <c r="F213" s="404" t="s">
        <v>2844</v>
      </c>
      <c r="G213" s="404" t="s">
        <v>2844</v>
      </c>
      <c r="H213" s="404" t="s">
        <v>2844</v>
      </c>
      <c r="I213" s="404" t="s">
        <v>2844</v>
      </c>
      <c r="J213" s="404" t="s">
        <v>2844</v>
      </c>
      <c r="K213" s="404" t="s">
        <v>2844</v>
      </c>
      <c r="L213" s="404" t="s">
        <v>2844</v>
      </c>
      <c r="M213" s="404" t="s">
        <v>2844</v>
      </c>
      <c r="N213" s="404" t="s">
        <v>2844</v>
      </c>
      <c r="O213" s="404" t="s">
        <v>2844</v>
      </c>
      <c r="P213" s="404" t="s">
        <v>2844</v>
      </c>
      <c r="Q213" s="404" t="s">
        <v>2844</v>
      </c>
      <c r="R213" s="404" t="s">
        <v>2844</v>
      </c>
      <c r="S213" s="404" t="s">
        <v>2844</v>
      </c>
      <c r="T213" s="404">
        <v>11.3</v>
      </c>
      <c r="U213" s="404" t="s">
        <v>2844</v>
      </c>
      <c r="V213" s="404" t="s">
        <v>2844</v>
      </c>
      <c r="W213" s="404" t="s">
        <v>2844</v>
      </c>
      <c r="X213" s="404" t="s">
        <v>2844</v>
      </c>
      <c r="Y213" s="404" t="s">
        <v>2844</v>
      </c>
      <c r="Z213" s="404" t="s">
        <v>2844</v>
      </c>
      <c r="AA213" s="404">
        <v>5.8</v>
      </c>
      <c r="AB213" s="404" t="s">
        <v>2844</v>
      </c>
      <c r="AC213" s="404" t="s">
        <v>2844</v>
      </c>
      <c r="AD213" s="404" t="s">
        <v>2844</v>
      </c>
      <c r="AE213" s="404" t="s">
        <v>2844</v>
      </c>
      <c r="AF213" s="404" t="s">
        <v>2844</v>
      </c>
      <c r="AG213" s="404">
        <v>1.8</v>
      </c>
      <c r="AH213" s="404" t="s">
        <v>2844</v>
      </c>
      <c r="AI213" s="404" t="s">
        <v>2844</v>
      </c>
      <c r="AJ213" s="404" t="s">
        <v>2844</v>
      </c>
      <c r="AK213" s="476">
        <v>2</v>
      </c>
      <c r="AL213" s="476">
        <v>4</v>
      </c>
      <c r="AM213" s="455">
        <v>15.4</v>
      </c>
      <c r="AN213" s="455">
        <v>2.4</v>
      </c>
      <c r="AO213" s="484">
        <v>1.4</v>
      </c>
      <c r="AP213" s="216">
        <v>5</v>
      </c>
      <c r="AQ213" s="448" t="s">
        <v>2858</v>
      </c>
      <c r="AR213" s="457"/>
      <c r="AS213" s="445" t="s">
        <v>2859</v>
      </c>
      <c r="AT213" s="445" t="s">
        <v>2859</v>
      </c>
      <c r="AU213" s="856" t="s">
        <v>4014</v>
      </c>
      <c r="AV213" s="1008" t="s">
        <v>4015</v>
      </c>
      <c r="AW213" s="1006" t="str">
        <f t="shared" si="12"/>
        <v>http://www.unisonic.com.tw/datasheet/UF5N08.pdf</v>
      </c>
      <c r="AX213" s="299"/>
      <c r="AY213" s="458"/>
      <c r="AZ213" s="457"/>
      <c r="BA213" s="457"/>
      <c r="BB213" s="457"/>
      <c r="BC213" s="457"/>
      <c r="BD213" s="457"/>
    </row>
    <row r="214" spans="1:56" s="52" customFormat="1" ht="35.15" customHeight="1">
      <c r="A214" s="998" t="str">
        <f t="shared" si="11"/>
        <v>UTT25N08</v>
      </c>
      <c r="B214" s="172">
        <v>80</v>
      </c>
      <c r="C214" s="183" t="s">
        <v>2852</v>
      </c>
      <c r="D214" s="212">
        <v>25</v>
      </c>
      <c r="E214" s="404">
        <v>120</v>
      </c>
      <c r="F214" s="404" t="s">
        <v>2844</v>
      </c>
      <c r="G214" s="404" t="s">
        <v>2844</v>
      </c>
      <c r="H214" s="404" t="s">
        <v>2844</v>
      </c>
      <c r="I214" s="404" t="s">
        <v>2844</v>
      </c>
      <c r="J214" s="404" t="s">
        <v>2844</v>
      </c>
      <c r="K214" s="404" t="s">
        <v>2844</v>
      </c>
      <c r="L214" s="404" t="s">
        <v>2844</v>
      </c>
      <c r="M214" s="404" t="s">
        <v>2844</v>
      </c>
      <c r="N214" s="404" t="s">
        <v>2844</v>
      </c>
      <c r="O214" s="404" t="s">
        <v>2844</v>
      </c>
      <c r="P214" s="404" t="s">
        <v>2844</v>
      </c>
      <c r="Q214" s="404" t="s">
        <v>2844</v>
      </c>
      <c r="R214" s="404" t="s">
        <v>2844</v>
      </c>
      <c r="S214" s="404" t="s">
        <v>2844</v>
      </c>
      <c r="T214" s="404">
        <v>19</v>
      </c>
      <c r="U214" s="404" t="s">
        <v>2844</v>
      </c>
      <c r="V214" s="404" t="s">
        <v>2844</v>
      </c>
      <c r="W214" s="404" t="s">
        <v>2844</v>
      </c>
      <c r="X214" s="404" t="s">
        <v>2844</v>
      </c>
      <c r="Y214" s="404" t="s">
        <v>2844</v>
      </c>
      <c r="Z214" s="404" t="s">
        <v>2844</v>
      </c>
      <c r="AA214" s="404">
        <v>3.9</v>
      </c>
      <c r="AB214" s="404" t="s">
        <v>2844</v>
      </c>
      <c r="AC214" s="404" t="s">
        <v>2844</v>
      </c>
      <c r="AD214" s="404" t="s">
        <v>2844</v>
      </c>
      <c r="AE214" s="404" t="s">
        <v>2844</v>
      </c>
      <c r="AF214" s="404" t="s">
        <v>2844</v>
      </c>
      <c r="AG214" s="404">
        <v>9</v>
      </c>
      <c r="AH214" s="404" t="s">
        <v>2844</v>
      </c>
      <c r="AI214" s="404" t="s">
        <v>2844</v>
      </c>
      <c r="AJ214" s="404" t="s">
        <v>2844</v>
      </c>
      <c r="AK214" s="160">
        <v>2</v>
      </c>
      <c r="AL214" s="149">
        <v>4</v>
      </c>
      <c r="AM214" s="460">
        <v>150</v>
      </c>
      <c r="AN214" s="460">
        <v>65</v>
      </c>
      <c r="AO214" s="155">
        <v>1.5</v>
      </c>
      <c r="AP214" s="155">
        <v>25</v>
      </c>
      <c r="AQ214" s="128" t="s">
        <v>3575</v>
      </c>
      <c r="AS214" s="549" t="s">
        <v>2860</v>
      </c>
      <c r="AT214" s="549" t="s">
        <v>2860</v>
      </c>
      <c r="AU214" s="856" t="s">
        <v>4014</v>
      </c>
      <c r="AV214" s="1008" t="s">
        <v>4015</v>
      </c>
      <c r="AW214" s="1006" t="str">
        <f t="shared" si="12"/>
        <v>http://www.unisonic.com.tw/datasheet/UTT25N08.pdf</v>
      </c>
      <c r="AX214" s="299"/>
      <c r="AY214" s="299"/>
    </row>
    <row r="215" spans="1:56" s="52" customFormat="1" ht="35.15" customHeight="1">
      <c r="A215" s="998" t="str">
        <f t="shared" si="11"/>
        <v>UT14NP08</v>
      </c>
      <c r="B215" s="481">
        <v>80</v>
      </c>
      <c r="C215" s="481" t="s">
        <v>2849</v>
      </c>
      <c r="D215" s="475">
        <v>14</v>
      </c>
      <c r="E215" s="404">
        <v>70</v>
      </c>
      <c r="F215" s="404" t="s">
        <v>2844</v>
      </c>
      <c r="G215" s="404" t="s">
        <v>2844</v>
      </c>
      <c r="H215" s="404" t="s">
        <v>2844</v>
      </c>
      <c r="I215" s="404">
        <v>75</v>
      </c>
      <c r="J215" s="404" t="s">
        <v>2844</v>
      </c>
      <c r="K215" s="404" t="s">
        <v>2844</v>
      </c>
      <c r="L215" s="404" t="s">
        <v>2844</v>
      </c>
      <c r="M215" s="404" t="s">
        <v>2844</v>
      </c>
      <c r="N215" s="404" t="s">
        <v>2844</v>
      </c>
      <c r="O215" s="404" t="s">
        <v>2844</v>
      </c>
      <c r="P215" s="404" t="s">
        <v>2844</v>
      </c>
      <c r="Q215" s="404" t="s">
        <v>2844</v>
      </c>
      <c r="R215" s="404" t="s">
        <v>2844</v>
      </c>
      <c r="S215" s="404" t="s">
        <v>2844</v>
      </c>
      <c r="T215" s="404">
        <v>27</v>
      </c>
      <c r="U215" s="404" t="s">
        <v>2844</v>
      </c>
      <c r="V215" s="404" t="s">
        <v>2844</v>
      </c>
      <c r="W215" s="404" t="s">
        <v>2844</v>
      </c>
      <c r="X215" s="404" t="s">
        <v>2844</v>
      </c>
      <c r="Y215" s="404" t="s">
        <v>2844</v>
      </c>
      <c r="Z215" s="404" t="s">
        <v>2844</v>
      </c>
      <c r="AA215" s="404">
        <v>3.6</v>
      </c>
      <c r="AB215" s="404" t="s">
        <v>2844</v>
      </c>
      <c r="AC215" s="404" t="s">
        <v>2844</v>
      </c>
      <c r="AD215" s="404" t="s">
        <v>2844</v>
      </c>
      <c r="AE215" s="404" t="s">
        <v>2844</v>
      </c>
      <c r="AF215" s="404" t="s">
        <v>2844</v>
      </c>
      <c r="AG215" s="404">
        <v>5.4</v>
      </c>
      <c r="AH215" s="404" t="s">
        <v>2844</v>
      </c>
      <c r="AI215" s="404" t="s">
        <v>2844</v>
      </c>
      <c r="AJ215" s="404" t="s">
        <v>2844</v>
      </c>
      <c r="AK215" s="240">
        <v>1</v>
      </c>
      <c r="AL215" s="240">
        <v>3</v>
      </c>
      <c r="AM215" s="459">
        <v>16</v>
      </c>
      <c r="AN215" s="459">
        <v>18</v>
      </c>
      <c r="AO215" s="155">
        <v>1</v>
      </c>
      <c r="AP215" s="155">
        <v>14</v>
      </c>
      <c r="AQ215" s="128" t="s">
        <v>2861</v>
      </c>
      <c r="AS215" s="549" t="s">
        <v>2862</v>
      </c>
      <c r="AT215" s="549" t="s">
        <v>2862</v>
      </c>
      <c r="AU215" s="856" t="s">
        <v>4014</v>
      </c>
      <c r="AV215" s="1008" t="s">
        <v>4015</v>
      </c>
      <c r="AW215" s="1006" t="str">
        <f t="shared" si="12"/>
        <v>http://www.unisonic.com.tw/datasheet/UT14NP08.pdf</v>
      </c>
      <c r="AX215" s="299"/>
      <c r="AY215" s="299"/>
    </row>
    <row r="216" spans="1:56" s="457" customFormat="1" ht="35.15" customHeight="1">
      <c r="A216" s="998" t="str">
        <f t="shared" si="11"/>
        <v>UTT40N08</v>
      </c>
      <c r="B216" s="172">
        <v>80</v>
      </c>
      <c r="C216" s="184" t="s">
        <v>2843</v>
      </c>
      <c r="D216" s="212">
        <v>40</v>
      </c>
      <c r="E216" s="404">
        <v>45</v>
      </c>
      <c r="F216" s="404" t="s">
        <v>2844</v>
      </c>
      <c r="G216" s="404" t="s">
        <v>2844</v>
      </c>
      <c r="H216" s="404" t="s">
        <v>2844</v>
      </c>
      <c r="I216" s="404" t="s">
        <v>2844</v>
      </c>
      <c r="J216" s="404" t="s">
        <v>2844</v>
      </c>
      <c r="K216" s="404" t="s">
        <v>2844</v>
      </c>
      <c r="L216" s="404" t="s">
        <v>2844</v>
      </c>
      <c r="M216" s="404" t="s">
        <v>2844</v>
      </c>
      <c r="N216" s="404" t="s">
        <v>2844</v>
      </c>
      <c r="O216" s="404" t="s">
        <v>2844</v>
      </c>
      <c r="P216" s="404" t="s">
        <v>2844</v>
      </c>
      <c r="Q216" s="404" t="s">
        <v>2844</v>
      </c>
      <c r="R216" s="404" t="s">
        <v>2844</v>
      </c>
      <c r="S216" s="404" t="s">
        <v>2844</v>
      </c>
      <c r="T216" s="404">
        <v>200</v>
      </c>
      <c r="U216" s="404" t="s">
        <v>2844</v>
      </c>
      <c r="V216" s="404" t="s">
        <v>2844</v>
      </c>
      <c r="W216" s="404" t="s">
        <v>2844</v>
      </c>
      <c r="X216" s="404" t="s">
        <v>2844</v>
      </c>
      <c r="Y216" s="404" t="s">
        <v>2844</v>
      </c>
      <c r="Z216" s="404" t="s">
        <v>2844</v>
      </c>
      <c r="AA216" s="404">
        <v>19</v>
      </c>
      <c r="AB216" s="404" t="s">
        <v>2844</v>
      </c>
      <c r="AC216" s="404" t="s">
        <v>2844</v>
      </c>
      <c r="AD216" s="404" t="s">
        <v>2844</v>
      </c>
      <c r="AE216" s="404" t="s">
        <v>2844</v>
      </c>
      <c r="AF216" s="404" t="s">
        <v>2844</v>
      </c>
      <c r="AG216" s="404">
        <v>14</v>
      </c>
      <c r="AH216" s="404" t="s">
        <v>2844</v>
      </c>
      <c r="AI216" s="404" t="s">
        <v>2844</v>
      </c>
      <c r="AJ216" s="404" t="s">
        <v>2844</v>
      </c>
      <c r="AK216" s="160">
        <v>2</v>
      </c>
      <c r="AL216" s="149">
        <v>4</v>
      </c>
      <c r="AM216" s="460">
        <v>52</v>
      </c>
      <c r="AN216" s="460">
        <v>90</v>
      </c>
      <c r="AO216" s="155">
        <v>1.3</v>
      </c>
      <c r="AP216" s="155">
        <v>40</v>
      </c>
      <c r="AQ216" s="128" t="s">
        <v>3575</v>
      </c>
      <c r="AR216" s="52"/>
      <c r="AS216" s="549" t="s">
        <v>2863</v>
      </c>
      <c r="AT216" s="549" t="s">
        <v>2863</v>
      </c>
      <c r="AU216" s="856" t="s">
        <v>4014</v>
      </c>
      <c r="AV216" s="1008" t="s">
        <v>4015</v>
      </c>
      <c r="AW216" s="1006" t="str">
        <f t="shared" si="12"/>
        <v>http://www.unisonic.com.tw/datasheet/UTT40N08.pdf</v>
      </c>
      <c r="AX216" s="299"/>
      <c r="AY216" s="299"/>
      <c r="AZ216" s="52"/>
      <c r="BA216" s="52"/>
      <c r="BB216" s="52"/>
      <c r="BC216" s="52"/>
      <c r="BD216" s="52"/>
    </row>
    <row r="217" spans="1:56" s="52" customFormat="1" ht="35.15" customHeight="1">
      <c r="A217" s="998" t="str">
        <f t="shared" si="11"/>
        <v>UTT30N08</v>
      </c>
      <c r="B217" s="175">
        <v>80</v>
      </c>
      <c r="C217" s="392" t="s">
        <v>2849</v>
      </c>
      <c r="D217" s="237">
        <v>30</v>
      </c>
      <c r="E217" s="404">
        <v>40</v>
      </c>
      <c r="F217" s="404" t="s">
        <v>2844</v>
      </c>
      <c r="G217" s="404" t="s">
        <v>2844</v>
      </c>
      <c r="H217" s="404" t="s">
        <v>2844</v>
      </c>
      <c r="I217" s="404">
        <v>50</v>
      </c>
      <c r="J217" s="404" t="s">
        <v>2844</v>
      </c>
      <c r="K217" s="404" t="s">
        <v>2844</v>
      </c>
      <c r="L217" s="404" t="s">
        <v>2844</v>
      </c>
      <c r="M217" s="404" t="s">
        <v>2844</v>
      </c>
      <c r="N217" s="404" t="s">
        <v>2844</v>
      </c>
      <c r="O217" s="404" t="s">
        <v>2844</v>
      </c>
      <c r="P217" s="404" t="s">
        <v>2844</v>
      </c>
      <c r="Q217" s="404" t="s">
        <v>2844</v>
      </c>
      <c r="R217" s="404" t="s">
        <v>2844</v>
      </c>
      <c r="S217" s="404" t="s">
        <v>2844</v>
      </c>
      <c r="T217" s="404">
        <v>61</v>
      </c>
      <c r="U217" s="404" t="s">
        <v>2844</v>
      </c>
      <c r="V217" s="404" t="s">
        <v>2844</v>
      </c>
      <c r="W217" s="404" t="s">
        <v>2844</v>
      </c>
      <c r="X217" s="404" t="s">
        <v>2844</v>
      </c>
      <c r="Y217" s="404" t="s">
        <v>2844</v>
      </c>
      <c r="Z217" s="404" t="s">
        <v>2844</v>
      </c>
      <c r="AA217" s="404">
        <v>12</v>
      </c>
      <c r="AB217" s="404" t="s">
        <v>2844</v>
      </c>
      <c r="AC217" s="404" t="s">
        <v>2844</v>
      </c>
      <c r="AD217" s="404" t="s">
        <v>2844</v>
      </c>
      <c r="AE217" s="404" t="s">
        <v>2844</v>
      </c>
      <c r="AF217" s="404" t="s">
        <v>2844</v>
      </c>
      <c r="AG217" s="404">
        <v>16</v>
      </c>
      <c r="AH217" s="404" t="s">
        <v>2844</v>
      </c>
      <c r="AI217" s="404" t="s">
        <v>2844</v>
      </c>
      <c r="AJ217" s="404" t="s">
        <v>2844</v>
      </c>
      <c r="AK217" s="160">
        <v>1</v>
      </c>
      <c r="AL217" s="149">
        <v>3</v>
      </c>
      <c r="AM217" s="459">
        <v>18</v>
      </c>
      <c r="AN217" s="461">
        <v>25</v>
      </c>
      <c r="AO217" s="155">
        <v>1.4</v>
      </c>
      <c r="AP217" s="155">
        <v>30</v>
      </c>
      <c r="AQ217" s="128" t="s">
        <v>3575</v>
      </c>
      <c r="AS217" s="383" t="s">
        <v>2864</v>
      </c>
      <c r="AT217" s="383" t="s">
        <v>2864</v>
      </c>
      <c r="AU217" s="856" t="s">
        <v>4014</v>
      </c>
      <c r="AV217" s="1008" t="s">
        <v>4015</v>
      </c>
      <c r="AW217" s="1006" t="str">
        <f t="shared" si="12"/>
        <v>http://www.unisonic.com.tw/datasheet/UTT30N08.pdf</v>
      </c>
      <c r="AX217" s="299"/>
      <c r="AY217" s="299"/>
    </row>
    <row r="218" spans="1:56" s="52" customFormat="1" ht="35.15" customHeight="1">
      <c r="A218" s="998" t="str">
        <f t="shared" si="11"/>
        <v>UTT38N08</v>
      </c>
      <c r="B218" s="172">
        <v>80</v>
      </c>
      <c r="C218" s="184" t="s">
        <v>2843</v>
      </c>
      <c r="D218" s="179">
        <v>38</v>
      </c>
      <c r="E218" s="404">
        <v>35</v>
      </c>
      <c r="F218" s="404" t="s">
        <v>2844</v>
      </c>
      <c r="G218" s="404" t="s">
        <v>2844</v>
      </c>
      <c r="H218" s="404" t="s">
        <v>2844</v>
      </c>
      <c r="I218" s="404">
        <v>60</v>
      </c>
      <c r="J218" s="404" t="s">
        <v>2844</v>
      </c>
      <c r="K218" s="404" t="s">
        <v>2844</v>
      </c>
      <c r="L218" s="404" t="s">
        <v>2844</v>
      </c>
      <c r="M218" s="404" t="s">
        <v>2844</v>
      </c>
      <c r="N218" s="404" t="s">
        <v>2844</v>
      </c>
      <c r="O218" s="404" t="s">
        <v>2844</v>
      </c>
      <c r="P218" s="404" t="s">
        <v>2844</v>
      </c>
      <c r="Q218" s="404" t="s">
        <v>2844</v>
      </c>
      <c r="R218" s="404" t="s">
        <v>2844</v>
      </c>
      <c r="S218" s="404" t="s">
        <v>2844</v>
      </c>
      <c r="T218" s="404">
        <v>760</v>
      </c>
      <c r="U218" s="404" t="s">
        <v>2844</v>
      </c>
      <c r="V218" s="404" t="s">
        <v>2844</v>
      </c>
      <c r="W218" s="404" t="s">
        <v>2844</v>
      </c>
      <c r="X218" s="404" t="s">
        <v>2844</v>
      </c>
      <c r="Y218" s="404" t="s">
        <v>2844</v>
      </c>
      <c r="Z218" s="404" t="s">
        <v>2844</v>
      </c>
      <c r="AA218" s="404">
        <v>8</v>
      </c>
      <c r="AB218" s="404" t="s">
        <v>2844</v>
      </c>
      <c r="AC218" s="404" t="s">
        <v>2844</v>
      </c>
      <c r="AD218" s="404" t="s">
        <v>2844</v>
      </c>
      <c r="AE218" s="404" t="s">
        <v>2844</v>
      </c>
      <c r="AF218" s="404" t="s">
        <v>2844</v>
      </c>
      <c r="AG218" s="404">
        <v>8</v>
      </c>
      <c r="AH218" s="404" t="s">
        <v>2844</v>
      </c>
      <c r="AI218" s="404" t="s">
        <v>2844</v>
      </c>
      <c r="AJ218" s="404" t="s">
        <v>2844</v>
      </c>
      <c r="AK218" s="182">
        <v>1</v>
      </c>
      <c r="AL218" s="182">
        <v>3</v>
      </c>
      <c r="AM218" s="461">
        <v>48</v>
      </c>
      <c r="AN218" s="459">
        <v>115</v>
      </c>
      <c r="AO218" s="124">
        <v>1.4</v>
      </c>
      <c r="AP218" s="159">
        <v>38</v>
      </c>
      <c r="AQ218" s="128" t="s">
        <v>2856</v>
      </c>
      <c r="AS218" s="383" t="s">
        <v>2865</v>
      </c>
      <c r="AT218" s="383" t="s">
        <v>2865</v>
      </c>
      <c r="AU218" s="856" t="s">
        <v>4014</v>
      </c>
      <c r="AV218" s="1008" t="s">
        <v>4015</v>
      </c>
      <c r="AW218" s="1006" t="str">
        <f t="shared" si="12"/>
        <v>http://www.unisonic.com.tw/datasheet/UTT38N08.pdf</v>
      </c>
      <c r="AX218" s="299"/>
      <c r="AY218" s="299"/>
    </row>
    <row r="219" spans="1:56" s="52" customFormat="1" ht="35.15" customHeight="1">
      <c r="A219" s="998" t="str">
        <f t="shared" si="11"/>
        <v>UT7852</v>
      </c>
      <c r="B219" s="389">
        <v>80</v>
      </c>
      <c r="C219" s="389" t="s">
        <v>2849</v>
      </c>
      <c r="D219" s="148">
        <v>12.5</v>
      </c>
      <c r="E219" s="404">
        <v>16.5</v>
      </c>
      <c r="F219" s="404" t="s">
        <v>2844</v>
      </c>
      <c r="G219" s="404">
        <v>22</v>
      </c>
      <c r="H219" s="404" t="s">
        <v>2844</v>
      </c>
      <c r="I219" s="404" t="s">
        <v>2844</v>
      </c>
      <c r="J219" s="404" t="s">
        <v>2844</v>
      </c>
      <c r="K219" s="404" t="s">
        <v>2844</v>
      </c>
      <c r="L219" s="404" t="s">
        <v>2844</v>
      </c>
      <c r="M219" s="404" t="s">
        <v>2844</v>
      </c>
      <c r="N219" s="404" t="s">
        <v>2844</v>
      </c>
      <c r="O219" s="404" t="s">
        <v>2844</v>
      </c>
      <c r="P219" s="404" t="s">
        <v>2844</v>
      </c>
      <c r="Q219" s="404" t="s">
        <v>2844</v>
      </c>
      <c r="R219" s="404" t="s">
        <v>2844</v>
      </c>
      <c r="S219" s="404" t="s">
        <v>2844</v>
      </c>
      <c r="T219" s="404">
        <v>34</v>
      </c>
      <c r="U219" s="404" t="s">
        <v>2844</v>
      </c>
      <c r="V219" s="404" t="s">
        <v>2844</v>
      </c>
      <c r="W219" s="404" t="s">
        <v>2844</v>
      </c>
      <c r="X219" s="404" t="s">
        <v>2844</v>
      </c>
      <c r="Y219" s="404" t="s">
        <v>2844</v>
      </c>
      <c r="Z219" s="404" t="s">
        <v>2844</v>
      </c>
      <c r="AA219" s="404">
        <v>7.5</v>
      </c>
      <c r="AB219" s="404" t="s">
        <v>2844</v>
      </c>
      <c r="AC219" s="404" t="s">
        <v>2844</v>
      </c>
      <c r="AD219" s="404" t="s">
        <v>2844</v>
      </c>
      <c r="AE219" s="404" t="s">
        <v>2844</v>
      </c>
      <c r="AF219" s="404" t="s">
        <v>2844</v>
      </c>
      <c r="AG219" s="404">
        <v>11</v>
      </c>
      <c r="AH219" s="404" t="s">
        <v>2844</v>
      </c>
      <c r="AI219" s="404" t="s">
        <v>2844</v>
      </c>
      <c r="AJ219" s="404" t="s">
        <v>2844</v>
      </c>
      <c r="AK219" s="160">
        <v>2</v>
      </c>
      <c r="AL219" s="149" t="s">
        <v>2844</v>
      </c>
      <c r="AM219" s="460">
        <v>130</v>
      </c>
      <c r="AN219" s="460">
        <v>220</v>
      </c>
      <c r="AO219" s="182">
        <v>1.1000000000000001</v>
      </c>
      <c r="AP219" s="404" t="s">
        <v>2844</v>
      </c>
      <c r="AQ219" s="128" t="s">
        <v>2866</v>
      </c>
      <c r="AS219" s="686" t="s">
        <v>2867</v>
      </c>
      <c r="AT219" s="1241" t="s">
        <v>2867</v>
      </c>
      <c r="AU219" s="856" t="s">
        <v>4014</v>
      </c>
      <c r="AV219" s="1008" t="s">
        <v>4015</v>
      </c>
      <c r="AW219" s="1006" t="str">
        <f t="shared" si="12"/>
        <v>http://www.unisonic.com.tw/datasheet/UT7852.pdf</v>
      </c>
      <c r="AX219" s="299"/>
      <c r="AY219" s="299"/>
    </row>
    <row r="220" spans="1:56" s="52" customFormat="1" ht="35.15" customHeight="1">
      <c r="A220" s="998" t="str">
        <f t="shared" si="11"/>
        <v>UTT80N08</v>
      </c>
      <c r="B220" s="390">
        <v>80</v>
      </c>
      <c r="C220" s="614" t="s">
        <v>2849</v>
      </c>
      <c r="D220" s="339">
        <v>80</v>
      </c>
      <c r="E220" s="253">
        <v>14</v>
      </c>
      <c r="F220" s="253" t="s">
        <v>2844</v>
      </c>
      <c r="G220" s="253" t="s">
        <v>2844</v>
      </c>
      <c r="H220" s="253" t="s">
        <v>2844</v>
      </c>
      <c r="I220" s="253" t="s">
        <v>2844</v>
      </c>
      <c r="J220" s="253" t="s">
        <v>2844</v>
      </c>
      <c r="K220" s="253" t="s">
        <v>2844</v>
      </c>
      <c r="L220" s="253" t="s">
        <v>2844</v>
      </c>
      <c r="M220" s="253" t="s">
        <v>2844</v>
      </c>
      <c r="N220" s="253" t="s">
        <v>2844</v>
      </c>
      <c r="O220" s="253" t="s">
        <v>2844</v>
      </c>
      <c r="P220" s="253" t="s">
        <v>2844</v>
      </c>
      <c r="Q220" s="253" t="s">
        <v>2844</v>
      </c>
      <c r="R220" s="253" t="s">
        <v>2844</v>
      </c>
      <c r="S220" s="253" t="s">
        <v>2844</v>
      </c>
      <c r="T220" s="253">
        <v>90</v>
      </c>
      <c r="U220" s="253" t="s">
        <v>2844</v>
      </c>
      <c r="V220" s="253" t="s">
        <v>2844</v>
      </c>
      <c r="W220" s="253" t="s">
        <v>2844</v>
      </c>
      <c r="X220" s="253" t="s">
        <v>2844</v>
      </c>
      <c r="Y220" s="253" t="s">
        <v>2844</v>
      </c>
      <c r="Z220" s="253" t="s">
        <v>2844</v>
      </c>
      <c r="AA220" s="253">
        <v>15</v>
      </c>
      <c r="AB220" s="253" t="s">
        <v>2844</v>
      </c>
      <c r="AC220" s="253" t="s">
        <v>2844</v>
      </c>
      <c r="AD220" s="253" t="s">
        <v>2844</v>
      </c>
      <c r="AE220" s="253" t="s">
        <v>2844</v>
      </c>
      <c r="AF220" s="253" t="s">
        <v>2844</v>
      </c>
      <c r="AG220" s="253">
        <v>22</v>
      </c>
      <c r="AH220" s="253" t="s">
        <v>2844</v>
      </c>
      <c r="AI220" s="253" t="s">
        <v>2844</v>
      </c>
      <c r="AJ220" s="253" t="s">
        <v>2844</v>
      </c>
      <c r="AK220" s="259">
        <v>2.1</v>
      </c>
      <c r="AL220" s="264">
        <v>4</v>
      </c>
      <c r="AM220" s="615">
        <v>16</v>
      </c>
      <c r="AN220" s="616">
        <v>17</v>
      </c>
      <c r="AO220" s="249">
        <v>1.3</v>
      </c>
      <c r="AP220" s="249">
        <v>80</v>
      </c>
      <c r="AQ220" s="171" t="s">
        <v>2868</v>
      </c>
      <c r="AS220" s="686" t="s">
        <v>2869</v>
      </c>
      <c r="AT220" s="1241" t="s">
        <v>2869</v>
      </c>
      <c r="AU220" s="856" t="s">
        <v>4014</v>
      </c>
      <c r="AV220" s="1008" t="s">
        <v>4015</v>
      </c>
      <c r="AW220" s="1006" t="str">
        <f t="shared" si="12"/>
        <v>http://www.unisonic.com.tw/datasheet/UTT80N08.pdf</v>
      </c>
      <c r="AX220" s="299"/>
      <c r="AY220" s="299"/>
    </row>
    <row r="221" spans="1:56" s="52" customFormat="1" ht="35.15" customHeight="1">
      <c r="A221" s="998" t="str">
        <f t="shared" si="11"/>
        <v>UTT100N08M</v>
      </c>
      <c r="B221" s="172">
        <v>80</v>
      </c>
      <c r="C221" s="184" t="s">
        <v>2843</v>
      </c>
      <c r="D221" s="179">
        <v>100</v>
      </c>
      <c r="E221" s="404">
        <v>12</v>
      </c>
      <c r="F221" s="404" t="s">
        <v>2844</v>
      </c>
      <c r="G221" s="404" t="s">
        <v>2844</v>
      </c>
      <c r="H221" s="404" t="s">
        <v>2844</v>
      </c>
      <c r="I221" s="404">
        <v>14</v>
      </c>
      <c r="J221" s="404" t="s">
        <v>2844</v>
      </c>
      <c r="K221" s="404" t="s">
        <v>2844</v>
      </c>
      <c r="L221" s="404" t="s">
        <v>2844</v>
      </c>
      <c r="M221" s="404" t="s">
        <v>2844</v>
      </c>
      <c r="N221" s="404" t="s">
        <v>2844</v>
      </c>
      <c r="O221" s="404" t="s">
        <v>2844</v>
      </c>
      <c r="P221" s="404" t="s">
        <v>2844</v>
      </c>
      <c r="Q221" s="404" t="s">
        <v>2844</v>
      </c>
      <c r="R221" s="404" t="s">
        <v>2844</v>
      </c>
      <c r="S221" s="404" t="s">
        <v>2844</v>
      </c>
      <c r="T221" s="404" t="s">
        <v>2844</v>
      </c>
      <c r="U221" s="404" t="s">
        <v>2844</v>
      </c>
      <c r="V221" s="404" t="s">
        <v>2844</v>
      </c>
      <c r="W221" s="404" t="s">
        <v>2844</v>
      </c>
      <c r="X221" s="404" t="s">
        <v>2844</v>
      </c>
      <c r="Y221" s="404" t="s">
        <v>2844</v>
      </c>
      <c r="Z221" s="404" t="s">
        <v>2844</v>
      </c>
      <c r="AA221" s="404" t="s">
        <v>2844</v>
      </c>
      <c r="AB221" s="404" t="s">
        <v>2844</v>
      </c>
      <c r="AC221" s="404" t="s">
        <v>2844</v>
      </c>
      <c r="AD221" s="404" t="s">
        <v>2844</v>
      </c>
      <c r="AE221" s="404" t="s">
        <v>2844</v>
      </c>
      <c r="AF221" s="404" t="s">
        <v>2844</v>
      </c>
      <c r="AG221" s="404" t="s">
        <v>2844</v>
      </c>
      <c r="AH221" s="404" t="s">
        <v>2844</v>
      </c>
      <c r="AI221" s="404" t="s">
        <v>2844</v>
      </c>
      <c r="AJ221" s="404" t="s">
        <v>2844</v>
      </c>
      <c r="AK221" s="182">
        <v>1</v>
      </c>
      <c r="AL221" s="182">
        <v>3</v>
      </c>
      <c r="AM221" s="461" t="s">
        <v>2855</v>
      </c>
      <c r="AN221" s="459" t="s">
        <v>2855</v>
      </c>
      <c r="AO221" s="155">
        <v>1.4</v>
      </c>
      <c r="AP221" s="155">
        <v>100</v>
      </c>
      <c r="AQ221" s="128" t="s">
        <v>2870</v>
      </c>
      <c r="AS221" s="383" t="s">
        <v>2871</v>
      </c>
      <c r="AT221" s="383" t="s">
        <v>2871</v>
      </c>
      <c r="AU221" s="856" t="s">
        <v>4014</v>
      </c>
      <c r="AV221" s="1008" t="s">
        <v>4015</v>
      </c>
      <c r="AW221" s="1006" t="str">
        <f t="shared" si="12"/>
        <v>http://www.unisonic.com.tw/datasheet/UTT100N08M.pdf</v>
      </c>
      <c r="AX221" s="299"/>
      <c r="AY221" s="299"/>
    </row>
    <row r="222" spans="1:56" s="52" customFormat="1" ht="35.15" customHeight="1">
      <c r="A222" s="998" t="str">
        <f t="shared" si="11"/>
        <v>UTT75N08M</v>
      </c>
      <c r="B222" s="172">
        <v>80</v>
      </c>
      <c r="C222" s="184" t="s">
        <v>2843</v>
      </c>
      <c r="D222" s="179">
        <v>75</v>
      </c>
      <c r="E222" s="404">
        <v>11</v>
      </c>
      <c r="F222" s="404" t="s">
        <v>2844</v>
      </c>
      <c r="G222" s="404" t="s">
        <v>2844</v>
      </c>
      <c r="H222" s="404" t="s">
        <v>2844</v>
      </c>
      <c r="I222" s="404" t="s">
        <v>2844</v>
      </c>
      <c r="J222" s="404" t="s">
        <v>2844</v>
      </c>
      <c r="K222" s="404" t="s">
        <v>2844</v>
      </c>
      <c r="L222" s="404" t="s">
        <v>2844</v>
      </c>
      <c r="M222" s="404" t="s">
        <v>2844</v>
      </c>
      <c r="N222" s="404" t="s">
        <v>2844</v>
      </c>
      <c r="O222" s="404" t="s">
        <v>2844</v>
      </c>
      <c r="P222" s="404" t="s">
        <v>2844</v>
      </c>
      <c r="Q222" s="404" t="s">
        <v>2844</v>
      </c>
      <c r="R222" s="404" t="s">
        <v>2844</v>
      </c>
      <c r="S222" s="404" t="s">
        <v>2844</v>
      </c>
      <c r="T222" s="404">
        <v>300</v>
      </c>
      <c r="U222" s="404" t="s">
        <v>2844</v>
      </c>
      <c r="V222" s="404" t="s">
        <v>2844</v>
      </c>
      <c r="W222" s="404" t="s">
        <v>2844</v>
      </c>
      <c r="X222" s="404" t="s">
        <v>2844</v>
      </c>
      <c r="Y222" s="404" t="s">
        <v>2844</v>
      </c>
      <c r="Z222" s="404" t="s">
        <v>2844</v>
      </c>
      <c r="AA222" s="404">
        <v>14</v>
      </c>
      <c r="AB222" s="404" t="s">
        <v>2844</v>
      </c>
      <c r="AC222" s="404" t="s">
        <v>2844</v>
      </c>
      <c r="AD222" s="404" t="s">
        <v>2844</v>
      </c>
      <c r="AE222" s="404" t="s">
        <v>2844</v>
      </c>
      <c r="AF222" s="404" t="s">
        <v>2844</v>
      </c>
      <c r="AG222" s="404">
        <v>16</v>
      </c>
      <c r="AH222" s="404" t="s">
        <v>2844</v>
      </c>
      <c r="AI222" s="404" t="s">
        <v>2844</v>
      </c>
      <c r="AJ222" s="404" t="s">
        <v>2844</v>
      </c>
      <c r="AK222" s="182">
        <v>1</v>
      </c>
      <c r="AL222" s="182">
        <v>3</v>
      </c>
      <c r="AM222" s="461">
        <v>65</v>
      </c>
      <c r="AN222" s="459">
        <v>200</v>
      </c>
      <c r="AO222" s="155">
        <v>1.4</v>
      </c>
      <c r="AP222" s="155">
        <v>75</v>
      </c>
      <c r="AQ222" s="128" t="s">
        <v>2872</v>
      </c>
      <c r="AS222" s="383" t="s">
        <v>2873</v>
      </c>
      <c r="AT222" s="383" t="s">
        <v>2873</v>
      </c>
      <c r="AU222" s="856" t="s">
        <v>4014</v>
      </c>
      <c r="AV222" s="1008" t="s">
        <v>4015</v>
      </c>
      <c r="AW222" s="1006" t="str">
        <f t="shared" si="12"/>
        <v>http://www.unisonic.com.tw/datasheet/UTT75N08M.pdf</v>
      </c>
      <c r="AX222" s="299"/>
      <c r="AY222" s="299"/>
    </row>
    <row r="223" spans="1:56" s="52" customFormat="1" ht="35.15" customHeight="1">
      <c r="A223" s="998" t="str">
        <f t="shared" si="11"/>
        <v>UF3N08</v>
      </c>
      <c r="B223" s="159" t="s">
        <v>2855</v>
      </c>
      <c r="C223" s="124" t="s">
        <v>2855</v>
      </c>
      <c r="D223" s="159" t="s">
        <v>2855</v>
      </c>
      <c r="E223" s="404" t="s">
        <v>2844</v>
      </c>
      <c r="F223" s="404" t="s">
        <v>2844</v>
      </c>
      <c r="G223" s="404" t="s">
        <v>2844</v>
      </c>
      <c r="H223" s="404" t="s">
        <v>2844</v>
      </c>
      <c r="I223" s="404" t="s">
        <v>2844</v>
      </c>
      <c r="J223" s="404" t="s">
        <v>2844</v>
      </c>
      <c r="K223" s="404" t="s">
        <v>2844</v>
      </c>
      <c r="L223" s="404" t="s">
        <v>2844</v>
      </c>
      <c r="M223" s="404" t="s">
        <v>2844</v>
      </c>
      <c r="N223" s="404" t="s">
        <v>2844</v>
      </c>
      <c r="O223" s="404" t="s">
        <v>2844</v>
      </c>
      <c r="P223" s="404" t="s">
        <v>2844</v>
      </c>
      <c r="Q223" s="404" t="s">
        <v>2844</v>
      </c>
      <c r="R223" s="404" t="s">
        <v>2844</v>
      </c>
      <c r="S223" s="404" t="s">
        <v>2844</v>
      </c>
      <c r="T223" s="404" t="s">
        <v>2844</v>
      </c>
      <c r="U223" s="404" t="s">
        <v>2844</v>
      </c>
      <c r="V223" s="404" t="s">
        <v>2844</v>
      </c>
      <c r="W223" s="404" t="s">
        <v>2844</v>
      </c>
      <c r="X223" s="404" t="s">
        <v>2844</v>
      </c>
      <c r="Y223" s="404" t="s">
        <v>2844</v>
      </c>
      <c r="Z223" s="404" t="s">
        <v>2844</v>
      </c>
      <c r="AA223" s="404" t="s">
        <v>2844</v>
      </c>
      <c r="AB223" s="404" t="s">
        <v>2844</v>
      </c>
      <c r="AC223" s="404" t="s">
        <v>2844</v>
      </c>
      <c r="AD223" s="404" t="s">
        <v>2844</v>
      </c>
      <c r="AE223" s="404" t="s">
        <v>2844</v>
      </c>
      <c r="AF223" s="404" t="s">
        <v>2844</v>
      </c>
      <c r="AG223" s="404" t="s">
        <v>2844</v>
      </c>
      <c r="AH223" s="404" t="s">
        <v>2844</v>
      </c>
      <c r="AI223" s="404" t="s">
        <v>2844</v>
      </c>
      <c r="AJ223" s="404" t="s">
        <v>2844</v>
      </c>
      <c r="AK223" s="124" t="s">
        <v>2855</v>
      </c>
      <c r="AL223" s="159" t="s">
        <v>2855</v>
      </c>
      <c r="AM223" s="461" t="s">
        <v>2855</v>
      </c>
      <c r="AN223" s="459" t="s">
        <v>2855</v>
      </c>
      <c r="AO223" s="124" t="s">
        <v>2855</v>
      </c>
      <c r="AP223" s="159" t="s">
        <v>2855</v>
      </c>
      <c r="AQ223" s="128" t="s">
        <v>2856</v>
      </c>
      <c r="AS223" s="686" t="s">
        <v>2874</v>
      </c>
      <c r="AT223" s="1241" t="s">
        <v>2874</v>
      </c>
      <c r="AU223" s="856" t="s">
        <v>4014</v>
      </c>
      <c r="AV223" s="1008" t="s">
        <v>4015</v>
      </c>
      <c r="AW223" s="1006" t="str">
        <f t="shared" si="12"/>
        <v>http://www.unisonic.com.tw/datasheet/UF3N08.pdf</v>
      </c>
      <c r="AX223" s="299"/>
      <c r="AY223" s="299"/>
    </row>
    <row r="224" spans="1:56" s="52" customFormat="1" ht="35.15" customHeight="1">
      <c r="A224" s="998" t="str">
        <f t="shared" si="11"/>
        <v>UTT20N08</v>
      </c>
      <c r="B224" s="172">
        <v>80</v>
      </c>
      <c r="C224" s="183" t="s">
        <v>2852</v>
      </c>
      <c r="D224" s="212">
        <v>20</v>
      </c>
      <c r="E224" s="404" t="s">
        <v>2844</v>
      </c>
      <c r="F224" s="404" t="s">
        <v>2844</v>
      </c>
      <c r="G224" s="404" t="s">
        <v>2844</v>
      </c>
      <c r="H224" s="404" t="s">
        <v>2844</v>
      </c>
      <c r="I224" s="404" t="s">
        <v>2844</v>
      </c>
      <c r="J224" s="404" t="s">
        <v>2844</v>
      </c>
      <c r="K224" s="404" t="s">
        <v>2844</v>
      </c>
      <c r="L224" s="404" t="s">
        <v>2844</v>
      </c>
      <c r="M224" s="404" t="s">
        <v>2844</v>
      </c>
      <c r="N224" s="404" t="s">
        <v>2844</v>
      </c>
      <c r="O224" s="404" t="s">
        <v>2844</v>
      </c>
      <c r="P224" s="404" t="s">
        <v>2844</v>
      </c>
      <c r="Q224" s="404" t="s">
        <v>2844</v>
      </c>
      <c r="R224" s="404" t="s">
        <v>2844</v>
      </c>
      <c r="S224" s="404" t="s">
        <v>2844</v>
      </c>
      <c r="T224" s="404" t="s">
        <v>2844</v>
      </c>
      <c r="U224" s="404" t="s">
        <v>2844</v>
      </c>
      <c r="V224" s="404" t="s">
        <v>2844</v>
      </c>
      <c r="W224" s="404" t="s">
        <v>2844</v>
      </c>
      <c r="X224" s="404" t="s">
        <v>2844</v>
      </c>
      <c r="Y224" s="404" t="s">
        <v>2844</v>
      </c>
      <c r="Z224" s="404" t="s">
        <v>2844</v>
      </c>
      <c r="AA224" s="404" t="s">
        <v>2844</v>
      </c>
      <c r="AB224" s="404" t="s">
        <v>2844</v>
      </c>
      <c r="AC224" s="404" t="s">
        <v>2844</v>
      </c>
      <c r="AD224" s="404" t="s">
        <v>2844</v>
      </c>
      <c r="AE224" s="404" t="s">
        <v>2844</v>
      </c>
      <c r="AF224" s="404" t="s">
        <v>2844</v>
      </c>
      <c r="AG224" s="404" t="s">
        <v>2844</v>
      </c>
      <c r="AH224" s="404" t="s">
        <v>2844</v>
      </c>
      <c r="AI224" s="404" t="s">
        <v>2844</v>
      </c>
      <c r="AJ224" s="404" t="s">
        <v>2844</v>
      </c>
      <c r="AK224" s="160">
        <v>2</v>
      </c>
      <c r="AL224" s="149">
        <v>4</v>
      </c>
      <c r="AM224" s="460">
        <v>105</v>
      </c>
      <c r="AN224" s="460">
        <v>35</v>
      </c>
      <c r="AO224" s="155">
        <v>1.5</v>
      </c>
      <c r="AP224" s="155">
        <v>20</v>
      </c>
      <c r="AQ224" s="128" t="s">
        <v>2847</v>
      </c>
      <c r="AS224" s="549" t="s">
        <v>2875</v>
      </c>
      <c r="AT224" s="549" t="s">
        <v>2875</v>
      </c>
      <c r="AU224" s="856" t="s">
        <v>4014</v>
      </c>
      <c r="AV224" s="1008" t="s">
        <v>4015</v>
      </c>
      <c r="AW224" s="1006" t="str">
        <f t="shared" si="12"/>
        <v>http://www.unisonic.com.tw/datasheet/UTT20N08.pdf</v>
      </c>
      <c r="AX224" s="299"/>
      <c r="AY224" s="299"/>
    </row>
    <row r="225" spans="1:56" s="52" customFormat="1" ht="35.15" customHeight="1">
      <c r="A225" s="998" t="str">
        <f t="shared" si="11"/>
        <v>UTT35N08</v>
      </c>
      <c r="B225" s="159" t="s">
        <v>2855</v>
      </c>
      <c r="C225" s="124" t="s">
        <v>2855</v>
      </c>
      <c r="D225" s="159" t="s">
        <v>2855</v>
      </c>
      <c r="E225" s="404" t="s">
        <v>2844</v>
      </c>
      <c r="F225" s="404" t="s">
        <v>2844</v>
      </c>
      <c r="G225" s="404" t="s">
        <v>2844</v>
      </c>
      <c r="H225" s="404" t="s">
        <v>2844</v>
      </c>
      <c r="I225" s="404" t="s">
        <v>2844</v>
      </c>
      <c r="J225" s="404" t="s">
        <v>2844</v>
      </c>
      <c r="K225" s="404" t="s">
        <v>2844</v>
      </c>
      <c r="L225" s="404" t="s">
        <v>2844</v>
      </c>
      <c r="M225" s="404" t="s">
        <v>2844</v>
      </c>
      <c r="N225" s="404" t="s">
        <v>2844</v>
      </c>
      <c r="O225" s="404" t="s">
        <v>2844</v>
      </c>
      <c r="P225" s="404" t="s">
        <v>2844</v>
      </c>
      <c r="Q225" s="404" t="s">
        <v>2844</v>
      </c>
      <c r="R225" s="404" t="s">
        <v>2844</v>
      </c>
      <c r="S225" s="404" t="s">
        <v>2844</v>
      </c>
      <c r="T225" s="404" t="s">
        <v>2844</v>
      </c>
      <c r="U225" s="404" t="s">
        <v>2844</v>
      </c>
      <c r="V225" s="404" t="s">
        <v>2844</v>
      </c>
      <c r="W225" s="404" t="s">
        <v>2844</v>
      </c>
      <c r="X225" s="404" t="s">
        <v>2844</v>
      </c>
      <c r="Y225" s="404" t="s">
        <v>2844</v>
      </c>
      <c r="Z225" s="404" t="s">
        <v>2844</v>
      </c>
      <c r="AA225" s="404" t="s">
        <v>2844</v>
      </c>
      <c r="AB225" s="404" t="s">
        <v>2844</v>
      </c>
      <c r="AC225" s="404" t="s">
        <v>2844</v>
      </c>
      <c r="AD225" s="404" t="s">
        <v>2844</v>
      </c>
      <c r="AE225" s="404" t="s">
        <v>2844</v>
      </c>
      <c r="AF225" s="404" t="s">
        <v>2844</v>
      </c>
      <c r="AG225" s="404" t="s">
        <v>2844</v>
      </c>
      <c r="AH225" s="404" t="s">
        <v>2844</v>
      </c>
      <c r="AI225" s="404" t="s">
        <v>2844</v>
      </c>
      <c r="AJ225" s="404" t="s">
        <v>2844</v>
      </c>
      <c r="AK225" s="124" t="s">
        <v>2855</v>
      </c>
      <c r="AL225" s="159" t="s">
        <v>2855</v>
      </c>
      <c r="AM225" s="461" t="s">
        <v>2855</v>
      </c>
      <c r="AN225" s="459" t="s">
        <v>2855</v>
      </c>
      <c r="AO225" s="124" t="s">
        <v>2855</v>
      </c>
      <c r="AP225" s="159" t="s">
        <v>2855</v>
      </c>
      <c r="AQ225" s="128" t="s">
        <v>2872</v>
      </c>
      <c r="AS225" s="383" t="s">
        <v>2876</v>
      </c>
      <c r="AT225" s="383" t="s">
        <v>2876</v>
      </c>
      <c r="AU225" s="856" t="s">
        <v>4014</v>
      </c>
      <c r="AV225" s="1008" t="s">
        <v>4015</v>
      </c>
      <c r="AW225" s="1006" t="str">
        <f t="shared" si="12"/>
        <v>http://www.unisonic.com.tw/datasheet/UTT35N08.pdf</v>
      </c>
      <c r="AX225" s="299"/>
      <c r="AY225" s="299"/>
    </row>
    <row r="226" spans="1:56" s="52" customFormat="1" ht="35.15" customHeight="1">
      <c r="A226" s="1225" t="str">
        <f t="shared" si="11"/>
        <v>UTT2N10-H</v>
      </c>
      <c r="B226" s="40">
        <v>100</v>
      </c>
      <c r="C226" s="40" t="s">
        <v>4762</v>
      </c>
      <c r="D226" s="179">
        <v>2</v>
      </c>
      <c r="E226" s="404">
        <v>220</v>
      </c>
      <c r="F226" s="404" t="s">
        <v>4708</v>
      </c>
      <c r="G226" s="404" t="s">
        <v>4708</v>
      </c>
      <c r="H226" s="404" t="s">
        <v>4708</v>
      </c>
      <c r="I226" s="404">
        <v>235</v>
      </c>
      <c r="J226" s="404" t="s">
        <v>4708</v>
      </c>
      <c r="K226" s="404" t="s">
        <v>4708</v>
      </c>
      <c r="L226" s="404" t="s">
        <v>4708</v>
      </c>
      <c r="M226" s="404" t="s">
        <v>4708</v>
      </c>
      <c r="N226" s="404" t="s">
        <v>4708</v>
      </c>
      <c r="O226" s="404" t="s">
        <v>4708</v>
      </c>
      <c r="P226" s="404" t="s">
        <v>4708</v>
      </c>
      <c r="Q226" s="404" t="s">
        <v>4708</v>
      </c>
      <c r="R226" s="404" t="s">
        <v>4708</v>
      </c>
      <c r="S226" s="404" t="s">
        <v>4708</v>
      </c>
      <c r="T226" s="404">
        <v>10</v>
      </c>
      <c r="U226" s="404" t="s">
        <v>4708</v>
      </c>
      <c r="V226" s="404"/>
      <c r="W226" s="404" t="s">
        <v>4708</v>
      </c>
      <c r="X226" s="404" t="s">
        <v>4708</v>
      </c>
      <c r="Y226" s="404" t="s">
        <v>4708</v>
      </c>
      <c r="Z226" s="404" t="s">
        <v>4708</v>
      </c>
      <c r="AA226" s="404">
        <v>2</v>
      </c>
      <c r="AB226" s="404" t="s">
        <v>4708</v>
      </c>
      <c r="AC226" s="404"/>
      <c r="AD226" s="404" t="s">
        <v>4708</v>
      </c>
      <c r="AE226" s="404" t="s">
        <v>4708</v>
      </c>
      <c r="AF226" s="404" t="s">
        <v>4708</v>
      </c>
      <c r="AG226" s="404">
        <v>1</v>
      </c>
      <c r="AH226" s="404" t="s">
        <v>4708</v>
      </c>
      <c r="AI226" s="404"/>
      <c r="AJ226" s="404" t="s">
        <v>4708</v>
      </c>
      <c r="AK226" s="182">
        <v>1</v>
      </c>
      <c r="AL226" s="182">
        <v>2.5</v>
      </c>
      <c r="AM226" s="469">
        <v>17</v>
      </c>
      <c r="AN226" s="469">
        <v>25</v>
      </c>
      <c r="AO226" s="1229">
        <v>1.4</v>
      </c>
      <c r="AP226" s="1229">
        <v>2</v>
      </c>
      <c r="AQ226" s="143" t="s">
        <v>4763</v>
      </c>
      <c r="AS226" s="383" t="s">
        <v>223</v>
      </c>
      <c r="AT226" s="383" t="s">
        <v>223</v>
      </c>
      <c r="AU226" s="856" t="s">
        <v>4014</v>
      </c>
      <c r="AV226" s="1008" t="s">
        <v>4015</v>
      </c>
      <c r="AW226" s="1224" t="str">
        <f t="shared" si="12"/>
        <v>http://www.unisonic.com.tw/datasheet/UTT2N10-H.pdf</v>
      </c>
      <c r="AX226" s="299"/>
      <c r="AY226" s="299"/>
    </row>
    <row r="227" spans="1:56" s="52" customFormat="1" ht="35.15" customHeight="1">
      <c r="A227" s="1225" t="str">
        <f t="shared" si="11"/>
        <v>UTT4N10</v>
      </c>
      <c r="B227" s="40">
        <v>100</v>
      </c>
      <c r="C227" s="40" t="s">
        <v>4771</v>
      </c>
      <c r="D227" s="1229">
        <v>3.5</v>
      </c>
      <c r="E227" s="404" t="s">
        <v>83</v>
      </c>
      <c r="F227" s="404" t="s">
        <v>83</v>
      </c>
      <c r="G227" s="404" t="s">
        <v>83</v>
      </c>
      <c r="H227" s="404">
        <v>250</v>
      </c>
      <c r="I227" s="404" t="s">
        <v>83</v>
      </c>
      <c r="J227" s="404" t="s">
        <v>83</v>
      </c>
      <c r="K227" s="404" t="s">
        <v>83</v>
      </c>
      <c r="L227" s="404" t="s">
        <v>83</v>
      </c>
      <c r="M227" s="404" t="s">
        <v>83</v>
      </c>
      <c r="N227" s="404" t="s">
        <v>83</v>
      </c>
      <c r="O227" s="404" t="s">
        <v>83</v>
      </c>
      <c r="P227" s="404" t="s">
        <v>83</v>
      </c>
      <c r="Q227" s="404" t="s">
        <v>83</v>
      </c>
      <c r="R227" s="404" t="s">
        <v>83</v>
      </c>
      <c r="S227" s="404" t="s">
        <v>83</v>
      </c>
      <c r="T227" s="404">
        <v>20</v>
      </c>
      <c r="U227" s="404" t="s">
        <v>83</v>
      </c>
      <c r="V227" s="404" t="s">
        <v>83</v>
      </c>
      <c r="W227" s="404" t="s">
        <v>83</v>
      </c>
      <c r="X227" s="404" t="s">
        <v>83</v>
      </c>
      <c r="Y227" s="404" t="s">
        <v>83</v>
      </c>
      <c r="Z227" s="404" t="s">
        <v>83</v>
      </c>
      <c r="AA227" s="404">
        <v>3.7</v>
      </c>
      <c r="AB227" s="404" t="s">
        <v>83</v>
      </c>
      <c r="AC227" s="404" t="s">
        <v>83</v>
      </c>
      <c r="AD227" s="404" t="s">
        <v>83</v>
      </c>
      <c r="AE227" s="404" t="s">
        <v>83</v>
      </c>
      <c r="AF227" s="404" t="s">
        <v>83</v>
      </c>
      <c r="AG227" s="404">
        <v>3.6</v>
      </c>
      <c r="AH227" s="404" t="s">
        <v>83</v>
      </c>
      <c r="AI227" s="404" t="s">
        <v>83</v>
      </c>
      <c r="AJ227" s="404" t="s">
        <v>83</v>
      </c>
      <c r="AK227" s="37">
        <v>1</v>
      </c>
      <c r="AL227" s="37">
        <v>3</v>
      </c>
      <c r="AM227" s="469">
        <v>30</v>
      </c>
      <c r="AN227" s="469">
        <v>30</v>
      </c>
      <c r="AO227" s="1229">
        <v>1.5</v>
      </c>
      <c r="AP227" s="1229">
        <v>3.5</v>
      </c>
      <c r="AQ227" s="143" t="s">
        <v>4772</v>
      </c>
      <c r="AS227" s="383" t="s">
        <v>2878</v>
      </c>
      <c r="AT227" s="383" t="s">
        <v>2878</v>
      </c>
      <c r="AU227" s="856" t="s">
        <v>4014</v>
      </c>
      <c r="AV227" s="1008" t="s">
        <v>4015</v>
      </c>
      <c r="AW227" s="1224" t="str">
        <f t="shared" si="12"/>
        <v>http://www.unisonic.com.tw/datasheet/UTT4N10.pdf</v>
      </c>
      <c r="AX227" s="299"/>
      <c r="AY227" s="299"/>
    </row>
    <row r="228" spans="1:56" s="457" customFormat="1" ht="35.15" customHeight="1">
      <c r="A228" s="998" t="str">
        <f t="shared" si="11"/>
        <v>UTT2N10</v>
      </c>
      <c r="B228" s="40">
        <v>100</v>
      </c>
      <c r="C228" s="40" t="s">
        <v>2843</v>
      </c>
      <c r="D228" s="669">
        <v>1</v>
      </c>
      <c r="E228" s="404">
        <v>700</v>
      </c>
      <c r="F228" s="404" t="s">
        <v>2844</v>
      </c>
      <c r="G228" s="404" t="s">
        <v>2844</v>
      </c>
      <c r="H228" s="404" t="s">
        <v>2844</v>
      </c>
      <c r="I228" s="404">
        <v>1000</v>
      </c>
      <c r="J228" s="404" t="s">
        <v>2844</v>
      </c>
      <c r="K228" s="404" t="s">
        <v>2844</v>
      </c>
      <c r="L228" s="404" t="s">
        <v>2844</v>
      </c>
      <c r="M228" s="404" t="s">
        <v>2844</v>
      </c>
      <c r="N228" s="404" t="s">
        <v>2844</v>
      </c>
      <c r="O228" s="404" t="s">
        <v>2844</v>
      </c>
      <c r="P228" s="404" t="s">
        <v>2844</v>
      </c>
      <c r="Q228" s="404" t="s">
        <v>2844</v>
      </c>
      <c r="R228" s="404" t="s">
        <v>2844</v>
      </c>
      <c r="S228" s="404" t="s">
        <v>2844</v>
      </c>
      <c r="T228" s="404">
        <v>21</v>
      </c>
      <c r="U228" s="404" t="s">
        <v>2844</v>
      </c>
      <c r="V228" s="404" t="s">
        <v>2844</v>
      </c>
      <c r="W228" s="404" t="s">
        <v>2844</v>
      </c>
      <c r="X228" s="404" t="s">
        <v>2844</v>
      </c>
      <c r="Y228" s="404" t="s">
        <v>2844</v>
      </c>
      <c r="Z228" s="404" t="s">
        <v>2844</v>
      </c>
      <c r="AA228" s="404">
        <v>2</v>
      </c>
      <c r="AB228" s="404" t="s">
        <v>2844</v>
      </c>
      <c r="AC228" s="404" t="s">
        <v>2844</v>
      </c>
      <c r="AD228" s="404" t="s">
        <v>2844</v>
      </c>
      <c r="AE228" s="404" t="s">
        <v>2844</v>
      </c>
      <c r="AF228" s="404" t="s">
        <v>2844</v>
      </c>
      <c r="AG228" s="404">
        <v>1.5</v>
      </c>
      <c r="AH228" s="404" t="s">
        <v>2844</v>
      </c>
      <c r="AI228" s="404" t="s">
        <v>2844</v>
      </c>
      <c r="AJ228" s="404" t="s">
        <v>2844</v>
      </c>
      <c r="AK228" s="37">
        <v>2</v>
      </c>
      <c r="AL228" s="37">
        <v>4</v>
      </c>
      <c r="AM228" s="469">
        <v>16</v>
      </c>
      <c r="AN228" s="469">
        <v>13</v>
      </c>
      <c r="AO228" s="669">
        <v>0.95</v>
      </c>
      <c r="AP228" s="669">
        <v>1</v>
      </c>
      <c r="AQ228" s="143" t="s">
        <v>3576</v>
      </c>
      <c r="AR228" s="52"/>
      <c r="AS228" s="383" t="s">
        <v>2879</v>
      </c>
      <c r="AT228" s="383" t="s">
        <v>2879</v>
      </c>
      <c r="AU228" s="856" t="s">
        <v>4014</v>
      </c>
      <c r="AV228" s="1008" t="s">
        <v>4015</v>
      </c>
      <c r="AW228" s="1006" t="str">
        <f t="shared" si="12"/>
        <v>http://www.unisonic.com.tw/datasheet/UTT2N10.pdf</v>
      </c>
      <c r="AX228" s="299"/>
      <c r="AY228" s="299"/>
      <c r="AZ228" s="52"/>
      <c r="BA228" s="52"/>
      <c r="BB228" s="52"/>
      <c r="BC228" s="52"/>
      <c r="BD228" s="52"/>
    </row>
    <row r="229" spans="1:56" s="52" customFormat="1" ht="35.15" customHeight="1">
      <c r="A229" s="998" t="str">
        <f t="shared" si="11"/>
        <v>UTT1D5N10</v>
      </c>
      <c r="B229" s="40">
        <v>100</v>
      </c>
      <c r="C229" s="40" t="s">
        <v>2843</v>
      </c>
      <c r="D229" s="179">
        <v>1.5</v>
      </c>
      <c r="E229" s="404">
        <v>290</v>
      </c>
      <c r="F229" s="404" t="s">
        <v>2844</v>
      </c>
      <c r="G229" s="404" t="s">
        <v>2844</v>
      </c>
      <c r="H229" s="404" t="s">
        <v>2844</v>
      </c>
      <c r="I229" s="404">
        <v>300</v>
      </c>
      <c r="J229" s="404" t="s">
        <v>2844</v>
      </c>
      <c r="K229" s="404" t="s">
        <v>2844</v>
      </c>
      <c r="L229" s="404" t="s">
        <v>2844</v>
      </c>
      <c r="M229" s="404" t="s">
        <v>2844</v>
      </c>
      <c r="N229" s="404" t="s">
        <v>2844</v>
      </c>
      <c r="O229" s="404" t="s">
        <v>2844</v>
      </c>
      <c r="P229" s="404" t="s">
        <v>2844</v>
      </c>
      <c r="Q229" s="404" t="s">
        <v>2844</v>
      </c>
      <c r="R229" s="404" t="s">
        <v>2844</v>
      </c>
      <c r="S229" s="404" t="s">
        <v>2844</v>
      </c>
      <c r="T229" s="404">
        <v>75</v>
      </c>
      <c r="U229" s="404" t="s">
        <v>2844</v>
      </c>
      <c r="V229" s="404" t="s">
        <v>2844</v>
      </c>
      <c r="W229" s="404" t="s">
        <v>2844</v>
      </c>
      <c r="X229" s="404" t="s">
        <v>2844</v>
      </c>
      <c r="Y229" s="404" t="s">
        <v>2844</v>
      </c>
      <c r="Z229" s="404" t="s">
        <v>2844</v>
      </c>
      <c r="AA229" s="404">
        <v>3</v>
      </c>
      <c r="AB229" s="404" t="s">
        <v>2844</v>
      </c>
      <c r="AC229" s="404" t="s">
        <v>2844</v>
      </c>
      <c r="AD229" s="404" t="s">
        <v>2844</v>
      </c>
      <c r="AE229" s="404" t="s">
        <v>2844</v>
      </c>
      <c r="AF229" s="404" t="s">
        <v>2844</v>
      </c>
      <c r="AG229" s="404">
        <v>2.2000000000000002</v>
      </c>
      <c r="AH229" s="404" t="s">
        <v>2844</v>
      </c>
      <c r="AI229" s="404" t="s">
        <v>2844</v>
      </c>
      <c r="AJ229" s="404" t="s">
        <v>2844</v>
      </c>
      <c r="AK229" s="182">
        <v>1</v>
      </c>
      <c r="AL229" s="182">
        <v>2.5</v>
      </c>
      <c r="AM229" s="469">
        <v>15</v>
      </c>
      <c r="AN229" s="469">
        <v>54</v>
      </c>
      <c r="AO229" s="669">
        <v>1.2</v>
      </c>
      <c r="AP229" s="669">
        <v>1</v>
      </c>
      <c r="AQ229" s="143" t="s">
        <v>3577</v>
      </c>
      <c r="AS229" s="383" t="s">
        <v>222</v>
      </c>
      <c r="AT229" s="383" t="s">
        <v>222</v>
      </c>
      <c r="AU229" s="856" t="s">
        <v>4014</v>
      </c>
      <c r="AV229" s="1008" t="s">
        <v>4015</v>
      </c>
      <c r="AW229" s="1006" t="str">
        <f t="shared" si="12"/>
        <v>http://www.unisonic.com.tw/datasheet/UTT1D5N10.pdf</v>
      </c>
      <c r="AX229" s="458"/>
      <c r="AY229" s="299"/>
    </row>
    <row r="230" spans="1:56" s="52" customFormat="1" ht="35.15" customHeight="1">
      <c r="A230" s="998" t="str">
        <f t="shared" si="11"/>
        <v>UF3N10</v>
      </c>
      <c r="B230" s="60">
        <v>100</v>
      </c>
      <c r="C230" s="60" t="s">
        <v>2843</v>
      </c>
      <c r="D230" s="43">
        <v>3</v>
      </c>
      <c r="E230" s="404">
        <v>330</v>
      </c>
      <c r="F230" s="404" t="s">
        <v>2844</v>
      </c>
      <c r="G230" s="404" t="s">
        <v>2844</v>
      </c>
      <c r="H230" s="404" t="s">
        <v>2844</v>
      </c>
      <c r="I230" s="404" t="s">
        <v>2844</v>
      </c>
      <c r="J230" s="404" t="s">
        <v>2844</v>
      </c>
      <c r="K230" s="404" t="s">
        <v>2844</v>
      </c>
      <c r="L230" s="404" t="s">
        <v>2844</v>
      </c>
      <c r="M230" s="404" t="s">
        <v>2844</v>
      </c>
      <c r="N230" s="404" t="s">
        <v>2844</v>
      </c>
      <c r="O230" s="404" t="s">
        <v>2844</v>
      </c>
      <c r="P230" s="404" t="s">
        <v>2844</v>
      </c>
      <c r="Q230" s="404" t="s">
        <v>2844</v>
      </c>
      <c r="R230" s="404" t="s">
        <v>2844</v>
      </c>
      <c r="S230" s="404" t="s">
        <v>2844</v>
      </c>
      <c r="T230" s="404">
        <v>11.2</v>
      </c>
      <c r="U230" s="404" t="s">
        <v>2844</v>
      </c>
      <c r="V230" s="404" t="s">
        <v>2844</v>
      </c>
      <c r="W230" s="404" t="s">
        <v>2844</v>
      </c>
      <c r="X230" s="404" t="s">
        <v>2844</v>
      </c>
      <c r="Y230" s="404" t="s">
        <v>2844</v>
      </c>
      <c r="Z230" s="404" t="s">
        <v>2844</v>
      </c>
      <c r="AA230" s="404">
        <v>5.7</v>
      </c>
      <c r="AB230" s="404" t="s">
        <v>2844</v>
      </c>
      <c r="AC230" s="404" t="s">
        <v>2844</v>
      </c>
      <c r="AD230" s="404" t="s">
        <v>2844</v>
      </c>
      <c r="AE230" s="404" t="s">
        <v>2844</v>
      </c>
      <c r="AF230" s="404" t="s">
        <v>2844</v>
      </c>
      <c r="AG230" s="404">
        <v>1.8</v>
      </c>
      <c r="AH230" s="404" t="s">
        <v>2844</v>
      </c>
      <c r="AI230" s="404" t="s">
        <v>2844</v>
      </c>
      <c r="AJ230" s="404" t="s">
        <v>2844</v>
      </c>
      <c r="AK230" s="59">
        <v>2</v>
      </c>
      <c r="AL230" s="59">
        <v>4</v>
      </c>
      <c r="AM230" s="485">
        <v>15.5</v>
      </c>
      <c r="AN230" s="485">
        <v>2.6</v>
      </c>
      <c r="AO230" s="43">
        <v>1.2</v>
      </c>
      <c r="AP230" s="43">
        <v>3</v>
      </c>
      <c r="AQ230" s="486" t="s">
        <v>2856</v>
      </c>
      <c r="AR230" s="457"/>
      <c r="AS230" s="406" t="s">
        <v>2880</v>
      </c>
      <c r="AT230" s="406" t="s">
        <v>2880</v>
      </c>
      <c r="AU230" s="856" t="s">
        <v>4014</v>
      </c>
      <c r="AV230" s="1008" t="s">
        <v>4015</v>
      </c>
      <c r="AW230" s="1006" t="str">
        <f t="shared" si="12"/>
        <v>http://www.unisonic.com.tw/datasheet/UF3N10.pdf</v>
      </c>
      <c r="AX230" s="458"/>
      <c r="AY230" s="458"/>
      <c r="AZ230" s="457"/>
      <c r="BA230" s="457"/>
      <c r="BB230" s="457"/>
      <c r="BC230" s="457"/>
      <c r="BD230" s="457"/>
    </row>
    <row r="231" spans="1:56" s="52" customFormat="1" ht="35.15" customHeight="1">
      <c r="A231" s="1260" t="str">
        <f t="shared" si="11"/>
        <v>UT3N10</v>
      </c>
      <c r="B231" s="60">
        <v>100</v>
      </c>
      <c r="C231" s="60" t="s">
        <v>4830</v>
      </c>
      <c r="D231" s="43">
        <v>3</v>
      </c>
      <c r="E231" s="404">
        <v>165</v>
      </c>
      <c r="F231" s="404" t="s">
        <v>4822</v>
      </c>
      <c r="G231" s="404" t="s">
        <v>4822</v>
      </c>
      <c r="H231" s="404" t="s">
        <v>4822</v>
      </c>
      <c r="I231" s="404">
        <v>180</v>
      </c>
      <c r="J231" s="404" t="s">
        <v>4822</v>
      </c>
      <c r="K231" s="404" t="s">
        <v>4822</v>
      </c>
      <c r="L231" s="404" t="s">
        <v>4822</v>
      </c>
      <c r="M231" s="404" t="s">
        <v>4822</v>
      </c>
      <c r="N231" s="404" t="s">
        <v>4822</v>
      </c>
      <c r="O231" s="404" t="s">
        <v>4822</v>
      </c>
      <c r="P231" s="404" t="s">
        <v>4822</v>
      </c>
      <c r="Q231" s="404" t="s">
        <v>4822</v>
      </c>
      <c r="R231" s="404" t="s">
        <v>4822</v>
      </c>
      <c r="S231" s="404" t="s">
        <v>4822</v>
      </c>
      <c r="T231" s="404">
        <v>20</v>
      </c>
      <c r="U231" s="404" t="s">
        <v>4822</v>
      </c>
      <c r="V231" s="404" t="s">
        <v>4822</v>
      </c>
      <c r="W231" s="404" t="s">
        <v>4822</v>
      </c>
      <c r="X231" s="404" t="s">
        <v>4822</v>
      </c>
      <c r="Y231" s="404" t="s">
        <v>4822</v>
      </c>
      <c r="Z231" s="404" t="s">
        <v>4822</v>
      </c>
      <c r="AA231" s="404">
        <v>3.2</v>
      </c>
      <c r="AB231" s="404" t="s">
        <v>4822</v>
      </c>
      <c r="AC231" s="404" t="s">
        <v>4822</v>
      </c>
      <c r="AD231" s="404" t="s">
        <v>4822</v>
      </c>
      <c r="AE231" s="404" t="s">
        <v>4822</v>
      </c>
      <c r="AF231" s="404" t="s">
        <v>4822</v>
      </c>
      <c r="AG231" s="404">
        <v>4.2</v>
      </c>
      <c r="AH231" s="404" t="s">
        <v>4822</v>
      </c>
      <c r="AI231" s="404" t="s">
        <v>4822</v>
      </c>
      <c r="AJ231" s="404" t="s">
        <v>4822</v>
      </c>
      <c r="AK231" s="59">
        <v>1</v>
      </c>
      <c r="AL231" s="59">
        <v>3</v>
      </c>
      <c r="AM231" s="485">
        <v>18</v>
      </c>
      <c r="AN231" s="485">
        <v>30</v>
      </c>
      <c r="AO231" s="43">
        <v>1.2</v>
      </c>
      <c r="AP231" s="404">
        <v>3</v>
      </c>
      <c r="AQ231" s="486" t="s">
        <v>4831</v>
      </c>
      <c r="AR231" s="457"/>
      <c r="AS231" s="406" t="s">
        <v>4832</v>
      </c>
      <c r="AT231" s="406" t="s">
        <v>4832</v>
      </c>
      <c r="AU231" s="1114" t="s">
        <v>4823</v>
      </c>
      <c r="AV231" s="1115" t="s">
        <v>4824</v>
      </c>
      <c r="AW231" s="1259" t="str">
        <f t="shared" si="12"/>
        <v>http://www.unisonic.com.tw/datasheet/UT3N10.pdf</v>
      </c>
      <c r="AX231" s="458"/>
      <c r="AY231" s="458"/>
      <c r="AZ231" s="457"/>
      <c r="BA231" s="457"/>
      <c r="BB231" s="457"/>
      <c r="BC231" s="457"/>
      <c r="BD231" s="457"/>
    </row>
    <row r="232" spans="1:56" s="52" customFormat="1" ht="35.15" customHeight="1">
      <c r="A232" s="998" t="str">
        <f t="shared" si="11"/>
        <v>UT3NN10</v>
      </c>
      <c r="B232" s="60">
        <v>100</v>
      </c>
      <c r="C232" s="60" t="s">
        <v>2843</v>
      </c>
      <c r="D232" s="43">
        <v>3</v>
      </c>
      <c r="E232" s="404">
        <v>150</v>
      </c>
      <c r="F232" s="404" t="s">
        <v>2844</v>
      </c>
      <c r="G232" s="404" t="s">
        <v>2844</v>
      </c>
      <c r="H232" s="404" t="s">
        <v>2844</v>
      </c>
      <c r="I232" s="404">
        <v>170</v>
      </c>
      <c r="J232" s="404" t="s">
        <v>2844</v>
      </c>
      <c r="K232" s="404" t="s">
        <v>2844</v>
      </c>
      <c r="L232" s="404" t="s">
        <v>2844</v>
      </c>
      <c r="M232" s="404" t="s">
        <v>2844</v>
      </c>
      <c r="N232" s="404" t="s">
        <v>2844</v>
      </c>
      <c r="O232" s="404" t="s">
        <v>2844</v>
      </c>
      <c r="P232" s="404" t="s">
        <v>2844</v>
      </c>
      <c r="Q232" s="404" t="s">
        <v>2844</v>
      </c>
      <c r="R232" s="404" t="s">
        <v>2844</v>
      </c>
      <c r="S232" s="404" t="s">
        <v>2844</v>
      </c>
      <c r="T232" s="404">
        <v>11</v>
      </c>
      <c r="U232" s="404" t="s">
        <v>2844</v>
      </c>
      <c r="V232" s="404">
        <v>7.3</v>
      </c>
      <c r="W232" s="404" t="s">
        <v>2844</v>
      </c>
      <c r="X232" s="404" t="s">
        <v>2844</v>
      </c>
      <c r="Y232" s="404" t="s">
        <v>2844</v>
      </c>
      <c r="Z232" s="404" t="s">
        <v>2844</v>
      </c>
      <c r="AA232" s="404">
        <v>2.6</v>
      </c>
      <c r="AB232" s="404" t="s">
        <v>2844</v>
      </c>
      <c r="AC232" s="404" t="s">
        <v>2844</v>
      </c>
      <c r="AD232" s="404" t="s">
        <v>2844</v>
      </c>
      <c r="AE232" s="404" t="s">
        <v>2844</v>
      </c>
      <c r="AF232" s="404" t="s">
        <v>2844</v>
      </c>
      <c r="AG232" s="404">
        <v>4</v>
      </c>
      <c r="AH232" s="404" t="s">
        <v>2844</v>
      </c>
      <c r="AI232" s="404" t="s">
        <v>2844</v>
      </c>
      <c r="AJ232" s="404" t="s">
        <v>2844</v>
      </c>
      <c r="AK232" s="59">
        <v>1</v>
      </c>
      <c r="AL232" s="59">
        <v>3</v>
      </c>
      <c r="AM232" s="404">
        <v>16</v>
      </c>
      <c r="AN232" s="404">
        <v>35</v>
      </c>
      <c r="AO232" s="404">
        <v>1.2</v>
      </c>
      <c r="AP232" s="404">
        <v>3</v>
      </c>
      <c r="AQ232" s="612" t="s">
        <v>2877</v>
      </c>
      <c r="AR232" s="457"/>
      <c r="AS232" s="406" t="s">
        <v>2881</v>
      </c>
      <c r="AT232" s="406" t="s">
        <v>2881</v>
      </c>
      <c r="AU232" s="856" t="s">
        <v>4014</v>
      </c>
      <c r="AV232" s="1008" t="s">
        <v>4015</v>
      </c>
      <c r="AW232" s="1006" t="str">
        <f t="shared" si="12"/>
        <v>http://www.unisonic.com.tw/datasheet/UT3NN10.pdf</v>
      </c>
      <c r="AX232" s="299"/>
      <c r="AY232" s="458"/>
      <c r="AZ232" s="457"/>
      <c r="BA232" s="457"/>
      <c r="BB232" s="457"/>
      <c r="BC232" s="457"/>
      <c r="BD232" s="457"/>
    </row>
    <row r="233" spans="1:56" s="52" customFormat="1" ht="35.15" customHeight="1">
      <c r="A233" s="998" t="str">
        <f t="shared" si="11"/>
        <v>UTT6N10</v>
      </c>
      <c r="B233" s="40">
        <v>100</v>
      </c>
      <c r="C233" s="40" t="s">
        <v>3967</v>
      </c>
      <c r="D233" s="990">
        <v>6</v>
      </c>
      <c r="E233" s="404">
        <v>175</v>
      </c>
      <c r="F233" s="404" t="s">
        <v>3952</v>
      </c>
      <c r="G233" s="404" t="s">
        <v>3952</v>
      </c>
      <c r="H233" s="404" t="s">
        <v>3952</v>
      </c>
      <c r="I233" s="404">
        <v>200</v>
      </c>
      <c r="J233" s="404" t="s">
        <v>3952</v>
      </c>
      <c r="K233" s="404" t="s">
        <v>3952</v>
      </c>
      <c r="L233" s="404" t="s">
        <v>3952</v>
      </c>
      <c r="M233" s="404" t="s">
        <v>3952</v>
      </c>
      <c r="N233" s="404" t="s">
        <v>3952</v>
      </c>
      <c r="O233" s="404" t="s">
        <v>3952</v>
      </c>
      <c r="P233" s="404" t="s">
        <v>3952</v>
      </c>
      <c r="Q233" s="404" t="s">
        <v>3952</v>
      </c>
      <c r="R233" s="404" t="s">
        <v>3952</v>
      </c>
      <c r="S233" s="404" t="s">
        <v>3952</v>
      </c>
      <c r="T233" s="404">
        <v>23</v>
      </c>
      <c r="U233" s="404" t="s">
        <v>3952</v>
      </c>
      <c r="V233" s="404" t="s">
        <v>3952</v>
      </c>
      <c r="W233" s="404" t="s">
        <v>3952</v>
      </c>
      <c r="X233" s="404" t="s">
        <v>3952</v>
      </c>
      <c r="Y233" s="404" t="s">
        <v>3952</v>
      </c>
      <c r="Z233" s="404" t="s">
        <v>3952</v>
      </c>
      <c r="AA233" s="404">
        <v>4.5</v>
      </c>
      <c r="AB233" s="404" t="s">
        <v>3952</v>
      </c>
      <c r="AC233" s="404" t="s">
        <v>3952</v>
      </c>
      <c r="AD233" s="404" t="s">
        <v>3952</v>
      </c>
      <c r="AE233" s="404" t="s">
        <v>3952</v>
      </c>
      <c r="AF233" s="404" t="s">
        <v>3952</v>
      </c>
      <c r="AG233" s="404">
        <v>5</v>
      </c>
      <c r="AH233" s="404" t="s">
        <v>3952</v>
      </c>
      <c r="AI233" s="404" t="s">
        <v>3952</v>
      </c>
      <c r="AJ233" s="404" t="s">
        <v>3952</v>
      </c>
      <c r="AK233" s="37">
        <v>1</v>
      </c>
      <c r="AL233" s="37">
        <v>3</v>
      </c>
      <c r="AM233" s="469">
        <v>28</v>
      </c>
      <c r="AN233" s="469">
        <v>41</v>
      </c>
      <c r="AO233" s="990">
        <v>1.3</v>
      </c>
      <c r="AP233" s="990">
        <v>6</v>
      </c>
      <c r="AQ233" s="143" t="s">
        <v>3969</v>
      </c>
      <c r="AS233" s="383" t="s">
        <v>3970</v>
      </c>
      <c r="AT233" s="383" t="s">
        <v>3970</v>
      </c>
      <c r="AU233" s="856" t="s">
        <v>4014</v>
      </c>
      <c r="AV233" s="1008" t="s">
        <v>4015</v>
      </c>
      <c r="AW233" s="1006" t="str">
        <f t="shared" si="12"/>
        <v>http://www.unisonic.com.tw/datasheet/UTT6N10.pdf</v>
      </c>
      <c r="AY233" s="299"/>
      <c r="AZ233" s="299"/>
    </row>
    <row r="234" spans="1:56" s="52" customFormat="1" ht="35.15" customHeight="1">
      <c r="A234" s="998" t="str">
        <f t="shared" si="11"/>
        <v>UTT6N10Z</v>
      </c>
      <c r="B234" s="40">
        <v>100</v>
      </c>
      <c r="C234" s="40" t="s">
        <v>2843</v>
      </c>
      <c r="D234" s="669">
        <v>6</v>
      </c>
      <c r="E234" s="404">
        <v>108</v>
      </c>
      <c r="F234" s="404" t="s">
        <v>2844</v>
      </c>
      <c r="G234" s="404" t="s">
        <v>2844</v>
      </c>
      <c r="H234" s="404" t="s">
        <v>2844</v>
      </c>
      <c r="I234" s="404">
        <v>153</v>
      </c>
      <c r="J234" s="404" t="s">
        <v>2844</v>
      </c>
      <c r="K234" s="404" t="s">
        <v>2844</v>
      </c>
      <c r="L234" s="404" t="s">
        <v>2844</v>
      </c>
      <c r="M234" s="404" t="s">
        <v>2844</v>
      </c>
      <c r="N234" s="404" t="s">
        <v>2844</v>
      </c>
      <c r="O234" s="404" t="s">
        <v>2844</v>
      </c>
      <c r="P234" s="404" t="s">
        <v>2844</v>
      </c>
      <c r="Q234" s="404" t="s">
        <v>2844</v>
      </c>
      <c r="R234" s="404" t="s">
        <v>2844</v>
      </c>
      <c r="S234" s="404" t="s">
        <v>2844</v>
      </c>
      <c r="T234" s="404">
        <v>28</v>
      </c>
      <c r="U234" s="404" t="s">
        <v>2844</v>
      </c>
      <c r="V234" s="404" t="s">
        <v>2844</v>
      </c>
      <c r="W234" s="404" t="s">
        <v>2844</v>
      </c>
      <c r="X234" s="404" t="s">
        <v>2844</v>
      </c>
      <c r="Y234" s="404" t="s">
        <v>2844</v>
      </c>
      <c r="Z234" s="404" t="s">
        <v>2844</v>
      </c>
      <c r="AA234" s="404">
        <v>3.9</v>
      </c>
      <c r="AB234" s="404" t="s">
        <v>2844</v>
      </c>
      <c r="AC234" s="404" t="s">
        <v>2844</v>
      </c>
      <c r="AD234" s="404" t="s">
        <v>2844</v>
      </c>
      <c r="AE234" s="404" t="s">
        <v>2844</v>
      </c>
      <c r="AF234" s="404" t="s">
        <v>2844</v>
      </c>
      <c r="AG234" s="404">
        <v>5.3</v>
      </c>
      <c r="AH234" s="404" t="s">
        <v>2844</v>
      </c>
      <c r="AI234" s="404" t="s">
        <v>2844</v>
      </c>
      <c r="AJ234" s="404" t="s">
        <v>2844</v>
      </c>
      <c r="AK234" s="37">
        <v>1</v>
      </c>
      <c r="AL234" s="37">
        <v>3</v>
      </c>
      <c r="AM234" s="469">
        <v>50</v>
      </c>
      <c r="AN234" s="469">
        <v>80</v>
      </c>
      <c r="AO234" s="669">
        <v>1.3</v>
      </c>
      <c r="AP234" s="669">
        <v>6</v>
      </c>
      <c r="AQ234" s="143" t="s">
        <v>2882</v>
      </c>
      <c r="AS234" s="383" t="s">
        <v>2883</v>
      </c>
      <c r="AT234" s="383" t="s">
        <v>2883</v>
      </c>
      <c r="AU234" s="856" t="s">
        <v>4014</v>
      </c>
      <c r="AV234" s="1008" t="s">
        <v>4015</v>
      </c>
      <c r="AW234" s="1006" t="str">
        <f t="shared" si="12"/>
        <v>http://www.unisonic.com.tw/datasheet/UTT6N10Z.pdf</v>
      </c>
      <c r="AX234" s="299"/>
      <c r="AY234" s="299"/>
    </row>
    <row r="235" spans="1:56" s="52" customFormat="1" ht="35.15" customHeight="1">
      <c r="A235" s="998" t="str">
        <f t="shared" si="11"/>
        <v>UT7N10</v>
      </c>
      <c r="B235" s="40">
        <v>100</v>
      </c>
      <c r="C235" s="40" t="s">
        <v>2843</v>
      </c>
      <c r="D235" s="669">
        <v>7</v>
      </c>
      <c r="E235" s="404">
        <v>108</v>
      </c>
      <c r="F235" s="404" t="s">
        <v>2844</v>
      </c>
      <c r="G235" s="404" t="s">
        <v>2844</v>
      </c>
      <c r="H235" s="404" t="s">
        <v>2844</v>
      </c>
      <c r="I235" s="404">
        <v>125</v>
      </c>
      <c r="J235" s="404" t="s">
        <v>2844</v>
      </c>
      <c r="K235" s="404" t="s">
        <v>2844</v>
      </c>
      <c r="L235" s="404" t="s">
        <v>2844</v>
      </c>
      <c r="M235" s="404" t="s">
        <v>2844</v>
      </c>
      <c r="N235" s="404" t="s">
        <v>2844</v>
      </c>
      <c r="O235" s="404" t="s">
        <v>2844</v>
      </c>
      <c r="P235" s="404" t="s">
        <v>2844</v>
      </c>
      <c r="Q235" s="404" t="s">
        <v>2844</v>
      </c>
      <c r="R235" s="404" t="s">
        <v>2844</v>
      </c>
      <c r="S235" s="404" t="s">
        <v>2844</v>
      </c>
      <c r="T235" s="404">
        <v>13.6</v>
      </c>
      <c r="U235" s="404" t="s">
        <v>2844</v>
      </c>
      <c r="V235" s="404" t="s">
        <v>2844</v>
      </c>
      <c r="W235" s="404" t="s">
        <v>2844</v>
      </c>
      <c r="X235" s="404" t="s">
        <v>2844</v>
      </c>
      <c r="Y235" s="404" t="s">
        <v>2844</v>
      </c>
      <c r="Z235" s="404" t="s">
        <v>2844</v>
      </c>
      <c r="AA235" s="404">
        <v>2.2000000000000002</v>
      </c>
      <c r="AB235" s="404" t="s">
        <v>2844</v>
      </c>
      <c r="AC235" s="404" t="s">
        <v>2844</v>
      </c>
      <c r="AD235" s="404" t="s">
        <v>2844</v>
      </c>
      <c r="AE235" s="404" t="s">
        <v>2844</v>
      </c>
      <c r="AF235" s="404" t="s">
        <v>2844</v>
      </c>
      <c r="AG235" s="404">
        <v>3.5</v>
      </c>
      <c r="AH235" s="404" t="s">
        <v>2844</v>
      </c>
      <c r="AI235" s="404" t="s">
        <v>2844</v>
      </c>
      <c r="AJ235" s="404" t="s">
        <v>2844</v>
      </c>
      <c r="AK235" s="182">
        <v>1</v>
      </c>
      <c r="AL235" s="182">
        <v>2.5</v>
      </c>
      <c r="AM235" s="469">
        <v>17</v>
      </c>
      <c r="AN235" s="469">
        <v>34</v>
      </c>
      <c r="AO235" s="669">
        <v>1.4</v>
      </c>
      <c r="AP235" s="669">
        <v>7</v>
      </c>
      <c r="AQ235" s="128" t="s">
        <v>2856</v>
      </c>
      <c r="AS235" s="383" t="s">
        <v>2884</v>
      </c>
      <c r="AT235" s="383" t="s">
        <v>2884</v>
      </c>
      <c r="AU235" s="856" t="s">
        <v>4014</v>
      </c>
      <c r="AV235" s="1008" t="s">
        <v>4015</v>
      </c>
      <c r="AW235" s="1006" t="str">
        <f t="shared" si="12"/>
        <v>http://www.unisonic.com.tw/datasheet/UT7N10.pdf</v>
      </c>
      <c r="AX235" s="299"/>
      <c r="AY235" s="299"/>
    </row>
    <row r="236" spans="1:56" s="52" customFormat="1" ht="35.15" customHeight="1">
      <c r="A236" s="1301" t="str">
        <f>HYPERLINK(AW236,AS236)</f>
        <v>UT15N06*</v>
      </c>
      <c r="B236" s="158">
        <v>60</v>
      </c>
      <c r="C236" s="1303" t="s">
        <v>6368</v>
      </c>
      <c r="D236" s="179">
        <v>15</v>
      </c>
      <c r="E236" s="404">
        <v>28</v>
      </c>
      <c r="F236" s="404" t="s">
        <v>6359</v>
      </c>
      <c r="G236" s="404" t="s">
        <v>6359</v>
      </c>
      <c r="H236" s="404" t="s">
        <v>6359</v>
      </c>
      <c r="I236" s="404">
        <v>40</v>
      </c>
      <c r="J236" s="404" t="s">
        <v>6359</v>
      </c>
      <c r="K236" s="404" t="s">
        <v>6359</v>
      </c>
      <c r="L236" s="404" t="s">
        <v>6359</v>
      </c>
      <c r="M236" s="404" t="s">
        <v>6359</v>
      </c>
      <c r="N236" s="404" t="s">
        <v>6359</v>
      </c>
      <c r="O236" s="404" t="s">
        <v>6359</v>
      </c>
      <c r="P236" s="404" t="s">
        <v>6359</v>
      </c>
      <c r="Q236" s="404" t="s">
        <v>6359</v>
      </c>
      <c r="R236" s="404" t="s">
        <v>6359</v>
      </c>
      <c r="S236" s="404" t="s">
        <v>6359</v>
      </c>
      <c r="T236" s="404">
        <v>21.6</v>
      </c>
      <c r="U236" s="404" t="s">
        <v>6359</v>
      </c>
      <c r="V236" s="404" t="s">
        <v>6359</v>
      </c>
      <c r="W236" s="404" t="s">
        <v>6359</v>
      </c>
      <c r="X236" s="404" t="s">
        <v>6359</v>
      </c>
      <c r="Y236" s="404" t="s">
        <v>6359</v>
      </c>
      <c r="Z236" s="404" t="s">
        <v>6359</v>
      </c>
      <c r="AA236" s="404">
        <v>3.4</v>
      </c>
      <c r="AB236" s="404" t="s">
        <v>6359</v>
      </c>
      <c r="AC236" s="404" t="s">
        <v>6359</v>
      </c>
      <c r="AD236" s="404" t="s">
        <v>6359</v>
      </c>
      <c r="AE236" s="404" t="s">
        <v>6359</v>
      </c>
      <c r="AF236" s="404" t="s">
        <v>6359</v>
      </c>
      <c r="AG236" s="404">
        <v>5.4</v>
      </c>
      <c r="AH236" s="404" t="s">
        <v>6359</v>
      </c>
      <c r="AI236" s="404" t="s">
        <v>6359</v>
      </c>
      <c r="AJ236" s="404" t="s">
        <v>6359</v>
      </c>
      <c r="AK236" s="240">
        <v>0.8</v>
      </c>
      <c r="AL236" s="240">
        <v>2.5</v>
      </c>
      <c r="AM236" s="460">
        <v>16.399999999999999</v>
      </c>
      <c r="AN236" s="460">
        <v>18</v>
      </c>
      <c r="AO236" s="404">
        <v>1.4</v>
      </c>
      <c r="AP236" s="404">
        <v>15</v>
      </c>
      <c r="AQ236" s="63" t="s">
        <v>6402</v>
      </c>
      <c r="AS236" s="383" t="s">
        <v>6404</v>
      </c>
      <c r="AT236" s="383" t="s">
        <v>6405</v>
      </c>
      <c r="AU236" s="856" t="s">
        <v>6362</v>
      </c>
      <c r="AV236" s="1008" t="s">
        <v>6363</v>
      </c>
      <c r="AW236" s="1300" t="str">
        <f t="shared" ref="AW236" si="13">CONCATENATE(AU236,AT236,AV236)</f>
        <v>http://www.unisonic.com.tw/datasheet/UT15N06.pdf</v>
      </c>
      <c r="AX236" s="458"/>
      <c r="AY236" s="299"/>
    </row>
    <row r="237" spans="1:56" s="52" customFormat="1" ht="35.15" customHeight="1">
      <c r="A237" s="1136" t="str">
        <f>HYPERLINK(AW237,AS237)</f>
        <v>UT15N10</v>
      </c>
      <c r="B237" s="40">
        <v>100</v>
      </c>
      <c r="C237" s="40" t="s">
        <v>2621</v>
      </c>
      <c r="D237" s="1140">
        <v>15</v>
      </c>
      <c r="E237" s="404">
        <v>72</v>
      </c>
      <c r="F237" s="404" t="s">
        <v>83</v>
      </c>
      <c r="G237" s="404" t="s">
        <v>83</v>
      </c>
      <c r="H237" s="404" t="s">
        <v>83</v>
      </c>
      <c r="I237" s="404">
        <v>84</v>
      </c>
      <c r="J237" s="404" t="s">
        <v>83</v>
      </c>
      <c r="K237" s="404" t="s">
        <v>83</v>
      </c>
      <c r="L237" s="404" t="s">
        <v>83</v>
      </c>
      <c r="M237" s="404" t="s">
        <v>83</v>
      </c>
      <c r="N237" s="404" t="s">
        <v>83</v>
      </c>
      <c r="O237" s="404" t="s">
        <v>83</v>
      </c>
      <c r="P237" s="404" t="s">
        <v>83</v>
      </c>
      <c r="Q237" s="404" t="s">
        <v>83</v>
      </c>
      <c r="R237" s="404" t="s">
        <v>83</v>
      </c>
      <c r="S237" s="404" t="s">
        <v>83</v>
      </c>
      <c r="T237" s="404">
        <v>35.6</v>
      </c>
      <c r="U237" s="404" t="s">
        <v>83</v>
      </c>
      <c r="V237" s="404" t="s">
        <v>83</v>
      </c>
      <c r="W237" s="404" t="s">
        <v>83</v>
      </c>
      <c r="X237" s="404" t="s">
        <v>83</v>
      </c>
      <c r="Y237" s="404" t="s">
        <v>83</v>
      </c>
      <c r="Z237" s="404" t="s">
        <v>83</v>
      </c>
      <c r="AA237" s="404">
        <v>2.7</v>
      </c>
      <c r="AB237" s="404" t="s">
        <v>83</v>
      </c>
      <c r="AC237" s="404" t="s">
        <v>83</v>
      </c>
      <c r="AD237" s="404" t="s">
        <v>83</v>
      </c>
      <c r="AE237" s="404" t="s">
        <v>83</v>
      </c>
      <c r="AF237" s="404" t="s">
        <v>83</v>
      </c>
      <c r="AG237" s="404">
        <v>5.8</v>
      </c>
      <c r="AH237" s="404" t="s">
        <v>83</v>
      </c>
      <c r="AI237" s="404" t="s">
        <v>83</v>
      </c>
      <c r="AJ237" s="404" t="s">
        <v>83</v>
      </c>
      <c r="AK237" s="37">
        <v>1</v>
      </c>
      <c r="AL237" s="37">
        <v>3</v>
      </c>
      <c r="AM237" s="469">
        <v>15.2</v>
      </c>
      <c r="AN237" s="469">
        <v>16.399999999999999</v>
      </c>
      <c r="AO237" s="1140">
        <v>1.4</v>
      </c>
      <c r="AP237" s="1140">
        <v>15</v>
      </c>
      <c r="AQ237" s="128" t="s">
        <v>4288</v>
      </c>
      <c r="AS237" s="383" t="s">
        <v>4287</v>
      </c>
      <c r="AT237" s="383" t="s">
        <v>4287</v>
      </c>
      <c r="AU237" s="856" t="s">
        <v>4267</v>
      </c>
      <c r="AV237" s="1008" t="s">
        <v>4023</v>
      </c>
      <c r="AW237" s="1135" t="str">
        <f>CONCATENATE(AU237,AS237,AV237)</f>
        <v>http://www.unisonic.com.tw/datasheet/UT15N10.pdf</v>
      </c>
      <c r="AX237" s="458"/>
      <c r="AY237" s="299"/>
    </row>
    <row r="238" spans="1:56" s="52" customFormat="1" ht="35.15" customHeight="1">
      <c r="A238" s="1175" t="str">
        <f>HYPERLINK(AW238,AS238)</f>
        <v>UTT15N10M-Q</v>
      </c>
      <c r="B238" s="487">
        <v>100</v>
      </c>
      <c r="C238" s="60" t="s">
        <v>2730</v>
      </c>
      <c r="D238" s="43">
        <v>15</v>
      </c>
      <c r="E238" s="404">
        <v>175</v>
      </c>
      <c r="F238" s="404" t="s">
        <v>2727</v>
      </c>
      <c r="G238" s="404" t="s">
        <v>2727</v>
      </c>
      <c r="H238" s="404" t="s">
        <v>2727</v>
      </c>
      <c r="I238" s="404">
        <v>203</v>
      </c>
      <c r="J238" s="404" t="s">
        <v>2727</v>
      </c>
      <c r="K238" s="404" t="s">
        <v>2727</v>
      </c>
      <c r="L238" s="404" t="s">
        <v>2727</v>
      </c>
      <c r="M238" s="404" t="s">
        <v>2727</v>
      </c>
      <c r="N238" s="404" t="s">
        <v>2727</v>
      </c>
      <c r="O238" s="404" t="s">
        <v>2727</v>
      </c>
      <c r="P238" s="404" t="s">
        <v>2727</v>
      </c>
      <c r="Q238" s="404" t="s">
        <v>2727</v>
      </c>
      <c r="R238" s="404" t="s">
        <v>2727</v>
      </c>
      <c r="S238" s="404" t="s">
        <v>2727</v>
      </c>
      <c r="T238" s="404">
        <v>25.8</v>
      </c>
      <c r="U238" s="404" t="s">
        <v>2727</v>
      </c>
      <c r="V238" s="404" t="s">
        <v>2727</v>
      </c>
      <c r="W238" s="404" t="s">
        <v>2727</v>
      </c>
      <c r="X238" s="404" t="s">
        <v>2727</v>
      </c>
      <c r="Y238" s="404" t="s">
        <v>2727</v>
      </c>
      <c r="Z238" s="404" t="s">
        <v>2727</v>
      </c>
      <c r="AA238" s="404">
        <v>6.4</v>
      </c>
      <c r="AB238" s="404" t="s">
        <v>2727</v>
      </c>
      <c r="AC238" s="404" t="s">
        <v>2727</v>
      </c>
      <c r="AD238" s="404" t="s">
        <v>2727</v>
      </c>
      <c r="AE238" s="404" t="s">
        <v>2727</v>
      </c>
      <c r="AF238" s="404" t="s">
        <v>2727</v>
      </c>
      <c r="AG238" s="404">
        <v>5.6</v>
      </c>
      <c r="AH238" s="404" t="s">
        <v>2727</v>
      </c>
      <c r="AI238" s="404" t="s">
        <v>2727</v>
      </c>
      <c r="AJ238" s="404" t="s">
        <v>2727</v>
      </c>
      <c r="AK238" s="216">
        <v>1</v>
      </c>
      <c r="AL238" s="216">
        <v>2.2000000000000002</v>
      </c>
      <c r="AM238" s="485">
        <v>11</v>
      </c>
      <c r="AN238" s="485">
        <v>29</v>
      </c>
      <c r="AO238" s="215">
        <v>1.4</v>
      </c>
      <c r="AP238" s="215">
        <v>15</v>
      </c>
      <c r="AQ238" s="486" t="s">
        <v>4497</v>
      </c>
      <c r="AR238" s="457"/>
      <c r="AS238" s="488" t="s">
        <v>4496</v>
      </c>
      <c r="AT238" s="488" t="s">
        <v>4496</v>
      </c>
      <c r="AU238" s="856" t="s">
        <v>4118</v>
      </c>
      <c r="AV238" s="1008" t="s">
        <v>4483</v>
      </c>
      <c r="AW238" s="1174" t="str">
        <f>CONCATENATE(AU238,AS238,AV238)</f>
        <v>http://www.unisonic.com.tw/datasheet/UTT15N10M-Q.pdf</v>
      </c>
      <c r="AX238" s="458"/>
      <c r="AY238" s="458"/>
      <c r="AZ238" s="457"/>
      <c r="BA238" s="457"/>
      <c r="BB238" s="457"/>
      <c r="BC238" s="457"/>
      <c r="BD238" s="457"/>
    </row>
    <row r="239" spans="1:56" s="457" customFormat="1" ht="35.15" customHeight="1">
      <c r="A239" s="1225" t="str">
        <f t="shared" si="11"/>
        <v>UTT15N10</v>
      </c>
      <c r="B239" s="487">
        <v>100</v>
      </c>
      <c r="C239" s="60" t="s">
        <v>4113</v>
      </c>
      <c r="D239" s="43">
        <v>15</v>
      </c>
      <c r="E239" s="404">
        <v>125</v>
      </c>
      <c r="F239" s="404" t="s">
        <v>83</v>
      </c>
      <c r="G239" s="404" t="s">
        <v>83</v>
      </c>
      <c r="H239" s="404" t="s">
        <v>83</v>
      </c>
      <c r="I239" s="404">
        <v>150</v>
      </c>
      <c r="J239" s="404" t="s">
        <v>83</v>
      </c>
      <c r="K239" s="404" t="s">
        <v>83</v>
      </c>
      <c r="L239" s="404" t="s">
        <v>83</v>
      </c>
      <c r="M239" s="404" t="s">
        <v>83</v>
      </c>
      <c r="N239" s="404" t="s">
        <v>83</v>
      </c>
      <c r="O239" s="404" t="s">
        <v>83</v>
      </c>
      <c r="P239" s="404" t="s">
        <v>83</v>
      </c>
      <c r="Q239" s="404" t="s">
        <v>83</v>
      </c>
      <c r="R239" s="404" t="s">
        <v>83</v>
      </c>
      <c r="S239" s="404" t="s">
        <v>83</v>
      </c>
      <c r="T239" s="404">
        <v>20</v>
      </c>
      <c r="U239" s="404" t="s">
        <v>83</v>
      </c>
      <c r="V239" s="404" t="s">
        <v>83</v>
      </c>
      <c r="W239" s="404" t="s">
        <v>83</v>
      </c>
      <c r="X239" s="404" t="s">
        <v>83</v>
      </c>
      <c r="Y239" s="404" t="s">
        <v>83</v>
      </c>
      <c r="Z239" s="404" t="s">
        <v>83</v>
      </c>
      <c r="AA239" s="404">
        <v>3</v>
      </c>
      <c r="AB239" s="404" t="s">
        <v>83</v>
      </c>
      <c r="AC239" s="404" t="s">
        <v>83</v>
      </c>
      <c r="AD239" s="404" t="s">
        <v>83</v>
      </c>
      <c r="AE239" s="404" t="s">
        <v>83</v>
      </c>
      <c r="AF239" s="404" t="s">
        <v>83</v>
      </c>
      <c r="AG239" s="404">
        <v>5</v>
      </c>
      <c r="AH239" s="404" t="s">
        <v>83</v>
      </c>
      <c r="AI239" s="404" t="s">
        <v>83</v>
      </c>
      <c r="AJ239" s="404" t="s">
        <v>83</v>
      </c>
      <c r="AK239" s="216">
        <v>1</v>
      </c>
      <c r="AL239" s="216">
        <v>3</v>
      </c>
      <c r="AM239" s="485">
        <v>5</v>
      </c>
      <c r="AN239" s="485">
        <v>4</v>
      </c>
      <c r="AO239" s="215">
        <v>1</v>
      </c>
      <c r="AP239" s="404">
        <v>16</v>
      </c>
      <c r="AQ239" s="486" t="s">
        <v>4767</v>
      </c>
      <c r="AS239" s="488" t="s">
        <v>2885</v>
      </c>
      <c r="AT239" s="488" t="s">
        <v>2885</v>
      </c>
      <c r="AU239" s="856" t="s">
        <v>4014</v>
      </c>
      <c r="AV239" s="1008" t="s">
        <v>4015</v>
      </c>
      <c r="AW239" s="1224" t="str">
        <f t="shared" si="12"/>
        <v>http://www.unisonic.com.tw/datasheet/UTT15N10.pdf</v>
      </c>
      <c r="AX239" s="299"/>
      <c r="AY239" s="458"/>
    </row>
    <row r="240" spans="1:56" s="52" customFormat="1" ht="35.15" customHeight="1">
      <c r="A240" s="1100" t="str">
        <f t="shared" si="11"/>
        <v>UT25N10</v>
      </c>
      <c r="B240" s="60">
        <v>100</v>
      </c>
      <c r="C240" s="60" t="s">
        <v>4197</v>
      </c>
      <c r="D240" s="43">
        <v>25</v>
      </c>
      <c r="E240" s="404">
        <v>60</v>
      </c>
      <c r="F240" s="404" t="s">
        <v>4156</v>
      </c>
      <c r="G240" s="404" t="s">
        <v>4156</v>
      </c>
      <c r="H240" s="404" t="s">
        <v>4156</v>
      </c>
      <c r="I240" s="404">
        <v>75</v>
      </c>
      <c r="J240" s="404" t="s">
        <v>4156</v>
      </c>
      <c r="K240" s="404" t="s">
        <v>4156</v>
      </c>
      <c r="L240" s="404" t="s">
        <v>4156</v>
      </c>
      <c r="M240" s="404" t="s">
        <v>4156</v>
      </c>
      <c r="N240" s="404" t="s">
        <v>4156</v>
      </c>
      <c r="O240" s="404" t="s">
        <v>4156</v>
      </c>
      <c r="P240" s="404" t="s">
        <v>4156</v>
      </c>
      <c r="Q240" s="404" t="s">
        <v>4156</v>
      </c>
      <c r="R240" s="404" t="s">
        <v>4156</v>
      </c>
      <c r="S240" s="404" t="s">
        <v>4156</v>
      </c>
      <c r="T240" s="404">
        <v>44</v>
      </c>
      <c r="U240" s="404" t="s">
        <v>4156</v>
      </c>
      <c r="V240" s="404" t="s">
        <v>4156</v>
      </c>
      <c r="W240" s="404" t="s">
        <v>4156</v>
      </c>
      <c r="X240" s="404" t="s">
        <v>4156</v>
      </c>
      <c r="Y240" s="404" t="s">
        <v>4156</v>
      </c>
      <c r="Z240" s="404" t="s">
        <v>4156</v>
      </c>
      <c r="AA240" s="404">
        <v>5</v>
      </c>
      <c r="AB240" s="404" t="s">
        <v>4156</v>
      </c>
      <c r="AC240" s="404" t="s">
        <v>4156</v>
      </c>
      <c r="AD240" s="404" t="s">
        <v>4156</v>
      </c>
      <c r="AE240" s="404" t="s">
        <v>4156</v>
      </c>
      <c r="AF240" s="404" t="s">
        <v>4156</v>
      </c>
      <c r="AG240" s="404">
        <v>9</v>
      </c>
      <c r="AH240" s="404" t="s">
        <v>4156</v>
      </c>
      <c r="AI240" s="404" t="s">
        <v>4156</v>
      </c>
      <c r="AJ240" s="404" t="s">
        <v>4156</v>
      </c>
      <c r="AK240" s="216">
        <v>1</v>
      </c>
      <c r="AL240" s="216">
        <v>3</v>
      </c>
      <c r="AM240" s="485">
        <v>16</v>
      </c>
      <c r="AN240" s="485">
        <v>17</v>
      </c>
      <c r="AO240" s="215">
        <v>1.4</v>
      </c>
      <c r="AP240" s="404">
        <v>25</v>
      </c>
      <c r="AQ240" s="486" t="s">
        <v>4201</v>
      </c>
      <c r="AS240" s="383" t="s">
        <v>4202</v>
      </c>
      <c r="AT240" s="383" t="s">
        <v>4202</v>
      </c>
      <c r="AU240" s="1114" t="s">
        <v>4149</v>
      </c>
      <c r="AV240" s="1115" t="s">
        <v>4150</v>
      </c>
      <c r="AW240" s="1099" t="str">
        <f t="shared" si="12"/>
        <v>http://www.unisonic.com.tw/datasheet/UT25N10.pdf</v>
      </c>
      <c r="AX240" s="299"/>
      <c r="AY240" s="299"/>
    </row>
    <row r="241" spans="1:57" s="52" customFormat="1" ht="35.15" customHeight="1">
      <c r="A241" s="998" t="str">
        <f t="shared" si="11"/>
        <v>UTT28N10</v>
      </c>
      <c r="B241" s="40">
        <v>100</v>
      </c>
      <c r="C241" s="40" t="s">
        <v>2843</v>
      </c>
      <c r="D241" s="669">
        <v>28</v>
      </c>
      <c r="E241" s="404">
        <v>60</v>
      </c>
      <c r="F241" s="404" t="s">
        <v>2844</v>
      </c>
      <c r="G241" s="404" t="s">
        <v>2844</v>
      </c>
      <c r="H241" s="404" t="s">
        <v>2844</v>
      </c>
      <c r="I241" s="404">
        <v>80</v>
      </c>
      <c r="J241" s="404" t="s">
        <v>2844</v>
      </c>
      <c r="K241" s="404" t="s">
        <v>2844</v>
      </c>
      <c r="L241" s="404" t="s">
        <v>2844</v>
      </c>
      <c r="M241" s="404" t="s">
        <v>2844</v>
      </c>
      <c r="N241" s="404" t="s">
        <v>2844</v>
      </c>
      <c r="O241" s="404" t="s">
        <v>2844</v>
      </c>
      <c r="P241" s="404" t="s">
        <v>2844</v>
      </c>
      <c r="Q241" s="404" t="s">
        <v>2844</v>
      </c>
      <c r="R241" s="404" t="s">
        <v>2844</v>
      </c>
      <c r="S241" s="404" t="s">
        <v>2844</v>
      </c>
      <c r="T241" s="404">
        <v>92</v>
      </c>
      <c r="U241" s="404" t="s">
        <v>2844</v>
      </c>
      <c r="V241" s="404" t="s">
        <v>2844</v>
      </c>
      <c r="W241" s="404" t="s">
        <v>2844</v>
      </c>
      <c r="X241" s="404" t="s">
        <v>2844</v>
      </c>
      <c r="Y241" s="404" t="s">
        <v>2844</v>
      </c>
      <c r="Z241" s="404" t="s">
        <v>2844</v>
      </c>
      <c r="AA241" s="404">
        <v>9.5</v>
      </c>
      <c r="AB241" s="404" t="s">
        <v>2844</v>
      </c>
      <c r="AC241" s="404" t="s">
        <v>2844</v>
      </c>
      <c r="AD241" s="404" t="s">
        <v>2844</v>
      </c>
      <c r="AE241" s="404" t="s">
        <v>2844</v>
      </c>
      <c r="AF241" s="404" t="s">
        <v>2844</v>
      </c>
      <c r="AG241" s="404">
        <v>13</v>
      </c>
      <c r="AH241" s="404" t="s">
        <v>2844</v>
      </c>
      <c r="AI241" s="404" t="s">
        <v>2844</v>
      </c>
      <c r="AJ241" s="404" t="s">
        <v>2844</v>
      </c>
      <c r="AK241" s="484">
        <v>1</v>
      </c>
      <c r="AL241" s="484">
        <v>3</v>
      </c>
      <c r="AM241" s="460">
        <v>50</v>
      </c>
      <c r="AN241" s="460">
        <v>100</v>
      </c>
      <c r="AO241" s="173">
        <v>1.4</v>
      </c>
      <c r="AP241" s="173">
        <v>28</v>
      </c>
      <c r="AQ241" s="143" t="s">
        <v>2856</v>
      </c>
      <c r="AS241" s="383" t="s">
        <v>2886</v>
      </c>
      <c r="AT241" s="383" t="s">
        <v>2886</v>
      </c>
      <c r="AU241" s="856" t="s">
        <v>4014</v>
      </c>
      <c r="AV241" s="1008" t="s">
        <v>4015</v>
      </c>
      <c r="AW241" s="1006" t="str">
        <f t="shared" si="12"/>
        <v>http://www.unisonic.com.tw/datasheet/UTT28N10.pdf</v>
      </c>
      <c r="AX241" s="299"/>
      <c r="AY241" s="299"/>
    </row>
    <row r="242" spans="1:57" s="52" customFormat="1" ht="35.15" customHeight="1">
      <c r="A242" s="1171" t="str">
        <f>HYPERLINK(AW242,AS242)</f>
        <v>UTT30N10</v>
      </c>
      <c r="B242" s="40">
        <v>100</v>
      </c>
      <c r="C242" s="40" t="s">
        <v>2621</v>
      </c>
      <c r="D242" s="1172">
        <v>30</v>
      </c>
      <c r="E242" s="404">
        <v>52</v>
      </c>
      <c r="F242" s="404" t="s">
        <v>83</v>
      </c>
      <c r="G242" s="404"/>
      <c r="H242" s="404" t="s">
        <v>83</v>
      </c>
      <c r="I242" s="404">
        <v>72</v>
      </c>
      <c r="J242" s="404" t="s">
        <v>83</v>
      </c>
      <c r="K242" s="404" t="s">
        <v>83</v>
      </c>
      <c r="L242" s="404" t="s">
        <v>83</v>
      </c>
      <c r="M242" s="404" t="s">
        <v>83</v>
      </c>
      <c r="N242" s="404" t="s">
        <v>83</v>
      </c>
      <c r="O242" s="404" t="s">
        <v>83</v>
      </c>
      <c r="P242" s="404" t="s">
        <v>83</v>
      </c>
      <c r="Q242" s="404" t="s">
        <v>83</v>
      </c>
      <c r="R242" s="404" t="s">
        <v>83</v>
      </c>
      <c r="S242" s="404" t="s">
        <v>83</v>
      </c>
      <c r="T242" s="404">
        <v>45</v>
      </c>
      <c r="U242" s="404" t="s">
        <v>83</v>
      </c>
      <c r="V242" s="404" t="s">
        <v>83</v>
      </c>
      <c r="W242" s="404" t="s">
        <v>83</v>
      </c>
      <c r="X242" s="404" t="s">
        <v>83</v>
      </c>
      <c r="Y242" s="404" t="s">
        <v>83</v>
      </c>
      <c r="Z242" s="404" t="s">
        <v>83</v>
      </c>
      <c r="AA242" s="404">
        <v>6.5</v>
      </c>
      <c r="AB242" s="404" t="s">
        <v>83</v>
      </c>
      <c r="AC242" s="404" t="s">
        <v>83</v>
      </c>
      <c r="AD242" s="404" t="s">
        <v>83</v>
      </c>
      <c r="AE242" s="404" t="s">
        <v>83</v>
      </c>
      <c r="AF242" s="404" t="s">
        <v>83</v>
      </c>
      <c r="AG242" s="404">
        <v>9</v>
      </c>
      <c r="AH242" s="404" t="s">
        <v>83</v>
      </c>
      <c r="AI242" s="404" t="s">
        <v>83</v>
      </c>
      <c r="AJ242" s="404" t="s">
        <v>83</v>
      </c>
      <c r="AK242" s="149">
        <v>1</v>
      </c>
      <c r="AL242" s="149">
        <v>3</v>
      </c>
      <c r="AM242" s="460">
        <v>15</v>
      </c>
      <c r="AN242" s="460">
        <v>16</v>
      </c>
      <c r="AO242" s="124">
        <v>1.25</v>
      </c>
      <c r="AP242" s="124">
        <v>30</v>
      </c>
      <c r="AQ242" s="143" t="s">
        <v>4291</v>
      </c>
      <c r="AS242" s="383" t="s">
        <v>4290</v>
      </c>
      <c r="AT242" s="383" t="s">
        <v>4290</v>
      </c>
      <c r="AU242" s="856" t="s">
        <v>4267</v>
      </c>
      <c r="AV242" s="1008" t="s">
        <v>4023</v>
      </c>
      <c r="AW242" s="1170" t="str">
        <f>CONCATENATE(AU242,AS242,AV242)</f>
        <v>http://www.unisonic.com.tw/datasheet/UTT30N10.pdf</v>
      </c>
      <c r="AX242" s="299"/>
      <c r="AY242" s="299"/>
    </row>
    <row r="243" spans="1:57" s="52" customFormat="1" ht="35.15" customHeight="1">
      <c r="A243" s="1225" t="str">
        <f t="shared" si="11"/>
        <v>UT32N10</v>
      </c>
      <c r="B243" s="48">
        <v>100</v>
      </c>
      <c r="C243" s="48" t="s">
        <v>4746</v>
      </c>
      <c r="D243" s="159">
        <v>32</v>
      </c>
      <c r="E243" s="404">
        <v>18</v>
      </c>
      <c r="F243" s="404" t="s">
        <v>4708</v>
      </c>
      <c r="G243" s="404" t="s">
        <v>4708</v>
      </c>
      <c r="H243" s="404" t="s">
        <v>4708</v>
      </c>
      <c r="I243" s="253">
        <v>25</v>
      </c>
      <c r="J243" s="253" t="s">
        <v>4708</v>
      </c>
      <c r="K243" s="253" t="s">
        <v>4708</v>
      </c>
      <c r="L243" s="253" t="s">
        <v>4708</v>
      </c>
      <c r="M243" s="253" t="s">
        <v>4708</v>
      </c>
      <c r="N243" s="253" t="s">
        <v>4708</v>
      </c>
      <c r="O243" s="253" t="s">
        <v>4708</v>
      </c>
      <c r="P243" s="253" t="s">
        <v>4708</v>
      </c>
      <c r="Q243" s="253" t="s">
        <v>4708</v>
      </c>
      <c r="R243" s="253" t="s">
        <v>4708</v>
      </c>
      <c r="S243" s="253" t="s">
        <v>4708</v>
      </c>
      <c r="T243" s="253">
        <v>81</v>
      </c>
      <c r="U243" s="253" t="s">
        <v>4708</v>
      </c>
      <c r="V243" s="253" t="s">
        <v>4708</v>
      </c>
      <c r="W243" s="253" t="s">
        <v>4708</v>
      </c>
      <c r="X243" s="253" t="s">
        <v>4708</v>
      </c>
      <c r="Y243" s="253" t="s">
        <v>4708</v>
      </c>
      <c r="Z243" s="253" t="s">
        <v>4708</v>
      </c>
      <c r="AA243" s="253">
        <v>8</v>
      </c>
      <c r="AB243" s="253" t="s">
        <v>4708</v>
      </c>
      <c r="AC243" s="253" t="s">
        <v>4708</v>
      </c>
      <c r="AD243" s="253" t="s">
        <v>4708</v>
      </c>
      <c r="AE243" s="253" t="s">
        <v>4708</v>
      </c>
      <c r="AF243" s="253" t="s">
        <v>4708</v>
      </c>
      <c r="AG243" s="253">
        <v>21</v>
      </c>
      <c r="AH243" s="253" t="s">
        <v>4708</v>
      </c>
      <c r="AI243" s="253" t="s">
        <v>4708</v>
      </c>
      <c r="AJ243" s="253" t="s">
        <v>4708</v>
      </c>
      <c r="AK243" s="43">
        <v>1</v>
      </c>
      <c r="AL243" s="43">
        <v>3</v>
      </c>
      <c r="AM243" s="460">
        <v>21</v>
      </c>
      <c r="AN243" s="460">
        <v>27</v>
      </c>
      <c r="AO243" s="159">
        <v>1.4</v>
      </c>
      <c r="AP243" s="159">
        <v>32</v>
      </c>
      <c r="AQ243" s="63" t="s">
        <v>4768</v>
      </c>
      <c r="AS243" s="393" t="s">
        <v>3725</v>
      </c>
      <c r="AT243" s="393" t="s">
        <v>3725</v>
      </c>
      <c r="AU243" s="856" t="s">
        <v>4014</v>
      </c>
      <c r="AV243" s="1008" t="s">
        <v>4015</v>
      </c>
      <c r="AW243" s="1224" t="str">
        <f t="shared" si="12"/>
        <v>http://www.unisonic.com.tw/datasheet/UT32N10.pdf</v>
      </c>
      <c r="AX243" s="299"/>
      <c r="AY243" s="299"/>
    </row>
    <row r="244" spans="1:57" s="52" customFormat="1" ht="35.15" customHeight="1">
      <c r="A244" s="998" t="str">
        <f t="shared" si="11"/>
        <v>UTT36N10</v>
      </c>
      <c r="B244" s="60">
        <v>100</v>
      </c>
      <c r="C244" s="60" t="s">
        <v>3967</v>
      </c>
      <c r="D244" s="43">
        <v>36</v>
      </c>
      <c r="E244" s="404">
        <v>44</v>
      </c>
      <c r="F244" s="404" t="s">
        <v>3952</v>
      </c>
      <c r="G244" s="404" t="s">
        <v>3952</v>
      </c>
      <c r="H244" s="404" t="s">
        <v>3952</v>
      </c>
      <c r="I244" s="404">
        <v>48</v>
      </c>
      <c r="J244" s="404" t="s">
        <v>3952</v>
      </c>
      <c r="K244" s="404" t="s">
        <v>3952</v>
      </c>
      <c r="L244" s="404" t="s">
        <v>3952</v>
      </c>
      <c r="M244" s="404" t="s">
        <v>3952</v>
      </c>
      <c r="N244" s="404" t="s">
        <v>3952</v>
      </c>
      <c r="O244" s="404" t="s">
        <v>3952</v>
      </c>
      <c r="P244" s="404" t="s">
        <v>3952</v>
      </c>
      <c r="Q244" s="404" t="s">
        <v>3952</v>
      </c>
      <c r="R244" s="404" t="s">
        <v>3952</v>
      </c>
      <c r="S244" s="404" t="s">
        <v>3952</v>
      </c>
      <c r="T244" s="404">
        <v>63</v>
      </c>
      <c r="U244" s="404" t="s">
        <v>3952</v>
      </c>
      <c r="V244" s="404" t="s">
        <v>3952</v>
      </c>
      <c r="W244" s="404" t="s">
        <v>3952</v>
      </c>
      <c r="X244" s="404" t="s">
        <v>3952</v>
      </c>
      <c r="Y244" s="404" t="s">
        <v>3952</v>
      </c>
      <c r="Z244" s="404" t="s">
        <v>3952</v>
      </c>
      <c r="AA244" s="404">
        <v>7</v>
      </c>
      <c r="AB244" s="404" t="s">
        <v>3952</v>
      </c>
      <c r="AC244" s="404" t="s">
        <v>3952</v>
      </c>
      <c r="AD244" s="404" t="s">
        <v>3952</v>
      </c>
      <c r="AE244" s="404" t="s">
        <v>3952</v>
      </c>
      <c r="AF244" s="404" t="s">
        <v>3952</v>
      </c>
      <c r="AG244" s="404">
        <v>14</v>
      </c>
      <c r="AH244" s="404" t="s">
        <v>3952</v>
      </c>
      <c r="AI244" s="404" t="s">
        <v>3952</v>
      </c>
      <c r="AJ244" s="404" t="s">
        <v>3952</v>
      </c>
      <c r="AK244" s="216">
        <v>1</v>
      </c>
      <c r="AL244" s="216">
        <v>3</v>
      </c>
      <c r="AM244" s="485">
        <v>18</v>
      </c>
      <c r="AN244" s="485">
        <v>20</v>
      </c>
      <c r="AO244" s="215">
        <v>1.4</v>
      </c>
      <c r="AP244" s="404">
        <v>36</v>
      </c>
      <c r="AQ244" s="486" t="s">
        <v>3974</v>
      </c>
      <c r="AS244" s="383" t="s">
        <v>3975</v>
      </c>
      <c r="AT244" s="383" t="s">
        <v>3975</v>
      </c>
      <c r="AU244" s="856" t="s">
        <v>4014</v>
      </c>
      <c r="AV244" s="1008" t="s">
        <v>4015</v>
      </c>
      <c r="AW244" s="1006" t="str">
        <f t="shared" si="12"/>
        <v>http://www.unisonic.com.tw/datasheet/UTT36N10.pdf</v>
      </c>
      <c r="AY244" s="299"/>
      <c r="AZ244" s="299"/>
    </row>
    <row r="245" spans="1:57" s="52" customFormat="1" ht="35.15" customHeight="1">
      <c r="A245" s="1175" t="str">
        <f>HYPERLINK(AW245,AS245)</f>
        <v>UNA10R180H</v>
      </c>
      <c r="B245" s="40">
        <v>100</v>
      </c>
      <c r="C245" s="1181" t="s">
        <v>224</v>
      </c>
      <c r="D245" s="179">
        <v>56</v>
      </c>
      <c r="E245" s="404">
        <v>18</v>
      </c>
      <c r="F245" s="404" t="s">
        <v>2727</v>
      </c>
      <c r="G245" s="404" t="s">
        <v>2727</v>
      </c>
      <c r="H245" s="404" t="s">
        <v>2727</v>
      </c>
      <c r="I245" s="404" t="s">
        <v>2727</v>
      </c>
      <c r="J245" s="404" t="s">
        <v>2727</v>
      </c>
      <c r="K245" s="404" t="s">
        <v>2727</v>
      </c>
      <c r="L245" s="404" t="s">
        <v>2727</v>
      </c>
      <c r="M245" s="404" t="s">
        <v>2727</v>
      </c>
      <c r="N245" s="404" t="s">
        <v>2727</v>
      </c>
      <c r="O245" s="404" t="s">
        <v>2727</v>
      </c>
      <c r="P245" s="404" t="s">
        <v>2727</v>
      </c>
      <c r="Q245" s="404" t="s">
        <v>2727</v>
      </c>
      <c r="R245" s="404" t="s">
        <v>2727</v>
      </c>
      <c r="S245" s="404" t="s">
        <v>2727</v>
      </c>
      <c r="T245" s="404">
        <v>69</v>
      </c>
      <c r="U245" s="404" t="s">
        <v>2727</v>
      </c>
      <c r="V245" s="404" t="s">
        <v>2727</v>
      </c>
      <c r="W245" s="404" t="s">
        <v>2727</v>
      </c>
      <c r="X245" s="404" t="s">
        <v>2727</v>
      </c>
      <c r="Y245" s="404" t="s">
        <v>2727</v>
      </c>
      <c r="Z245" s="404" t="s">
        <v>2727</v>
      </c>
      <c r="AA245" s="404">
        <v>15</v>
      </c>
      <c r="AB245" s="404" t="s">
        <v>2727</v>
      </c>
      <c r="AC245" s="404" t="s">
        <v>2727</v>
      </c>
      <c r="AD245" s="404" t="s">
        <v>2727</v>
      </c>
      <c r="AE245" s="404" t="s">
        <v>2727</v>
      </c>
      <c r="AF245" s="404" t="s">
        <v>2727</v>
      </c>
      <c r="AG245" s="404">
        <v>25</v>
      </c>
      <c r="AH245" s="404" t="s">
        <v>2727</v>
      </c>
      <c r="AI245" s="404" t="s">
        <v>2727</v>
      </c>
      <c r="AJ245" s="404" t="s">
        <v>2727</v>
      </c>
      <c r="AK245" s="182">
        <v>2</v>
      </c>
      <c r="AL245" s="182">
        <v>4</v>
      </c>
      <c r="AM245" s="469">
        <v>43</v>
      </c>
      <c r="AN245" s="469">
        <v>42</v>
      </c>
      <c r="AO245" s="124">
        <v>1.3</v>
      </c>
      <c r="AP245" s="124">
        <v>56</v>
      </c>
      <c r="AQ245" s="143" t="s">
        <v>4498</v>
      </c>
      <c r="AS245" s="383" t="s">
        <v>225</v>
      </c>
      <c r="AT245" s="383" t="s">
        <v>225</v>
      </c>
      <c r="AU245" s="856" t="s">
        <v>4118</v>
      </c>
      <c r="AV245" s="1008" t="s">
        <v>4483</v>
      </c>
      <c r="AW245" s="1174" t="str">
        <f>CONCATENATE(AU245,AS245,AV245)</f>
        <v>http://www.unisonic.com.tw/datasheet/UNA10R180H.pdf</v>
      </c>
      <c r="AX245" s="299"/>
      <c r="AY245" s="299"/>
    </row>
    <row r="246" spans="1:57" s="52" customFormat="1" ht="35.15" customHeight="1">
      <c r="A246" s="998" t="str">
        <f t="shared" si="11"/>
        <v>UTT50N10</v>
      </c>
      <c r="B246" s="40">
        <v>100</v>
      </c>
      <c r="C246" s="40" t="s">
        <v>2621</v>
      </c>
      <c r="D246" s="669">
        <v>50</v>
      </c>
      <c r="E246" s="404" t="s">
        <v>2524</v>
      </c>
      <c r="F246" s="404" t="s">
        <v>2524</v>
      </c>
      <c r="G246" s="404" t="s">
        <v>2524</v>
      </c>
      <c r="H246" s="404" t="s">
        <v>2524</v>
      </c>
      <c r="I246" s="404" t="s">
        <v>2524</v>
      </c>
      <c r="J246" s="404" t="s">
        <v>2524</v>
      </c>
      <c r="K246" s="404" t="s">
        <v>2524</v>
      </c>
      <c r="L246" s="404" t="s">
        <v>2524</v>
      </c>
      <c r="M246" s="404" t="s">
        <v>2524</v>
      </c>
      <c r="N246" s="404" t="s">
        <v>2524</v>
      </c>
      <c r="O246" s="404" t="s">
        <v>2524</v>
      </c>
      <c r="P246" s="404" t="s">
        <v>2524</v>
      </c>
      <c r="Q246" s="404" t="s">
        <v>2524</v>
      </c>
      <c r="R246" s="404" t="s">
        <v>2524</v>
      </c>
      <c r="S246" s="404" t="s">
        <v>2524</v>
      </c>
      <c r="T246" s="404" t="s">
        <v>2524</v>
      </c>
      <c r="U246" s="404" t="s">
        <v>2524</v>
      </c>
      <c r="V246" s="404" t="s">
        <v>2524</v>
      </c>
      <c r="W246" s="404" t="s">
        <v>2524</v>
      </c>
      <c r="X246" s="404" t="s">
        <v>2524</v>
      </c>
      <c r="Y246" s="404" t="s">
        <v>2524</v>
      </c>
      <c r="Z246" s="404" t="s">
        <v>2524</v>
      </c>
      <c r="AA246" s="404" t="s">
        <v>2524</v>
      </c>
      <c r="AB246" s="404" t="s">
        <v>2524</v>
      </c>
      <c r="AC246" s="404" t="s">
        <v>2524</v>
      </c>
      <c r="AD246" s="404" t="s">
        <v>2524</v>
      </c>
      <c r="AE246" s="404" t="s">
        <v>2524</v>
      </c>
      <c r="AF246" s="404" t="s">
        <v>2524</v>
      </c>
      <c r="AG246" s="404" t="s">
        <v>2524</v>
      </c>
      <c r="AH246" s="404" t="s">
        <v>2524</v>
      </c>
      <c r="AI246" s="404" t="s">
        <v>2524</v>
      </c>
      <c r="AJ246" s="404" t="s">
        <v>2524</v>
      </c>
      <c r="AK246" s="149">
        <v>2.5</v>
      </c>
      <c r="AL246" s="149">
        <v>5</v>
      </c>
      <c r="AM246" s="469">
        <v>10</v>
      </c>
      <c r="AN246" s="469">
        <v>8</v>
      </c>
      <c r="AO246" s="124">
        <v>1.5</v>
      </c>
      <c r="AP246" s="124">
        <v>15</v>
      </c>
      <c r="AQ246" s="143" t="s">
        <v>2633</v>
      </c>
      <c r="AS246" s="383" t="s">
        <v>2887</v>
      </c>
      <c r="AT246" s="383" t="s">
        <v>2887</v>
      </c>
      <c r="AU246" s="856" t="s">
        <v>4014</v>
      </c>
      <c r="AV246" s="1008" t="s">
        <v>4015</v>
      </c>
      <c r="AW246" s="1006" t="str">
        <f t="shared" si="12"/>
        <v>http://www.unisonic.com.tw/datasheet/UTT50N10.pdf</v>
      </c>
      <c r="AX246" s="299"/>
      <c r="AY246" s="299"/>
    </row>
    <row r="247" spans="1:57" s="52" customFormat="1" ht="35.15" customHeight="1">
      <c r="A247" s="998" t="str">
        <f t="shared" si="11"/>
        <v>UTT60N10</v>
      </c>
      <c r="B247" s="60">
        <v>100</v>
      </c>
      <c r="C247" s="487" t="s">
        <v>2621</v>
      </c>
      <c r="D247" s="215">
        <v>60</v>
      </c>
      <c r="E247" s="404">
        <v>24</v>
      </c>
      <c r="F247" s="404" t="s">
        <v>2524</v>
      </c>
      <c r="G247" s="404" t="s">
        <v>2524</v>
      </c>
      <c r="H247" s="404" t="s">
        <v>2524</v>
      </c>
      <c r="I247" s="404" t="s">
        <v>2524</v>
      </c>
      <c r="J247" s="404" t="s">
        <v>2524</v>
      </c>
      <c r="K247" s="404" t="s">
        <v>2524</v>
      </c>
      <c r="L247" s="404" t="s">
        <v>2524</v>
      </c>
      <c r="M247" s="404" t="s">
        <v>2524</v>
      </c>
      <c r="N247" s="404" t="s">
        <v>2524</v>
      </c>
      <c r="O247" s="404" t="s">
        <v>2524</v>
      </c>
      <c r="P247" s="404" t="s">
        <v>2524</v>
      </c>
      <c r="Q247" s="404" t="s">
        <v>2524</v>
      </c>
      <c r="R247" s="404" t="s">
        <v>2524</v>
      </c>
      <c r="S247" s="404" t="s">
        <v>2524</v>
      </c>
      <c r="T247" s="404">
        <v>213</v>
      </c>
      <c r="U247" s="404" t="s">
        <v>2524</v>
      </c>
      <c r="V247" s="404" t="s">
        <v>2524</v>
      </c>
      <c r="W247" s="404" t="s">
        <v>2524</v>
      </c>
      <c r="X247" s="404" t="s">
        <v>2524</v>
      </c>
      <c r="Y247" s="404" t="s">
        <v>2524</v>
      </c>
      <c r="Z247" s="404" t="s">
        <v>2524</v>
      </c>
      <c r="AA247" s="404">
        <v>17</v>
      </c>
      <c r="AB247" s="404" t="s">
        <v>2524</v>
      </c>
      <c r="AC247" s="404" t="s">
        <v>2524</v>
      </c>
      <c r="AD247" s="404" t="s">
        <v>2524</v>
      </c>
      <c r="AE247" s="404" t="s">
        <v>2524</v>
      </c>
      <c r="AF247" s="404" t="s">
        <v>2524</v>
      </c>
      <c r="AG247" s="404">
        <v>33</v>
      </c>
      <c r="AH247" s="404" t="s">
        <v>2524</v>
      </c>
      <c r="AI247" s="404" t="s">
        <v>2524</v>
      </c>
      <c r="AJ247" s="404" t="s">
        <v>2524</v>
      </c>
      <c r="AK247" s="216">
        <v>2</v>
      </c>
      <c r="AL247" s="216">
        <v>4</v>
      </c>
      <c r="AM247" s="489">
        <v>180</v>
      </c>
      <c r="AN247" s="489">
        <v>396</v>
      </c>
      <c r="AO247" s="215">
        <v>1.5</v>
      </c>
      <c r="AP247" s="404" t="s">
        <v>2524</v>
      </c>
      <c r="AQ247" s="486" t="s">
        <v>2888</v>
      </c>
      <c r="AS247" s="383" t="s">
        <v>2889</v>
      </c>
      <c r="AT247" s="383" t="s">
        <v>2889</v>
      </c>
      <c r="AU247" s="856" t="s">
        <v>4014</v>
      </c>
      <c r="AV247" s="1008" t="s">
        <v>4015</v>
      </c>
      <c r="AW247" s="1006" t="str">
        <f t="shared" si="12"/>
        <v>http://www.unisonic.com.tw/datasheet/UTT60N10.pdf</v>
      </c>
      <c r="AX247" s="299"/>
      <c r="AY247" s="299"/>
    </row>
    <row r="248" spans="1:57" s="610" customFormat="1" ht="35.15" customHeight="1">
      <c r="A248" s="1073" t="str">
        <f t="shared" si="11"/>
        <v>UTT60N10M</v>
      </c>
      <c r="B248" s="60">
        <v>100</v>
      </c>
      <c r="C248" s="487" t="s">
        <v>4085</v>
      </c>
      <c r="D248" s="475">
        <v>60</v>
      </c>
      <c r="E248" s="404">
        <v>18</v>
      </c>
      <c r="F248" s="404" t="s">
        <v>4084</v>
      </c>
      <c r="G248" s="404" t="s">
        <v>4084</v>
      </c>
      <c r="H248" s="404" t="s">
        <v>4084</v>
      </c>
      <c r="I248" s="404">
        <v>25</v>
      </c>
      <c r="J248" s="404" t="s">
        <v>4084</v>
      </c>
      <c r="K248" s="404" t="s">
        <v>4084</v>
      </c>
      <c r="L248" s="404" t="s">
        <v>4084</v>
      </c>
      <c r="M248" s="404" t="s">
        <v>4084</v>
      </c>
      <c r="N248" s="404" t="s">
        <v>4084</v>
      </c>
      <c r="O248" s="404" t="s">
        <v>4084</v>
      </c>
      <c r="P248" s="404" t="s">
        <v>4084</v>
      </c>
      <c r="Q248" s="404" t="s">
        <v>4084</v>
      </c>
      <c r="R248" s="404" t="s">
        <v>4084</v>
      </c>
      <c r="S248" s="404" t="s">
        <v>4084</v>
      </c>
      <c r="T248" s="404">
        <v>100</v>
      </c>
      <c r="U248" s="404" t="s">
        <v>4084</v>
      </c>
      <c r="V248" s="404" t="s">
        <v>4084</v>
      </c>
      <c r="W248" s="404" t="s">
        <v>4084</v>
      </c>
      <c r="X248" s="404" t="s">
        <v>4084</v>
      </c>
      <c r="Y248" s="404" t="s">
        <v>4084</v>
      </c>
      <c r="Z248" s="404" t="s">
        <v>4084</v>
      </c>
      <c r="AA248" s="404">
        <v>12</v>
      </c>
      <c r="AB248" s="404" t="s">
        <v>4084</v>
      </c>
      <c r="AC248" s="404" t="s">
        <v>4084</v>
      </c>
      <c r="AD248" s="404" t="s">
        <v>4084</v>
      </c>
      <c r="AE248" s="404" t="s">
        <v>4084</v>
      </c>
      <c r="AF248" s="404" t="s">
        <v>4084</v>
      </c>
      <c r="AG248" s="404">
        <v>18</v>
      </c>
      <c r="AH248" s="404" t="s">
        <v>4084</v>
      </c>
      <c r="AI248" s="404" t="s">
        <v>4084</v>
      </c>
      <c r="AJ248" s="404" t="s">
        <v>4084</v>
      </c>
      <c r="AK248" s="484">
        <v>1</v>
      </c>
      <c r="AL248" s="484">
        <v>3</v>
      </c>
      <c r="AM248" s="485">
        <v>17</v>
      </c>
      <c r="AN248" s="485">
        <v>20</v>
      </c>
      <c r="AO248" s="215">
        <v>1.2</v>
      </c>
      <c r="AP248" s="215">
        <v>60</v>
      </c>
      <c r="AQ248" s="486" t="s">
        <v>4090</v>
      </c>
      <c r="AR248" s="52"/>
      <c r="AS248" s="384" t="s">
        <v>3893</v>
      </c>
      <c r="AT248" s="384" t="s">
        <v>3893</v>
      </c>
      <c r="AU248" s="856" t="s">
        <v>4014</v>
      </c>
      <c r="AV248" s="1008" t="s">
        <v>4015</v>
      </c>
      <c r="AW248" s="1072" t="str">
        <f t="shared" si="12"/>
        <v>http://www.unisonic.com.tw/datasheet/UTT60N10M.pdf</v>
      </c>
      <c r="AY248" s="299"/>
      <c r="AZ248" s="299"/>
      <c r="BA248" s="52"/>
      <c r="BB248" s="52"/>
      <c r="BC248" s="52"/>
      <c r="BD248" s="52"/>
      <c r="BE248" s="52"/>
    </row>
    <row r="249" spans="1:57" s="610" customFormat="1" ht="35.15" customHeight="1">
      <c r="A249" s="998" t="str">
        <f t="shared" si="11"/>
        <v>UTT80N10</v>
      </c>
      <c r="B249" s="60">
        <v>100</v>
      </c>
      <c r="C249" s="487" t="s">
        <v>2621</v>
      </c>
      <c r="D249" s="215">
        <v>80</v>
      </c>
      <c r="E249" s="404">
        <v>18</v>
      </c>
      <c r="F249" s="404" t="s">
        <v>2524</v>
      </c>
      <c r="G249" s="404" t="s">
        <v>2524</v>
      </c>
      <c r="H249" s="404" t="s">
        <v>2524</v>
      </c>
      <c r="I249" s="404" t="s">
        <v>2524</v>
      </c>
      <c r="J249" s="404" t="s">
        <v>2524</v>
      </c>
      <c r="K249" s="404" t="s">
        <v>2524</v>
      </c>
      <c r="L249" s="404" t="s">
        <v>2524</v>
      </c>
      <c r="M249" s="404" t="s">
        <v>2524</v>
      </c>
      <c r="N249" s="404" t="s">
        <v>2524</v>
      </c>
      <c r="O249" s="404" t="s">
        <v>2524</v>
      </c>
      <c r="P249" s="404" t="s">
        <v>2524</v>
      </c>
      <c r="Q249" s="404" t="s">
        <v>2524</v>
      </c>
      <c r="R249" s="404" t="s">
        <v>2524</v>
      </c>
      <c r="S249" s="404" t="s">
        <v>2524</v>
      </c>
      <c r="T249" s="404">
        <v>350</v>
      </c>
      <c r="U249" s="404" t="s">
        <v>2524</v>
      </c>
      <c r="V249" s="404" t="s">
        <v>2524</v>
      </c>
      <c r="W249" s="404" t="s">
        <v>2524</v>
      </c>
      <c r="X249" s="404" t="s">
        <v>2524</v>
      </c>
      <c r="Y249" s="404" t="s">
        <v>2524</v>
      </c>
      <c r="Z249" s="404" t="s">
        <v>2524</v>
      </c>
      <c r="AA249" s="404">
        <v>23</v>
      </c>
      <c r="AB249" s="404" t="s">
        <v>2524</v>
      </c>
      <c r="AC249" s="404" t="s">
        <v>2524</v>
      </c>
      <c r="AD249" s="404" t="s">
        <v>2524</v>
      </c>
      <c r="AE249" s="404" t="s">
        <v>2524</v>
      </c>
      <c r="AF249" s="404" t="s">
        <v>2524</v>
      </c>
      <c r="AG249" s="404">
        <v>16</v>
      </c>
      <c r="AH249" s="404" t="s">
        <v>2524</v>
      </c>
      <c r="AI249" s="404" t="s">
        <v>2524</v>
      </c>
      <c r="AJ249" s="404" t="s">
        <v>2524</v>
      </c>
      <c r="AK249" s="216">
        <v>1</v>
      </c>
      <c r="AL249" s="216">
        <v>3</v>
      </c>
      <c r="AM249" s="489">
        <v>100</v>
      </c>
      <c r="AN249" s="489">
        <v>200</v>
      </c>
      <c r="AO249" s="215">
        <v>1.25</v>
      </c>
      <c r="AP249" s="215">
        <v>80</v>
      </c>
      <c r="AQ249" s="486" t="s">
        <v>2633</v>
      </c>
      <c r="AR249" s="52"/>
      <c r="AS249" s="383" t="s">
        <v>2890</v>
      </c>
      <c r="AT249" s="383" t="s">
        <v>2890</v>
      </c>
      <c r="AU249" s="856" t="s">
        <v>4014</v>
      </c>
      <c r="AV249" s="1008" t="s">
        <v>4015</v>
      </c>
      <c r="AW249" s="1006" t="str">
        <f t="shared" si="12"/>
        <v>http://www.unisonic.com.tw/datasheet/UTT80N10.pdf</v>
      </c>
      <c r="AX249" s="299"/>
      <c r="AY249" s="299"/>
      <c r="AZ249" s="52"/>
      <c r="BA249" s="52"/>
      <c r="BB249" s="52"/>
      <c r="BC249" s="52"/>
      <c r="BD249" s="52"/>
    </row>
    <row r="250" spans="1:57" s="610" customFormat="1" ht="51.75" customHeight="1">
      <c r="A250" s="998" t="str">
        <f t="shared" si="11"/>
        <v>UTT80N10H</v>
      </c>
      <c r="B250" s="60">
        <v>100</v>
      </c>
      <c r="C250" s="487" t="s">
        <v>3852</v>
      </c>
      <c r="D250" s="475">
        <v>80</v>
      </c>
      <c r="E250" s="404">
        <v>14</v>
      </c>
      <c r="F250" s="404" t="s">
        <v>3851</v>
      </c>
      <c r="G250" s="404" t="s">
        <v>3851</v>
      </c>
      <c r="H250" s="404" t="s">
        <v>3851</v>
      </c>
      <c r="I250" s="404" t="s">
        <v>3851</v>
      </c>
      <c r="J250" s="404" t="s">
        <v>3851</v>
      </c>
      <c r="K250" s="404" t="s">
        <v>3851</v>
      </c>
      <c r="L250" s="404" t="s">
        <v>3851</v>
      </c>
      <c r="M250" s="404" t="s">
        <v>3851</v>
      </c>
      <c r="N250" s="404" t="s">
        <v>3851</v>
      </c>
      <c r="O250" s="404" t="s">
        <v>3851</v>
      </c>
      <c r="P250" s="404" t="s">
        <v>3851</v>
      </c>
      <c r="Q250" s="404" t="s">
        <v>3851</v>
      </c>
      <c r="R250" s="404" t="s">
        <v>3851</v>
      </c>
      <c r="S250" s="404" t="s">
        <v>3851</v>
      </c>
      <c r="T250" s="404">
        <v>175</v>
      </c>
      <c r="U250" s="404" t="s">
        <v>3851</v>
      </c>
      <c r="V250" s="404" t="s">
        <v>3851</v>
      </c>
      <c r="W250" s="404" t="s">
        <v>3851</v>
      </c>
      <c r="X250" s="404" t="s">
        <v>3851</v>
      </c>
      <c r="Y250" s="404" t="s">
        <v>3851</v>
      </c>
      <c r="Z250" s="404" t="s">
        <v>3851</v>
      </c>
      <c r="AA250" s="404">
        <v>25</v>
      </c>
      <c r="AB250" s="404" t="s">
        <v>3851</v>
      </c>
      <c r="AC250" s="404" t="s">
        <v>3851</v>
      </c>
      <c r="AD250" s="404" t="s">
        <v>3851</v>
      </c>
      <c r="AE250" s="404" t="s">
        <v>3851</v>
      </c>
      <c r="AF250" s="404" t="s">
        <v>3851</v>
      </c>
      <c r="AG250" s="404">
        <v>12</v>
      </c>
      <c r="AH250" s="404" t="s">
        <v>3851</v>
      </c>
      <c r="AI250" s="404" t="s">
        <v>3851</v>
      </c>
      <c r="AJ250" s="404" t="s">
        <v>3851</v>
      </c>
      <c r="AK250" s="484">
        <v>2</v>
      </c>
      <c r="AL250" s="484">
        <v>4</v>
      </c>
      <c r="AM250" s="489">
        <v>80</v>
      </c>
      <c r="AN250" s="489">
        <v>70</v>
      </c>
      <c r="AO250" s="215">
        <v>1.25</v>
      </c>
      <c r="AP250" s="215">
        <v>80</v>
      </c>
      <c r="AQ250" s="486" t="s">
        <v>3853</v>
      </c>
      <c r="AR250" s="52"/>
      <c r="AS250" s="383" t="s">
        <v>3854</v>
      </c>
      <c r="AT250" s="383" t="s">
        <v>3854</v>
      </c>
      <c r="AU250" s="856" t="s">
        <v>4014</v>
      </c>
      <c r="AV250" s="1008" t="s">
        <v>4015</v>
      </c>
      <c r="AW250" s="1006" t="str">
        <f t="shared" si="12"/>
        <v>http://www.unisonic.com.tw/datasheet/UTT80N10H.pdf</v>
      </c>
      <c r="AY250" s="299"/>
      <c r="AZ250" s="299"/>
      <c r="BA250" s="52"/>
      <c r="BB250" s="52"/>
      <c r="BC250" s="52"/>
      <c r="BD250" s="52"/>
      <c r="BE250" s="52"/>
    </row>
    <row r="251" spans="1:57" s="52" customFormat="1" ht="35.15" customHeight="1">
      <c r="A251" s="998" t="str">
        <f t="shared" si="11"/>
        <v>UTT10N10</v>
      </c>
      <c r="B251" s="60">
        <v>100</v>
      </c>
      <c r="C251" s="60" t="s">
        <v>2622</v>
      </c>
      <c r="D251" s="43">
        <v>10</v>
      </c>
      <c r="E251" s="404">
        <v>143</v>
      </c>
      <c r="F251" s="404" t="s">
        <v>2524</v>
      </c>
      <c r="G251" s="404" t="s">
        <v>2524</v>
      </c>
      <c r="H251" s="404" t="s">
        <v>2524</v>
      </c>
      <c r="I251" s="404">
        <v>156</v>
      </c>
      <c r="J251" s="404" t="s">
        <v>2524</v>
      </c>
      <c r="K251" s="404" t="s">
        <v>2524</v>
      </c>
      <c r="L251" s="404" t="s">
        <v>2524</v>
      </c>
      <c r="M251" s="404" t="s">
        <v>2524</v>
      </c>
      <c r="N251" s="404" t="s">
        <v>2524</v>
      </c>
      <c r="O251" s="404" t="s">
        <v>2524</v>
      </c>
      <c r="P251" s="404" t="s">
        <v>2524</v>
      </c>
      <c r="Q251" s="404" t="s">
        <v>2524</v>
      </c>
      <c r="R251" s="404" t="s">
        <v>2524</v>
      </c>
      <c r="S251" s="404" t="s">
        <v>2524</v>
      </c>
      <c r="T251" s="404">
        <v>26</v>
      </c>
      <c r="U251" s="404" t="s">
        <v>2524</v>
      </c>
      <c r="V251" s="404" t="s">
        <v>2524</v>
      </c>
      <c r="W251" s="404" t="s">
        <v>2524</v>
      </c>
      <c r="X251" s="404" t="s">
        <v>2524</v>
      </c>
      <c r="Y251" s="404" t="s">
        <v>2524</v>
      </c>
      <c r="Z251" s="404" t="s">
        <v>2524</v>
      </c>
      <c r="AA251" s="404">
        <v>7</v>
      </c>
      <c r="AB251" s="404" t="s">
        <v>2524</v>
      </c>
      <c r="AC251" s="404" t="s">
        <v>2524</v>
      </c>
      <c r="AD251" s="404" t="s">
        <v>2524</v>
      </c>
      <c r="AE251" s="404" t="s">
        <v>2524</v>
      </c>
      <c r="AF251" s="404" t="s">
        <v>2524</v>
      </c>
      <c r="AG251" s="404">
        <v>5.4</v>
      </c>
      <c r="AH251" s="404" t="s">
        <v>2524</v>
      </c>
      <c r="AI251" s="404" t="s">
        <v>2524</v>
      </c>
      <c r="AJ251" s="404" t="s">
        <v>2524</v>
      </c>
      <c r="AK251" s="59">
        <v>1</v>
      </c>
      <c r="AL251" s="59">
        <v>3</v>
      </c>
      <c r="AM251" s="485">
        <v>4.5</v>
      </c>
      <c r="AN251" s="485">
        <v>34</v>
      </c>
      <c r="AO251" s="43">
        <v>1.5</v>
      </c>
      <c r="AP251" s="43">
        <v>10</v>
      </c>
      <c r="AQ251" s="486" t="s">
        <v>2891</v>
      </c>
      <c r="AS251" s="394" t="s">
        <v>2892</v>
      </c>
      <c r="AT251" s="394" t="s">
        <v>2892</v>
      </c>
      <c r="AU251" s="856" t="s">
        <v>4014</v>
      </c>
      <c r="AV251" s="1008" t="s">
        <v>4015</v>
      </c>
      <c r="AW251" s="1006" t="str">
        <f t="shared" si="12"/>
        <v>http://www.unisonic.com.tw/datasheet/UTT10N10.pdf</v>
      </c>
      <c r="AX251" s="299"/>
      <c r="AY251" s="299"/>
    </row>
    <row r="252" spans="1:57" s="52" customFormat="1" ht="35.15" customHeight="1">
      <c r="A252" s="998" t="str">
        <f t="shared" si="11"/>
        <v>UTT80N03</v>
      </c>
      <c r="B252" s="60">
        <v>30</v>
      </c>
      <c r="C252" s="60" t="s">
        <v>3967</v>
      </c>
      <c r="D252" s="43">
        <v>80</v>
      </c>
      <c r="E252" s="404">
        <v>5</v>
      </c>
      <c r="F252" s="404"/>
      <c r="G252" s="404"/>
      <c r="H252" s="404"/>
      <c r="I252" s="404">
        <v>8.6999999999999993</v>
      </c>
      <c r="J252" s="404" t="s">
        <v>3952</v>
      </c>
      <c r="K252" s="404" t="s">
        <v>3952</v>
      </c>
      <c r="L252" s="404" t="s">
        <v>3952</v>
      </c>
      <c r="M252" s="404" t="s">
        <v>3952</v>
      </c>
      <c r="N252" s="404" t="s">
        <v>3952</v>
      </c>
      <c r="O252" s="404" t="s">
        <v>3952</v>
      </c>
      <c r="P252" s="404" t="s">
        <v>3952</v>
      </c>
      <c r="Q252" s="404" t="s">
        <v>3952</v>
      </c>
      <c r="R252" s="404" t="s">
        <v>3952</v>
      </c>
      <c r="S252" s="404" t="s">
        <v>3952</v>
      </c>
      <c r="T252" s="404">
        <v>98</v>
      </c>
      <c r="U252" s="404" t="s">
        <v>3952</v>
      </c>
      <c r="V252" s="404" t="s">
        <v>3952</v>
      </c>
      <c r="W252" s="404" t="s">
        <v>3952</v>
      </c>
      <c r="X252" s="404" t="s">
        <v>3952</v>
      </c>
      <c r="Y252" s="404" t="s">
        <v>3952</v>
      </c>
      <c r="Z252" s="404" t="s">
        <v>3952</v>
      </c>
      <c r="AA252" s="404">
        <v>10</v>
      </c>
      <c r="AB252" s="404" t="s">
        <v>3952</v>
      </c>
      <c r="AC252" s="404" t="s">
        <v>3952</v>
      </c>
      <c r="AD252" s="404" t="s">
        <v>3952</v>
      </c>
      <c r="AE252" s="404" t="s">
        <v>3952</v>
      </c>
      <c r="AF252" s="404" t="s">
        <v>3952</v>
      </c>
      <c r="AG252" s="404">
        <v>16</v>
      </c>
      <c r="AH252" s="404" t="s">
        <v>3952</v>
      </c>
      <c r="AI252" s="404" t="s">
        <v>3952</v>
      </c>
      <c r="AJ252" s="404" t="s">
        <v>3952</v>
      </c>
      <c r="AK252" s="59">
        <v>1</v>
      </c>
      <c r="AL252" s="59">
        <v>3</v>
      </c>
      <c r="AM252" s="485">
        <v>20</v>
      </c>
      <c r="AN252" s="485">
        <v>28</v>
      </c>
      <c r="AO252" s="43">
        <v>1.4</v>
      </c>
      <c r="AP252" s="43">
        <v>80</v>
      </c>
      <c r="AQ252" s="486" t="s">
        <v>3976</v>
      </c>
      <c r="AS252" s="394" t="s">
        <v>3977</v>
      </c>
      <c r="AT252" s="394" t="s">
        <v>3977</v>
      </c>
      <c r="AU252" s="856" t="s">
        <v>4014</v>
      </c>
      <c r="AV252" s="1008" t="s">
        <v>4015</v>
      </c>
      <c r="AW252" s="1006" t="str">
        <f t="shared" si="12"/>
        <v>http://www.unisonic.com.tw/datasheet/UTT80N03.pdf</v>
      </c>
      <c r="AY252" s="299"/>
      <c r="AZ252" s="299"/>
    </row>
    <row r="253" spans="1:57" s="610" customFormat="1" ht="35.15" customHeight="1">
      <c r="A253" s="998" t="str">
        <f t="shared" si="11"/>
        <v>UTT20N10</v>
      </c>
      <c r="B253" s="664">
        <v>100</v>
      </c>
      <c r="C253" s="664" t="s">
        <v>2622</v>
      </c>
      <c r="D253" s="124">
        <v>20</v>
      </c>
      <c r="E253" s="404">
        <v>120</v>
      </c>
      <c r="F253" s="404" t="s">
        <v>2524</v>
      </c>
      <c r="G253" s="404" t="s">
        <v>2524</v>
      </c>
      <c r="H253" s="404" t="s">
        <v>2524</v>
      </c>
      <c r="I253" s="404" t="s">
        <v>2524</v>
      </c>
      <c r="J253" s="404" t="s">
        <v>2524</v>
      </c>
      <c r="K253" s="404" t="s">
        <v>2524</v>
      </c>
      <c r="L253" s="404" t="s">
        <v>2524</v>
      </c>
      <c r="M253" s="404" t="s">
        <v>2524</v>
      </c>
      <c r="N253" s="404" t="s">
        <v>2524</v>
      </c>
      <c r="O253" s="404" t="s">
        <v>2524</v>
      </c>
      <c r="P253" s="404" t="s">
        <v>2524</v>
      </c>
      <c r="Q253" s="404" t="s">
        <v>2524</v>
      </c>
      <c r="R253" s="404" t="s">
        <v>2524</v>
      </c>
      <c r="S253" s="404" t="s">
        <v>2524</v>
      </c>
      <c r="T253" s="404">
        <v>19</v>
      </c>
      <c r="U253" s="404" t="s">
        <v>2524</v>
      </c>
      <c r="V253" s="404" t="s">
        <v>2524</v>
      </c>
      <c r="W253" s="404" t="s">
        <v>2524</v>
      </c>
      <c r="X253" s="404" t="s">
        <v>2524</v>
      </c>
      <c r="Y253" s="404" t="s">
        <v>2524</v>
      </c>
      <c r="Z253" s="404" t="s">
        <v>2524</v>
      </c>
      <c r="AA253" s="404">
        <v>3.9</v>
      </c>
      <c r="AB253" s="404" t="s">
        <v>2524</v>
      </c>
      <c r="AC253" s="404" t="s">
        <v>2524</v>
      </c>
      <c r="AD253" s="404" t="s">
        <v>2524</v>
      </c>
      <c r="AE253" s="404" t="s">
        <v>2524</v>
      </c>
      <c r="AF253" s="404" t="s">
        <v>2524</v>
      </c>
      <c r="AG253" s="404">
        <v>9</v>
      </c>
      <c r="AH253" s="404" t="s">
        <v>2524</v>
      </c>
      <c r="AI253" s="404" t="s">
        <v>2524</v>
      </c>
      <c r="AJ253" s="404" t="s">
        <v>2524</v>
      </c>
      <c r="AK253" s="149">
        <v>1</v>
      </c>
      <c r="AL253" s="149">
        <v>3</v>
      </c>
      <c r="AM253" s="469">
        <v>150</v>
      </c>
      <c r="AN253" s="469">
        <v>65</v>
      </c>
      <c r="AO253" s="124">
        <v>1.5</v>
      </c>
      <c r="AP253" s="124">
        <v>20</v>
      </c>
      <c r="AQ253" s="143" t="s">
        <v>3403</v>
      </c>
      <c r="AR253" s="52"/>
      <c r="AS253" s="383" t="s">
        <v>2893</v>
      </c>
      <c r="AT253" s="383" t="s">
        <v>2893</v>
      </c>
      <c r="AU253" s="856" t="s">
        <v>4014</v>
      </c>
      <c r="AV253" s="1008" t="s">
        <v>4015</v>
      </c>
      <c r="AW253" s="1006" t="str">
        <f t="shared" si="12"/>
        <v>http://www.unisonic.com.tw/datasheet/UTT20N10.pdf</v>
      </c>
      <c r="AX253" s="299"/>
      <c r="AY253" s="299"/>
      <c r="AZ253" s="52"/>
      <c r="BA253" s="52"/>
      <c r="BB253" s="52"/>
      <c r="BC253" s="52"/>
      <c r="BD253" s="52"/>
    </row>
    <row r="254" spans="1:57" s="52" customFormat="1" ht="35.15" customHeight="1">
      <c r="A254" s="998" t="str">
        <f t="shared" si="11"/>
        <v>UT5N12</v>
      </c>
      <c r="B254" s="40">
        <v>120</v>
      </c>
      <c r="C254" s="173" t="s">
        <v>2524</v>
      </c>
      <c r="D254" s="173">
        <v>5</v>
      </c>
      <c r="E254" s="404">
        <v>140</v>
      </c>
      <c r="F254" s="404" t="s">
        <v>2524</v>
      </c>
      <c r="G254" s="404" t="s">
        <v>2524</v>
      </c>
      <c r="H254" s="404" t="s">
        <v>2524</v>
      </c>
      <c r="I254" s="404">
        <v>150</v>
      </c>
      <c r="J254" s="404" t="s">
        <v>2524</v>
      </c>
      <c r="K254" s="404" t="s">
        <v>2524</v>
      </c>
      <c r="L254" s="404" t="s">
        <v>2524</v>
      </c>
      <c r="M254" s="404" t="s">
        <v>2524</v>
      </c>
      <c r="N254" s="404" t="s">
        <v>2524</v>
      </c>
      <c r="O254" s="404" t="s">
        <v>2524</v>
      </c>
      <c r="P254" s="404" t="s">
        <v>2524</v>
      </c>
      <c r="Q254" s="404" t="s">
        <v>2524</v>
      </c>
      <c r="R254" s="404" t="s">
        <v>2524</v>
      </c>
      <c r="S254" s="404" t="s">
        <v>2524</v>
      </c>
      <c r="T254" s="404" t="s">
        <v>2524</v>
      </c>
      <c r="U254" s="404" t="s">
        <v>2524</v>
      </c>
      <c r="V254" s="404" t="s">
        <v>2524</v>
      </c>
      <c r="W254" s="404" t="s">
        <v>2524</v>
      </c>
      <c r="X254" s="404" t="s">
        <v>2524</v>
      </c>
      <c r="Y254" s="404" t="s">
        <v>2524</v>
      </c>
      <c r="Z254" s="404" t="s">
        <v>2524</v>
      </c>
      <c r="AA254" s="404" t="s">
        <v>2524</v>
      </c>
      <c r="AB254" s="404" t="s">
        <v>2524</v>
      </c>
      <c r="AC254" s="404" t="s">
        <v>2524</v>
      </c>
      <c r="AD254" s="404" t="s">
        <v>2524</v>
      </c>
      <c r="AE254" s="404" t="s">
        <v>2524</v>
      </c>
      <c r="AF254" s="404" t="s">
        <v>2524</v>
      </c>
      <c r="AG254" s="404" t="s">
        <v>2524</v>
      </c>
      <c r="AH254" s="404" t="s">
        <v>2524</v>
      </c>
      <c r="AI254" s="404" t="s">
        <v>2524</v>
      </c>
      <c r="AJ254" s="404" t="s">
        <v>2524</v>
      </c>
      <c r="AK254" s="476">
        <v>1</v>
      </c>
      <c r="AL254" s="476">
        <v>2</v>
      </c>
      <c r="AM254" s="460" t="s">
        <v>2524</v>
      </c>
      <c r="AN254" s="460" t="s">
        <v>2524</v>
      </c>
      <c r="AO254" s="173" t="s">
        <v>2524</v>
      </c>
      <c r="AP254" s="173" t="s">
        <v>2524</v>
      </c>
      <c r="AQ254" s="173" t="s">
        <v>2524</v>
      </c>
      <c r="AS254" s="383" t="s">
        <v>2894</v>
      </c>
      <c r="AT254" s="383" t="s">
        <v>2894</v>
      </c>
      <c r="AU254" s="856" t="s">
        <v>4014</v>
      </c>
      <c r="AV254" s="1008" t="s">
        <v>4015</v>
      </c>
      <c r="AW254" s="1006" t="str">
        <f t="shared" si="12"/>
        <v>http://www.unisonic.com.tw/datasheet/UT5N12.pdf</v>
      </c>
      <c r="AX254" s="299"/>
      <c r="AY254" s="299"/>
    </row>
    <row r="255" spans="1:57" s="52" customFormat="1" ht="35.15" customHeight="1">
      <c r="A255" s="998" t="str">
        <f t="shared" si="11"/>
        <v>UTT16N15</v>
      </c>
      <c r="B255" s="40">
        <v>150</v>
      </c>
      <c r="C255" s="40" t="s">
        <v>2621</v>
      </c>
      <c r="D255" s="173">
        <v>4</v>
      </c>
      <c r="E255" s="404">
        <v>150</v>
      </c>
      <c r="F255" s="404" t="s">
        <v>2524</v>
      </c>
      <c r="G255" s="404" t="s">
        <v>2524</v>
      </c>
      <c r="H255" s="404" t="s">
        <v>2524</v>
      </c>
      <c r="I255" s="404">
        <v>170</v>
      </c>
      <c r="J255" s="404" t="s">
        <v>2524</v>
      </c>
      <c r="K255" s="404" t="s">
        <v>2524</v>
      </c>
      <c r="L255" s="404" t="s">
        <v>2524</v>
      </c>
      <c r="M255" s="404" t="s">
        <v>2524</v>
      </c>
      <c r="N255" s="404" t="s">
        <v>2524</v>
      </c>
      <c r="O255" s="404" t="s">
        <v>2524</v>
      </c>
      <c r="P255" s="404" t="s">
        <v>2524</v>
      </c>
      <c r="Q255" s="404" t="s">
        <v>2524</v>
      </c>
      <c r="R255" s="404" t="s">
        <v>2524</v>
      </c>
      <c r="S255" s="404" t="s">
        <v>2524</v>
      </c>
      <c r="T255" s="404">
        <v>45.6</v>
      </c>
      <c r="U255" s="404" t="s">
        <v>2524</v>
      </c>
      <c r="V255" s="404" t="s">
        <v>2524</v>
      </c>
      <c r="W255" s="404" t="s">
        <v>2524</v>
      </c>
      <c r="X255" s="404" t="s">
        <v>2524</v>
      </c>
      <c r="Y255" s="404" t="s">
        <v>2524</v>
      </c>
      <c r="Z255" s="404" t="s">
        <v>2524</v>
      </c>
      <c r="AA255" s="404">
        <v>2.8</v>
      </c>
      <c r="AB255" s="404" t="s">
        <v>2524</v>
      </c>
      <c r="AC255" s="404" t="s">
        <v>2524</v>
      </c>
      <c r="AD255" s="404" t="s">
        <v>2524</v>
      </c>
      <c r="AE255" s="404" t="s">
        <v>2524</v>
      </c>
      <c r="AF255" s="404" t="s">
        <v>2524</v>
      </c>
      <c r="AG255" s="404">
        <v>5</v>
      </c>
      <c r="AH255" s="404" t="s">
        <v>2524</v>
      </c>
      <c r="AI255" s="404" t="s">
        <v>2524</v>
      </c>
      <c r="AJ255" s="404" t="s">
        <v>2524</v>
      </c>
      <c r="AK255" s="476">
        <v>1.5</v>
      </c>
      <c r="AL255" s="476">
        <v>2.5</v>
      </c>
      <c r="AM255" s="460">
        <v>28</v>
      </c>
      <c r="AN255" s="460">
        <v>76</v>
      </c>
      <c r="AO255" s="173">
        <v>1.4</v>
      </c>
      <c r="AP255" s="173">
        <v>16</v>
      </c>
      <c r="AQ255" s="611" t="s">
        <v>2354</v>
      </c>
      <c r="AS255" s="383" t="s">
        <v>2895</v>
      </c>
      <c r="AT255" s="383" t="s">
        <v>2895</v>
      </c>
      <c r="AU255" s="856" t="s">
        <v>4014</v>
      </c>
      <c r="AV255" s="1008" t="s">
        <v>4015</v>
      </c>
      <c r="AW255" s="1006" t="str">
        <f t="shared" si="12"/>
        <v>http://www.unisonic.com.tw/datasheet/UTT16N15.pdf</v>
      </c>
      <c r="AX255" s="299"/>
      <c r="AY255" s="299"/>
    </row>
    <row r="256" spans="1:57" s="52" customFormat="1" ht="35.15" customHeight="1">
      <c r="A256" s="998" t="str">
        <f t="shared" si="11"/>
        <v>UTT20N15</v>
      </c>
      <c r="B256" s="40">
        <v>150</v>
      </c>
      <c r="C256" s="40" t="s">
        <v>2621</v>
      </c>
      <c r="D256" s="173">
        <v>20</v>
      </c>
      <c r="E256" s="404">
        <v>145</v>
      </c>
      <c r="F256" s="404" t="s">
        <v>2524</v>
      </c>
      <c r="G256" s="404" t="s">
        <v>2524</v>
      </c>
      <c r="H256" s="404" t="s">
        <v>2524</v>
      </c>
      <c r="I256" s="404" t="s">
        <v>2524</v>
      </c>
      <c r="J256" s="404" t="s">
        <v>2524</v>
      </c>
      <c r="K256" s="404" t="s">
        <v>2524</v>
      </c>
      <c r="L256" s="404" t="s">
        <v>2524</v>
      </c>
      <c r="M256" s="404" t="s">
        <v>2524</v>
      </c>
      <c r="N256" s="404" t="s">
        <v>2524</v>
      </c>
      <c r="O256" s="404" t="s">
        <v>2524</v>
      </c>
      <c r="P256" s="404" t="s">
        <v>2524</v>
      </c>
      <c r="Q256" s="404" t="s">
        <v>2524</v>
      </c>
      <c r="R256" s="404" t="s">
        <v>2524</v>
      </c>
      <c r="S256" s="404" t="s">
        <v>2524</v>
      </c>
      <c r="T256" s="404">
        <v>69</v>
      </c>
      <c r="U256" s="404" t="s">
        <v>2524</v>
      </c>
      <c r="V256" s="404" t="s">
        <v>2524</v>
      </c>
      <c r="W256" s="404" t="s">
        <v>2524</v>
      </c>
      <c r="X256" s="404" t="s">
        <v>2524</v>
      </c>
      <c r="Y256" s="404" t="s">
        <v>2524</v>
      </c>
      <c r="Z256" s="404" t="s">
        <v>2524</v>
      </c>
      <c r="AA256" s="404">
        <v>11</v>
      </c>
      <c r="AB256" s="404" t="s">
        <v>2524</v>
      </c>
      <c r="AC256" s="404" t="s">
        <v>2524</v>
      </c>
      <c r="AD256" s="404" t="s">
        <v>2524</v>
      </c>
      <c r="AE256" s="404" t="s">
        <v>2524</v>
      </c>
      <c r="AF256" s="404" t="s">
        <v>2524</v>
      </c>
      <c r="AG256" s="404">
        <v>12</v>
      </c>
      <c r="AH256" s="404" t="s">
        <v>2524</v>
      </c>
      <c r="AI256" s="404" t="s">
        <v>2524</v>
      </c>
      <c r="AJ256" s="404" t="s">
        <v>2524</v>
      </c>
      <c r="AK256" s="484">
        <v>2</v>
      </c>
      <c r="AL256" s="484">
        <v>4</v>
      </c>
      <c r="AM256" s="460">
        <v>30</v>
      </c>
      <c r="AN256" s="460">
        <v>108</v>
      </c>
      <c r="AO256" s="173">
        <v>1.4</v>
      </c>
      <c r="AP256" s="173">
        <v>20</v>
      </c>
      <c r="AQ256" s="611" t="s">
        <v>2896</v>
      </c>
      <c r="AS256" s="383" t="s">
        <v>2897</v>
      </c>
      <c r="AT256" s="383" t="s">
        <v>2897</v>
      </c>
      <c r="AU256" s="856" t="s">
        <v>4014</v>
      </c>
      <c r="AV256" s="1008" t="s">
        <v>4015</v>
      </c>
      <c r="AW256" s="1006" t="str">
        <f t="shared" si="12"/>
        <v>http://www.unisonic.com.tw/datasheet/UTT20N15.pdf</v>
      </c>
      <c r="AX256" s="299"/>
      <c r="AY256" s="299"/>
    </row>
    <row r="257" spans="1:57" s="52" customFormat="1" ht="35.15" customHeight="1">
      <c r="A257" s="998" t="str">
        <f t="shared" si="11"/>
        <v>UTT4N15-F</v>
      </c>
      <c r="B257" s="40">
        <v>150</v>
      </c>
      <c r="C257" s="40" t="s">
        <v>2456</v>
      </c>
      <c r="D257" s="240">
        <v>4</v>
      </c>
      <c r="E257" s="404">
        <v>65</v>
      </c>
      <c r="F257" s="404" t="s">
        <v>2524</v>
      </c>
      <c r="G257" s="404">
        <v>85</v>
      </c>
      <c r="H257" s="404" t="s">
        <v>2524</v>
      </c>
      <c r="I257" s="404" t="s">
        <v>2524</v>
      </c>
      <c r="J257" s="404" t="s">
        <v>2524</v>
      </c>
      <c r="K257" s="404" t="s">
        <v>2524</v>
      </c>
      <c r="L257" s="404" t="s">
        <v>2524</v>
      </c>
      <c r="M257" s="404" t="s">
        <v>2524</v>
      </c>
      <c r="N257" s="404" t="s">
        <v>2524</v>
      </c>
      <c r="O257" s="404" t="s">
        <v>2524</v>
      </c>
      <c r="P257" s="404" t="s">
        <v>2524</v>
      </c>
      <c r="Q257" s="404" t="s">
        <v>2524</v>
      </c>
      <c r="R257" s="404" t="s">
        <v>2524</v>
      </c>
      <c r="S257" s="404" t="s">
        <v>2524</v>
      </c>
      <c r="T257" s="404">
        <v>30</v>
      </c>
      <c r="U257" s="404" t="s">
        <v>2524</v>
      </c>
      <c r="V257" s="404" t="s">
        <v>2524</v>
      </c>
      <c r="W257" s="404" t="s">
        <v>2524</v>
      </c>
      <c r="X257" s="404" t="s">
        <v>2524</v>
      </c>
      <c r="Y257" s="404" t="s">
        <v>2524</v>
      </c>
      <c r="Z257" s="404" t="s">
        <v>2524</v>
      </c>
      <c r="AA257" s="404">
        <v>8.6999999999999993</v>
      </c>
      <c r="AB257" s="404" t="s">
        <v>2524</v>
      </c>
      <c r="AC257" s="404" t="s">
        <v>2524</v>
      </c>
      <c r="AD257" s="404" t="s">
        <v>2524</v>
      </c>
      <c r="AE257" s="404" t="s">
        <v>2524</v>
      </c>
      <c r="AF257" s="404" t="s">
        <v>2524</v>
      </c>
      <c r="AG257" s="404">
        <v>8</v>
      </c>
      <c r="AH257" s="404" t="s">
        <v>2524</v>
      </c>
      <c r="AI257" s="404" t="s">
        <v>2524</v>
      </c>
      <c r="AJ257" s="404" t="s">
        <v>2524</v>
      </c>
      <c r="AK257" s="182">
        <v>2</v>
      </c>
      <c r="AL257" s="182">
        <v>4</v>
      </c>
      <c r="AM257" s="478">
        <v>19.2</v>
      </c>
      <c r="AN257" s="478">
        <v>22.8</v>
      </c>
      <c r="AO257" s="124">
        <v>1</v>
      </c>
      <c r="AP257" s="124">
        <v>1</v>
      </c>
      <c r="AQ257" s="51" t="s">
        <v>2618</v>
      </c>
      <c r="AS257" s="394" t="s">
        <v>2898</v>
      </c>
      <c r="AT257" s="394" t="s">
        <v>2898</v>
      </c>
      <c r="AU257" s="856" t="s">
        <v>4014</v>
      </c>
      <c r="AV257" s="1008" t="s">
        <v>4015</v>
      </c>
      <c r="AW257" s="1006" t="str">
        <f t="shared" si="12"/>
        <v>http://www.unisonic.com.tw/datasheet/UTT4N15-F.pdf</v>
      </c>
      <c r="AX257" s="299"/>
      <c r="AY257" s="299"/>
    </row>
    <row r="258" spans="1:57" s="52" customFormat="1" ht="35.15" customHeight="1">
      <c r="A258" s="1225" t="str">
        <f t="shared" si="11"/>
        <v>UTT23N15</v>
      </c>
      <c r="B258" s="40">
        <v>150</v>
      </c>
      <c r="C258" s="40" t="s">
        <v>4746</v>
      </c>
      <c r="D258" s="173">
        <v>23</v>
      </c>
      <c r="E258" s="404">
        <v>55</v>
      </c>
      <c r="F258" s="404" t="s">
        <v>4708</v>
      </c>
      <c r="G258" s="404" t="s">
        <v>4708</v>
      </c>
      <c r="H258" s="404" t="s">
        <v>4708</v>
      </c>
      <c r="I258" s="404">
        <v>60</v>
      </c>
      <c r="J258" s="404" t="s">
        <v>4708</v>
      </c>
      <c r="K258" s="404" t="s">
        <v>4708</v>
      </c>
      <c r="L258" s="404" t="s">
        <v>4708</v>
      </c>
      <c r="M258" s="404" t="s">
        <v>4708</v>
      </c>
      <c r="N258" s="404" t="s">
        <v>4708</v>
      </c>
      <c r="O258" s="404" t="s">
        <v>4708</v>
      </c>
      <c r="P258" s="404" t="s">
        <v>4708</v>
      </c>
      <c r="Q258" s="404" t="s">
        <v>4708</v>
      </c>
      <c r="R258" s="404" t="s">
        <v>4708</v>
      </c>
      <c r="S258" s="404" t="s">
        <v>4708</v>
      </c>
      <c r="T258" s="404">
        <v>60</v>
      </c>
      <c r="U258" s="404" t="s">
        <v>4708</v>
      </c>
      <c r="V258" s="404" t="s">
        <v>4708</v>
      </c>
      <c r="W258" s="404" t="s">
        <v>4708</v>
      </c>
      <c r="X258" s="404" t="s">
        <v>4708</v>
      </c>
      <c r="Y258" s="404" t="s">
        <v>4708</v>
      </c>
      <c r="Z258" s="404" t="s">
        <v>4708</v>
      </c>
      <c r="AA258" s="404">
        <v>9</v>
      </c>
      <c r="AB258" s="404" t="s">
        <v>4708</v>
      </c>
      <c r="AC258" s="404" t="s">
        <v>4708</v>
      </c>
      <c r="AD258" s="404" t="s">
        <v>4708</v>
      </c>
      <c r="AE258" s="404" t="s">
        <v>4708</v>
      </c>
      <c r="AF258" s="404" t="s">
        <v>4708</v>
      </c>
      <c r="AG258" s="404">
        <v>16</v>
      </c>
      <c r="AH258" s="404" t="s">
        <v>4708</v>
      </c>
      <c r="AI258" s="404" t="s">
        <v>4708</v>
      </c>
      <c r="AJ258" s="404" t="s">
        <v>4708</v>
      </c>
      <c r="AK258" s="484">
        <v>1</v>
      </c>
      <c r="AL258" s="484">
        <v>3</v>
      </c>
      <c r="AM258" s="460">
        <v>26</v>
      </c>
      <c r="AN258" s="460">
        <v>90</v>
      </c>
      <c r="AO258" s="173">
        <v>1.3</v>
      </c>
      <c r="AP258" s="173">
        <v>22.2</v>
      </c>
      <c r="AQ258" s="611" t="s">
        <v>4774</v>
      </c>
      <c r="AR258" s="383"/>
      <c r="AS258" s="383" t="s">
        <v>2900</v>
      </c>
      <c r="AT258" s="383" t="s">
        <v>2900</v>
      </c>
      <c r="AU258" s="856" t="s">
        <v>4014</v>
      </c>
      <c r="AV258" s="1008" t="s">
        <v>4015</v>
      </c>
      <c r="AW258" s="1224" t="str">
        <f t="shared" si="12"/>
        <v>http://www.unisonic.com.tw/datasheet/UTT23N15.pdf</v>
      </c>
      <c r="AX258" s="299"/>
      <c r="AY258" s="299"/>
    </row>
    <row r="259" spans="1:57" s="52" customFormat="1" ht="35.15" customHeight="1">
      <c r="A259" s="1175" t="str">
        <f>HYPERLINK(AW259,AS259)</f>
        <v>UNA15R185H</v>
      </c>
      <c r="B259" s="40">
        <v>150</v>
      </c>
      <c r="C259" s="1181" t="s">
        <v>2839</v>
      </c>
      <c r="D259" s="240">
        <v>83</v>
      </c>
      <c r="E259" s="404">
        <v>18.5</v>
      </c>
      <c r="F259" s="404" t="s">
        <v>2727</v>
      </c>
      <c r="G259" s="404" t="s">
        <v>2727</v>
      </c>
      <c r="H259" s="404" t="s">
        <v>2727</v>
      </c>
      <c r="I259" s="404" t="s">
        <v>2727</v>
      </c>
      <c r="J259" s="404" t="s">
        <v>2727</v>
      </c>
      <c r="K259" s="404" t="s">
        <v>2727</v>
      </c>
      <c r="L259" s="404" t="s">
        <v>2727</v>
      </c>
      <c r="M259" s="404" t="s">
        <v>2727</v>
      </c>
      <c r="N259" s="404" t="s">
        <v>2727</v>
      </c>
      <c r="O259" s="404" t="s">
        <v>2727</v>
      </c>
      <c r="P259" s="404" t="s">
        <v>2727</v>
      </c>
      <c r="Q259" s="404" t="s">
        <v>2727</v>
      </c>
      <c r="R259" s="404" t="s">
        <v>2727</v>
      </c>
      <c r="S259" s="404" t="s">
        <v>2727</v>
      </c>
      <c r="T259" s="404">
        <v>450</v>
      </c>
      <c r="U259" s="404" t="s">
        <v>2727</v>
      </c>
      <c r="V259" s="404" t="s">
        <v>2727</v>
      </c>
      <c r="W259" s="404" t="s">
        <v>2727</v>
      </c>
      <c r="X259" s="404" t="s">
        <v>2727</v>
      </c>
      <c r="Y259" s="404" t="s">
        <v>2727</v>
      </c>
      <c r="Z259" s="404" t="s">
        <v>2727</v>
      </c>
      <c r="AA259" s="404">
        <v>50</v>
      </c>
      <c r="AB259" s="404" t="s">
        <v>2727</v>
      </c>
      <c r="AC259" s="404" t="s">
        <v>2727</v>
      </c>
      <c r="AD259" s="404" t="s">
        <v>2727</v>
      </c>
      <c r="AE259" s="404" t="s">
        <v>2727</v>
      </c>
      <c r="AF259" s="404" t="s">
        <v>2727</v>
      </c>
      <c r="AG259" s="404">
        <v>38</v>
      </c>
      <c r="AH259" s="404" t="s">
        <v>2727</v>
      </c>
      <c r="AI259" s="404" t="s">
        <v>2727</v>
      </c>
      <c r="AJ259" s="404" t="s">
        <v>2727</v>
      </c>
      <c r="AK259" s="240">
        <v>2</v>
      </c>
      <c r="AL259" s="240">
        <v>4</v>
      </c>
      <c r="AM259" s="490">
        <v>180</v>
      </c>
      <c r="AN259" s="490">
        <v>300</v>
      </c>
      <c r="AO259" s="240">
        <v>1.2</v>
      </c>
      <c r="AP259" s="240">
        <v>83</v>
      </c>
      <c r="AQ259" s="51" t="s">
        <v>4500</v>
      </c>
      <c r="AS259" s="394" t="s">
        <v>4499</v>
      </c>
      <c r="AT259" s="394" t="s">
        <v>4499</v>
      </c>
      <c r="AU259" s="856" t="s">
        <v>4118</v>
      </c>
      <c r="AV259" s="1008" t="s">
        <v>4483</v>
      </c>
      <c r="AW259" s="1174" t="str">
        <f>CONCATENATE(AU259,AS259,AV259)</f>
        <v>http://www.unisonic.com.tw/datasheet/UNA15R185H.pdf</v>
      </c>
      <c r="AX259" s="299"/>
      <c r="AY259" s="299"/>
    </row>
    <row r="260" spans="1:57" s="52" customFormat="1" ht="35.15" customHeight="1">
      <c r="A260" s="998" t="str">
        <f t="shared" si="11"/>
        <v>UTT85N15</v>
      </c>
      <c r="B260" s="40">
        <v>150</v>
      </c>
      <c r="C260" s="664" t="s">
        <v>2615</v>
      </c>
      <c r="D260" s="240">
        <v>85</v>
      </c>
      <c r="E260" s="404">
        <v>18.5</v>
      </c>
      <c r="F260" s="453" t="s">
        <v>2524</v>
      </c>
      <c r="G260" s="453" t="s">
        <v>2524</v>
      </c>
      <c r="H260" s="453" t="s">
        <v>2524</v>
      </c>
      <c r="I260" s="404">
        <v>24</v>
      </c>
      <c r="J260" s="404" t="s">
        <v>2524</v>
      </c>
      <c r="K260" s="404" t="s">
        <v>2524</v>
      </c>
      <c r="L260" s="404" t="s">
        <v>2524</v>
      </c>
      <c r="M260" s="404" t="s">
        <v>2524</v>
      </c>
      <c r="N260" s="404" t="s">
        <v>2524</v>
      </c>
      <c r="O260" s="404" t="s">
        <v>2524</v>
      </c>
      <c r="P260" s="404" t="s">
        <v>2524</v>
      </c>
      <c r="Q260" s="404" t="s">
        <v>2524</v>
      </c>
      <c r="R260" s="404" t="s">
        <v>2524</v>
      </c>
      <c r="S260" s="404" t="s">
        <v>2524</v>
      </c>
      <c r="T260" s="404">
        <v>390</v>
      </c>
      <c r="U260" s="404"/>
      <c r="V260" s="404"/>
      <c r="W260" s="404"/>
      <c r="X260" s="404"/>
      <c r="Y260" s="404"/>
      <c r="Z260" s="404"/>
      <c r="AA260" s="404">
        <v>40</v>
      </c>
      <c r="AB260" s="404"/>
      <c r="AC260" s="404"/>
      <c r="AD260" s="404"/>
      <c r="AE260" s="404"/>
      <c r="AF260" s="404"/>
      <c r="AG260" s="404">
        <v>44</v>
      </c>
      <c r="AH260" s="404" t="s">
        <v>2524</v>
      </c>
      <c r="AI260" s="404" t="s">
        <v>2524</v>
      </c>
      <c r="AJ260" s="404" t="s">
        <v>2524</v>
      </c>
      <c r="AK260" s="476">
        <v>1</v>
      </c>
      <c r="AL260" s="476">
        <v>3</v>
      </c>
      <c r="AM260" s="490">
        <v>60</v>
      </c>
      <c r="AN260" s="490">
        <v>340</v>
      </c>
      <c r="AO260" s="240">
        <v>2</v>
      </c>
      <c r="AP260" s="240">
        <v>85</v>
      </c>
      <c r="AQ260" s="51" t="s">
        <v>2899</v>
      </c>
      <c r="AS260" s="394" t="s">
        <v>2901</v>
      </c>
      <c r="AT260" s="394" t="s">
        <v>2901</v>
      </c>
      <c r="AU260" s="856" t="s">
        <v>4014</v>
      </c>
      <c r="AV260" s="1008" t="s">
        <v>4015</v>
      </c>
      <c r="AW260" s="1006" t="str">
        <f t="shared" si="12"/>
        <v>http://www.unisonic.com.tw/datasheet/UTT85N15.pdf</v>
      </c>
      <c r="AX260" s="458"/>
      <c r="AY260" s="299"/>
    </row>
    <row r="261" spans="1:57" s="457" customFormat="1" ht="35.15" customHeight="1">
      <c r="A261" s="998" t="str">
        <f t="shared" si="11"/>
        <v>UK4N20</v>
      </c>
      <c r="B261" s="60">
        <v>200</v>
      </c>
      <c r="C261" s="487" t="s">
        <v>2615</v>
      </c>
      <c r="D261" s="476">
        <v>4</v>
      </c>
      <c r="E261" s="404">
        <v>1050</v>
      </c>
      <c r="F261" s="404" t="s">
        <v>2524</v>
      </c>
      <c r="G261" s="404" t="s">
        <v>2524</v>
      </c>
      <c r="H261" s="404" t="s">
        <v>2524</v>
      </c>
      <c r="I261" s="404" t="s">
        <v>2524</v>
      </c>
      <c r="J261" s="404" t="s">
        <v>2524</v>
      </c>
      <c r="K261" s="404" t="s">
        <v>2524</v>
      </c>
      <c r="L261" s="404" t="s">
        <v>2524</v>
      </c>
      <c r="M261" s="404" t="s">
        <v>2524</v>
      </c>
      <c r="N261" s="404" t="s">
        <v>2524</v>
      </c>
      <c r="O261" s="404" t="s">
        <v>2524</v>
      </c>
      <c r="P261" s="404" t="s">
        <v>2524</v>
      </c>
      <c r="Q261" s="404" t="s">
        <v>2524</v>
      </c>
      <c r="R261" s="404" t="s">
        <v>2524</v>
      </c>
      <c r="S261" s="404" t="s">
        <v>2524</v>
      </c>
      <c r="T261" s="404">
        <v>7.6</v>
      </c>
      <c r="U261" s="404" t="s">
        <v>2524</v>
      </c>
      <c r="V261" s="404" t="s">
        <v>2524</v>
      </c>
      <c r="W261" s="404" t="s">
        <v>2524</v>
      </c>
      <c r="X261" s="404" t="s">
        <v>2524</v>
      </c>
      <c r="Y261" s="404" t="s">
        <v>2524</v>
      </c>
      <c r="Z261" s="404" t="s">
        <v>2524</v>
      </c>
      <c r="AA261" s="155">
        <v>2.4</v>
      </c>
      <c r="AB261" s="404" t="s">
        <v>2524</v>
      </c>
      <c r="AC261" s="404" t="s">
        <v>2524</v>
      </c>
      <c r="AD261" s="404" t="s">
        <v>2524</v>
      </c>
      <c r="AE261" s="404" t="s">
        <v>2524</v>
      </c>
      <c r="AF261" s="404" t="s">
        <v>2524</v>
      </c>
      <c r="AG261" s="155">
        <v>0.6</v>
      </c>
      <c r="AH261" s="404" t="s">
        <v>2524</v>
      </c>
      <c r="AI261" s="404" t="s">
        <v>2524</v>
      </c>
      <c r="AJ261" s="404" t="s">
        <v>2524</v>
      </c>
      <c r="AK261" s="476">
        <v>1</v>
      </c>
      <c r="AL261" s="476">
        <v>3</v>
      </c>
      <c r="AM261" s="491">
        <v>17</v>
      </c>
      <c r="AN261" s="491">
        <v>21</v>
      </c>
      <c r="AO261" s="240">
        <v>1.4</v>
      </c>
      <c r="AP261" s="476">
        <v>4</v>
      </c>
      <c r="AQ261" s="448" t="s">
        <v>2902</v>
      </c>
      <c r="AS261" s="445" t="s">
        <v>2903</v>
      </c>
      <c r="AT261" s="445" t="s">
        <v>2903</v>
      </c>
      <c r="AU261" s="856" t="s">
        <v>4014</v>
      </c>
      <c r="AV261" s="1008" t="s">
        <v>4015</v>
      </c>
      <c r="AW261" s="1006" t="str">
        <f t="shared" si="12"/>
        <v>http://www.unisonic.com.tw/datasheet/UK4N20.pdf</v>
      </c>
      <c r="AX261" s="458"/>
      <c r="AY261" s="458"/>
    </row>
    <row r="262" spans="1:57" s="457" customFormat="1" ht="35.15" customHeight="1">
      <c r="A262" s="998" t="str">
        <f t="shared" si="11"/>
        <v>UTT5N20</v>
      </c>
      <c r="B262" s="60">
        <v>200</v>
      </c>
      <c r="C262" s="487" t="s">
        <v>2615</v>
      </c>
      <c r="D262" s="476">
        <v>5</v>
      </c>
      <c r="E262" s="404">
        <v>700</v>
      </c>
      <c r="F262" s="404" t="s">
        <v>2524</v>
      </c>
      <c r="G262" s="404" t="s">
        <v>2524</v>
      </c>
      <c r="H262" s="404" t="s">
        <v>2524</v>
      </c>
      <c r="I262" s="404" t="s">
        <v>2524</v>
      </c>
      <c r="J262" s="404" t="s">
        <v>2524</v>
      </c>
      <c r="K262" s="404" t="s">
        <v>2524</v>
      </c>
      <c r="L262" s="404" t="s">
        <v>2524</v>
      </c>
      <c r="M262" s="404" t="s">
        <v>2524</v>
      </c>
      <c r="N262" s="404" t="s">
        <v>2524</v>
      </c>
      <c r="O262" s="404" t="s">
        <v>2524</v>
      </c>
      <c r="P262" s="404" t="s">
        <v>2524</v>
      </c>
      <c r="Q262" s="404" t="s">
        <v>2524</v>
      </c>
      <c r="R262" s="404" t="s">
        <v>2524</v>
      </c>
      <c r="S262" s="404" t="s">
        <v>2524</v>
      </c>
      <c r="T262" s="404">
        <v>30</v>
      </c>
      <c r="U262" s="404" t="s">
        <v>2524</v>
      </c>
      <c r="V262" s="404" t="s">
        <v>2524</v>
      </c>
      <c r="W262" s="404" t="s">
        <v>2524</v>
      </c>
      <c r="X262" s="404" t="s">
        <v>2524</v>
      </c>
      <c r="Y262" s="404" t="s">
        <v>2524</v>
      </c>
      <c r="Z262" s="404" t="s">
        <v>2524</v>
      </c>
      <c r="AA262" s="404">
        <v>3.4</v>
      </c>
      <c r="AB262" s="404" t="s">
        <v>2524</v>
      </c>
      <c r="AC262" s="404" t="s">
        <v>2524</v>
      </c>
      <c r="AD262" s="404" t="s">
        <v>2524</v>
      </c>
      <c r="AE262" s="404" t="s">
        <v>2524</v>
      </c>
      <c r="AF262" s="404" t="s">
        <v>2524</v>
      </c>
      <c r="AG262" s="404">
        <v>3</v>
      </c>
      <c r="AH262" s="404" t="s">
        <v>2524</v>
      </c>
      <c r="AI262" s="404" t="s">
        <v>2524</v>
      </c>
      <c r="AJ262" s="404" t="s">
        <v>2524</v>
      </c>
      <c r="AK262" s="476">
        <v>2</v>
      </c>
      <c r="AL262" s="476">
        <v>4</v>
      </c>
      <c r="AM262" s="491">
        <v>17</v>
      </c>
      <c r="AN262" s="491">
        <v>20</v>
      </c>
      <c r="AO262" s="476">
        <v>1.4</v>
      </c>
      <c r="AP262" s="476">
        <v>5</v>
      </c>
      <c r="AQ262" s="448" t="s">
        <v>2359</v>
      </c>
      <c r="AS262" s="445" t="s">
        <v>2904</v>
      </c>
      <c r="AT262" s="445" t="s">
        <v>2904</v>
      </c>
      <c r="AU262" s="856" t="s">
        <v>4014</v>
      </c>
      <c r="AV262" s="1008" t="s">
        <v>4015</v>
      </c>
      <c r="AW262" s="1006" t="str">
        <f t="shared" si="12"/>
        <v>http://www.unisonic.com.tw/datasheet/UTT5N20.pdf</v>
      </c>
      <c r="AX262" s="458"/>
      <c r="AY262" s="458"/>
    </row>
    <row r="263" spans="1:57" s="52" customFormat="1" ht="35.15" customHeight="1">
      <c r="A263" s="998" t="str">
        <f t="shared" si="11"/>
        <v>UTT9N20</v>
      </c>
      <c r="B263" s="60">
        <v>200</v>
      </c>
      <c r="C263" s="487" t="s">
        <v>2615</v>
      </c>
      <c r="D263" s="476">
        <v>9</v>
      </c>
      <c r="E263" s="404">
        <v>330</v>
      </c>
      <c r="F263" s="404" t="s">
        <v>2524</v>
      </c>
      <c r="G263" s="404" t="s">
        <v>2524</v>
      </c>
      <c r="H263" s="404" t="s">
        <v>2524</v>
      </c>
      <c r="I263" s="404" t="s">
        <v>2524</v>
      </c>
      <c r="J263" s="404" t="s">
        <v>2524</v>
      </c>
      <c r="K263" s="404" t="s">
        <v>2524</v>
      </c>
      <c r="L263" s="404" t="s">
        <v>2524</v>
      </c>
      <c r="M263" s="404" t="s">
        <v>2524</v>
      </c>
      <c r="N263" s="404" t="s">
        <v>2524</v>
      </c>
      <c r="O263" s="404" t="s">
        <v>2524</v>
      </c>
      <c r="P263" s="404" t="s">
        <v>2524</v>
      </c>
      <c r="Q263" s="404" t="s">
        <v>2524</v>
      </c>
      <c r="R263" s="404" t="s">
        <v>2524</v>
      </c>
      <c r="S263" s="404" t="s">
        <v>2524</v>
      </c>
      <c r="T263" s="404">
        <v>21</v>
      </c>
      <c r="U263" s="404" t="s">
        <v>2524</v>
      </c>
      <c r="V263" s="404" t="s">
        <v>2524</v>
      </c>
      <c r="W263" s="404" t="s">
        <v>2524</v>
      </c>
      <c r="X263" s="404" t="s">
        <v>2524</v>
      </c>
      <c r="Y263" s="404" t="s">
        <v>2524</v>
      </c>
      <c r="Z263" s="404" t="s">
        <v>2524</v>
      </c>
      <c r="AA263" s="404">
        <v>4.3</v>
      </c>
      <c r="AB263" s="404" t="s">
        <v>2524</v>
      </c>
      <c r="AC263" s="404" t="s">
        <v>2524</v>
      </c>
      <c r="AD263" s="404" t="s">
        <v>2524</v>
      </c>
      <c r="AE263" s="404" t="s">
        <v>2524</v>
      </c>
      <c r="AF263" s="404" t="s">
        <v>2524</v>
      </c>
      <c r="AG263" s="404">
        <v>5</v>
      </c>
      <c r="AH263" s="404" t="s">
        <v>2524</v>
      </c>
      <c r="AI263" s="404" t="s">
        <v>2524</v>
      </c>
      <c r="AJ263" s="404" t="s">
        <v>2524</v>
      </c>
      <c r="AK263" s="476">
        <v>2</v>
      </c>
      <c r="AL263" s="476">
        <v>4</v>
      </c>
      <c r="AM263" s="404">
        <v>20</v>
      </c>
      <c r="AN263" s="404">
        <v>35</v>
      </c>
      <c r="AO263" s="404">
        <v>1.4</v>
      </c>
      <c r="AP263" s="404">
        <v>9</v>
      </c>
      <c r="AQ263" s="612" t="s">
        <v>2905</v>
      </c>
      <c r="AR263" s="457"/>
      <c r="AS263" s="445" t="s">
        <v>2906</v>
      </c>
      <c r="AT263" s="445" t="s">
        <v>2906</v>
      </c>
      <c r="AU263" s="856" t="s">
        <v>4014</v>
      </c>
      <c r="AV263" s="1008" t="s">
        <v>4015</v>
      </c>
      <c r="AW263" s="1006" t="str">
        <f t="shared" si="12"/>
        <v>http://www.unisonic.com.tw/datasheet/UTT9N20.pdf</v>
      </c>
      <c r="AX263" s="299"/>
      <c r="AY263" s="458"/>
      <c r="AZ263" s="457"/>
      <c r="BA263" s="457"/>
      <c r="BB263" s="457"/>
      <c r="BC263" s="457"/>
      <c r="BD263" s="457"/>
    </row>
    <row r="264" spans="1:57" s="457" customFormat="1" ht="35.15" customHeight="1">
      <c r="A264" s="998" t="str">
        <f t="shared" si="11"/>
        <v>UF7464</v>
      </c>
      <c r="B264" s="40">
        <v>200</v>
      </c>
      <c r="C264" s="664" t="s">
        <v>2615</v>
      </c>
      <c r="D264" s="240">
        <v>3</v>
      </c>
      <c r="E264" s="404">
        <v>200</v>
      </c>
      <c r="F264" s="404" t="s">
        <v>2524</v>
      </c>
      <c r="G264" s="404" t="s">
        <v>2524</v>
      </c>
      <c r="H264" s="404" t="s">
        <v>2524</v>
      </c>
      <c r="I264" s="404" t="s">
        <v>2524</v>
      </c>
      <c r="J264" s="404" t="s">
        <v>2524</v>
      </c>
      <c r="K264" s="404" t="s">
        <v>2524</v>
      </c>
      <c r="L264" s="404" t="s">
        <v>2524</v>
      </c>
      <c r="M264" s="404" t="s">
        <v>2524</v>
      </c>
      <c r="N264" s="404" t="s">
        <v>2524</v>
      </c>
      <c r="O264" s="404" t="s">
        <v>2524</v>
      </c>
      <c r="P264" s="404" t="s">
        <v>2524</v>
      </c>
      <c r="Q264" s="404" t="s">
        <v>2524</v>
      </c>
      <c r="R264" s="404" t="s">
        <v>2524</v>
      </c>
      <c r="S264" s="404" t="s">
        <v>2524</v>
      </c>
      <c r="T264" s="404">
        <v>74</v>
      </c>
      <c r="U264" s="404" t="s">
        <v>2524</v>
      </c>
      <c r="V264" s="404" t="s">
        <v>2524</v>
      </c>
      <c r="W264" s="404" t="s">
        <v>2524</v>
      </c>
      <c r="X264" s="404" t="s">
        <v>2524</v>
      </c>
      <c r="Y264" s="404" t="s">
        <v>2524</v>
      </c>
      <c r="Z264" s="404" t="s">
        <v>2524</v>
      </c>
      <c r="AA264" s="404">
        <v>6</v>
      </c>
      <c r="AB264" s="404" t="s">
        <v>2524</v>
      </c>
      <c r="AC264" s="404" t="s">
        <v>2524</v>
      </c>
      <c r="AD264" s="404" t="s">
        <v>2524</v>
      </c>
      <c r="AE264" s="404" t="s">
        <v>2524</v>
      </c>
      <c r="AF264" s="404" t="s">
        <v>2524</v>
      </c>
      <c r="AG264" s="404">
        <v>6.5</v>
      </c>
      <c r="AH264" s="404" t="s">
        <v>2524</v>
      </c>
      <c r="AI264" s="404" t="s">
        <v>2524</v>
      </c>
      <c r="AJ264" s="404" t="s">
        <v>2524</v>
      </c>
      <c r="AK264" s="240">
        <v>1</v>
      </c>
      <c r="AL264" s="240">
        <v>3</v>
      </c>
      <c r="AM264" s="490">
        <v>30</v>
      </c>
      <c r="AN264" s="490">
        <v>46</v>
      </c>
      <c r="AO264" s="240">
        <v>1.3</v>
      </c>
      <c r="AP264" s="240">
        <v>3</v>
      </c>
      <c r="AQ264" s="51" t="s">
        <v>2618</v>
      </c>
      <c r="AR264" s="52"/>
      <c r="AS264" s="394" t="s">
        <v>3578</v>
      </c>
      <c r="AT264" s="394" t="s">
        <v>3578</v>
      </c>
      <c r="AU264" s="856" t="s">
        <v>4014</v>
      </c>
      <c r="AV264" s="1008" t="s">
        <v>4015</v>
      </c>
      <c r="AW264" s="1006" t="str">
        <f t="shared" si="12"/>
        <v>http://www.unisonic.com.tw/datasheet/UF7464.pdf</v>
      </c>
      <c r="AX264" s="299"/>
      <c r="AY264" s="299"/>
      <c r="AZ264" s="52"/>
      <c r="BA264" s="52"/>
      <c r="BB264" s="52"/>
      <c r="BC264" s="52"/>
      <c r="BD264" s="52"/>
    </row>
    <row r="265" spans="1:57" s="457" customFormat="1" ht="35.15" customHeight="1">
      <c r="A265" s="998" t="str">
        <f t="shared" si="11"/>
        <v>UTT18N20H</v>
      </c>
      <c r="B265" s="40">
        <v>200</v>
      </c>
      <c r="C265" s="664" t="s">
        <v>2615</v>
      </c>
      <c r="D265" s="240">
        <v>18</v>
      </c>
      <c r="E265" s="404">
        <v>125</v>
      </c>
      <c r="F265" s="404" t="s">
        <v>2524</v>
      </c>
      <c r="G265" s="404" t="s">
        <v>2524</v>
      </c>
      <c r="H265" s="404" t="s">
        <v>2524</v>
      </c>
      <c r="I265" s="404" t="s">
        <v>2524</v>
      </c>
      <c r="J265" s="404" t="s">
        <v>2524</v>
      </c>
      <c r="K265" s="404" t="s">
        <v>2524</v>
      </c>
      <c r="L265" s="404" t="s">
        <v>2524</v>
      </c>
      <c r="M265" s="404" t="s">
        <v>2524</v>
      </c>
      <c r="N265" s="404" t="s">
        <v>2524</v>
      </c>
      <c r="O265" s="404" t="s">
        <v>2524</v>
      </c>
      <c r="P265" s="404" t="s">
        <v>2524</v>
      </c>
      <c r="Q265" s="404" t="s">
        <v>2524</v>
      </c>
      <c r="R265" s="404" t="s">
        <v>2524</v>
      </c>
      <c r="S265" s="404" t="s">
        <v>2524</v>
      </c>
      <c r="T265" s="404">
        <v>47</v>
      </c>
      <c r="U265" s="404" t="s">
        <v>2524</v>
      </c>
      <c r="V265" s="404" t="s">
        <v>2524</v>
      </c>
      <c r="W265" s="404" t="s">
        <v>2524</v>
      </c>
      <c r="X265" s="404" t="s">
        <v>2524</v>
      </c>
      <c r="Y265" s="404" t="s">
        <v>2524</v>
      </c>
      <c r="Z265" s="404" t="s">
        <v>2524</v>
      </c>
      <c r="AA265" s="404">
        <v>9</v>
      </c>
      <c r="AB265" s="404" t="s">
        <v>2524</v>
      </c>
      <c r="AC265" s="404" t="s">
        <v>2524</v>
      </c>
      <c r="AD265" s="404" t="s">
        <v>2524</v>
      </c>
      <c r="AE265" s="404" t="s">
        <v>2524</v>
      </c>
      <c r="AF265" s="404" t="s">
        <v>2524</v>
      </c>
      <c r="AG265" s="404">
        <v>6.5</v>
      </c>
      <c r="AH265" s="404" t="s">
        <v>2524</v>
      </c>
      <c r="AI265" s="404" t="s">
        <v>2524</v>
      </c>
      <c r="AJ265" s="404" t="s">
        <v>2524</v>
      </c>
      <c r="AK265" s="476">
        <v>2</v>
      </c>
      <c r="AL265" s="476">
        <v>4</v>
      </c>
      <c r="AM265" s="490">
        <v>39</v>
      </c>
      <c r="AN265" s="490">
        <v>81</v>
      </c>
      <c r="AO265" s="240">
        <v>1.2</v>
      </c>
      <c r="AP265" s="240">
        <v>18</v>
      </c>
      <c r="AQ265" s="51" t="s">
        <v>3579</v>
      </c>
      <c r="AR265" s="52"/>
      <c r="AS265" s="394" t="s">
        <v>3580</v>
      </c>
      <c r="AT265" s="394" t="s">
        <v>3580</v>
      </c>
      <c r="AU265" s="856" t="s">
        <v>4014</v>
      </c>
      <c r="AV265" s="1008" t="s">
        <v>4015</v>
      </c>
      <c r="AW265" s="1006" t="str">
        <f t="shared" si="12"/>
        <v>http://www.unisonic.com.tw/datasheet/UTT18N20H.pdf</v>
      </c>
      <c r="AX265" s="458"/>
      <c r="AY265" s="299"/>
      <c r="AZ265" s="52"/>
      <c r="BA265" s="52"/>
      <c r="BB265" s="52"/>
      <c r="BC265" s="52"/>
      <c r="BD265" s="52"/>
    </row>
    <row r="266" spans="1:57" s="52" customFormat="1" ht="35.15" customHeight="1">
      <c r="A266" s="998" t="str">
        <f t="shared" si="11"/>
        <v>UF15N20</v>
      </c>
      <c r="B266" s="60">
        <v>200</v>
      </c>
      <c r="C266" s="487" t="s">
        <v>2615</v>
      </c>
      <c r="D266" s="476">
        <v>15</v>
      </c>
      <c r="E266" s="404">
        <v>120</v>
      </c>
      <c r="F266" s="404" t="s">
        <v>2524</v>
      </c>
      <c r="G266" s="404" t="s">
        <v>2524</v>
      </c>
      <c r="H266" s="404" t="s">
        <v>2524</v>
      </c>
      <c r="I266" s="404" t="s">
        <v>2524</v>
      </c>
      <c r="J266" s="404" t="s">
        <v>2524</v>
      </c>
      <c r="K266" s="404" t="s">
        <v>2524</v>
      </c>
      <c r="L266" s="404" t="s">
        <v>2524</v>
      </c>
      <c r="M266" s="404" t="s">
        <v>2524</v>
      </c>
      <c r="N266" s="404" t="s">
        <v>2524</v>
      </c>
      <c r="O266" s="404" t="s">
        <v>2524</v>
      </c>
      <c r="P266" s="404" t="s">
        <v>2524</v>
      </c>
      <c r="Q266" s="404" t="s">
        <v>2524</v>
      </c>
      <c r="R266" s="404" t="s">
        <v>2524</v>
      </c>
      <c r="S266" s="404" t="s">
        <v>2524</v>
      </c>
      <c r="T266" s="404">
        <v>66.8</v>
      </c>
      <c r="U266" s="404" t="s">
        <v>2524</v>
      </c>
      <c r="V266" s="404" t="s">
        <v>2524</v>
      </c>
      <c r="W266" s="404" t="s">
        <v>2524</v>
      </c>
      <c r="X266" s="404" t="s">
        <v>2524</v>
      </c>
      <c r="Y266" s="404" t="s">
        <v>2524</v>
      </c>
      <c r="Z266" s="404" t="s">
        <v>2524</v>
      </c>
      <c r="AA266" s="404">
        <v>18.600000000000001</v>
      </c>
      <c r="AB266" s="404" t="s">
        <v>2524</v>
      </c>
      <c r="AC266" s="404" t="s">
        <v>2524</v>
      </c>
      <c r="AD266" s="404" t="s">
        <v>2524</v>
      </c>
      <c r="AE266" s="404" t="s">
        <v>2524</v>
      </c>
      <c r="AF266" s="404" t="s">
        <v>2524</v>
      </c>
      <c r="AG266" s="404">
        <v>15.4</v>
      </c>
      <c r="AH266" s="404" t="s">
        <v>2524</v>
      </c>
      <c r="AI266" s="404" t="s">
        <v>2524</v>
      </c>
      <c r="AJ266" s="404" t="s">
        <v>2524</v>
      </c>
      <c r="AK266" s="476">
        <v>1</v>
      </c>
      <c r="AL266" s="476">
        <v>3</v>
      </c>
      <c r="AM266" s="491">
        <v>6.4</v>
      </c>
      <c r="AN266" s="491">
        <v>580</v>
      </c>
      <c r="AO266" s="476">
        <v>1.2</v>
      </c>
      <c r="AP266" s="476">
        <v>15</v>
      </c>
      <c r="AQ266" s="448" t="s">
        <v>2614</v>
      </c>
      <c r="AR266" s="457"/>
      <c r="AS266" s="445" t="s">
        <v>3581</v>
      </c>
      <c r="AT266" s="445" t="s">
        <v>3581</v>
      </c>
      <c r="AU266" s="856" t="s">
        <v>4014</v>
      </c>
      <c r="AV266" s="1008" t="s">
        <v>4015</v>
      </c>
      <c r="AW266" s="1006" t="str">
        <f t="shared" si="12"/>
        <v>http://www.unisonic.com.tw/datasheet/UF15N20.pdf</v>
      </c>
      <c r="AX266" s="16"/>
      <c r="AY266" s="458"/>
      <c r="AZ266" s="457"/>
      <c r="BA266" s="457"/>
      <c r="BB266" s="457"/>
      <c r="BC266" s="457"/>
      <c r="BD266" s="457"/>
    </row>
    <row r="267" spans="1:57" s="52" customFormat="1" ht="35.15" customHeight="1">
      <c r="A267" s="1136" t="str">
        <f>HYPERLINK(AW267,AS267)</f>
        <v>UT16N10</v>
      </c>
      <c r="B267" s="60">
        <v>100</v>
      </c>
      <c r="C267" s="487">
        <v>20</v>
      </c>
      <c r="D267" s="476">
        <v>16</v>
      </c>
      <c r="E267" s="404">
        <v>115</v>
      </c>
      <c r="F267" s="404"/>
      <c r="G267" s="404"/>
      <c r="H267" s="404"/>
      <c r="I267" s="404">
        <v>135</v>
      </c>
      <c r="J267" s="404"/>
      <c r="K267" s="404"/>
      <c r="L267" s="404"/>
      <c r="M267" s="404"/>
      <c r="N267" s="404"/>
      <c r="O267" s="404"/>
      <c r="P267" s="404"/>
      <c r="Q267" s="404"/>
      <c r="R267" s="404"/>
      <c r="S267" s="404"/>
      <c r="T267" s="404">
        <v>17</v>
      </c>
      <c r="U267" s="404"/>
      <c r="V267" s="404"/>
      <c r="W267" s="404"/>
      <c r="X267" s="404"/>
      <c r="Y267" s="404"/>
      <c r="Z267" s="404"/>
      <c r="AA267" s="404">
        <v>2.5</v>
      </c>
      <c r="AB267" s="404"/>
      <c r="AC267" s="404"/>
      <c r="AD267" s="404"/>
      <c r="AE267" s="404"/>
      <c r="AF267" s="404"/>
      <c r="AG267" s="404">
        <v>6</v>
      </c>
      <c r="AH267" s="404"/>
      <c r="AI267" s="404"/>
      <c r="AJ267" s="404"/>
      <c r="AK267" s="476">
        <v>1</v>
      </c>
      <c r="AL267" s="476">
        <v>3</v>
      </c>
      <c r="AM267" s="491">
        <v>27</v>
      </c>
      <c r="AN267" s="491">
        <v>48</v>
      </c>
      <c r="AO267" s="476">
        <v>1.4</v>
      </c>
      <c r="AP267" s="476">
        <v>16</v>
      </c>
      <c r="AQ267" s="448" t="s">
        <v>4282</v>
      </c>
      <c r="AR267" s="457"/>
      <c r="AS267" s="445" t="s">
        <v>4281</v>
      </c>
      <c r="AT267" s="445" t="s">
        <v>4281</v>
      </c>
      <c r="AU267" s="856" t="s">
        <v>4280</v>
      </c>
      <c r="AV267" s="1008" t="s">
        <v>4279</v>
      </c>
      <c r="AW267" s="1135" t="str">
        <f>CONCATENATE(AU267,AS267,AV267)</f>
        <v>http://www.unisonic.com.tw/datasheet/UT16N10.pdf</v>
      </c>
      <c r="AY267" s="458"/>
      <c r="AZ267" s="457"/>
      <c r="BA267" s="457"/>
      <c r="BB267" s="457"/>
      <c r="BC267" s="457"/>
      <c r="BD267" s="457"/>
    </row>
    <row r="268" spans="1:57" s="52" customFormat="1" ht="51.75" customHeight="1">
      <c r="A268" s="1149" t="str">
        <f t="shared" ref="A268:A271" si="14">HYPERLINK(AW268,AS268)</f>
        <v>UT38N04</v>
      </c>
      <c r="B268" s="60">
        <v>40</v>
      </c>
      <c r="C268" s="40" t="s">
        <v>4474</v>
      </c>
      <c r="D268" s="476">
        <v>38</v>
      </c>
      <c r="E268" s="404">
        <v>8.5</v>
      </c>
      <c r="F268" s="404"/>
      <c r="G268" s="404"/>
      <c r="H268" s="404"/>
      <c r="I268" s="404">
        <v>13</v>
      </c>
      <c r="J268" s="404"/>
      <c r="K268" s="404"/>
      <c r="L268" s="404"/>
      <c r="M268" s="404"/>
      <c r="N268" s="404"/>
      <c r="O268" s="404"/>
      <c r="P268" s="404"/>
      <c r="Q268" s="404"/>
      <c r="R268" s="404"/>
      <c r="S268" s="404"/>
      <c r="T268" s="404">
        <v>23.4</v>
      </c>
      <c r="U268" s="404"/>
      <c r="V268" s="404"/>
      <c r="W268" s="404"/>
      <c r="X268" s="404"/>
      <c r="Y268" s="404"/>
      <c r="Z268" s="404"/>
      <c r="AA268" s="404">
        <v>2.8</v>
      </c>
      <c r="AB268" s="404"/>
      <c r="AC268" s="404"/>
      <c r="AD268" s="404"/>
      <c r="AE268" s="404"/>
      <c r="AF268" s="404"/>
      <c r="AG268" s="404">
        <v>10</v>
      </c>
      <c r="AH268" s="404"/>
      <c r="AI268" s="404"/>
      <c r="AJ268" s="404"/>
      <c r="AK268" s="476">
        <v>1</v>
      </c>
      <c r="AL268" s="476">
        <v>3</v>
      </c>
      <c r="AM268" s="491">
        <v>18</v>
      </c>
      <c r="AN268" s="491">
        <v>21</v>
      </c>
      <c r="AO268" s="476">
        <v>1.4</v>
      </c>
      <c r="AP268" s="476">
        <v>38</v>
      </c>
      <c r="AQ268" s="448" t="s">
        <v>4475</v>
      </c>
      <c r="AR268" s="457"/>
      <c r="AS268" s="445" t="s">
        <v>4476</v>
      </c>
      <c r="AT268" s="445" t="s">
        <v>4476</v>
      </c>
      <c r="AU268" s="856" t="s">
        <v>4477</v>
      </c>
      <c r="AV268" s="1008" t="s">
        <v>4478</v>
      </c>
      <c r="AW268" s="1148" t="str">
        <f t="shared" ref="AW268" si="15">CONCATENATE(AU268,AS268,AV268)</f>
        <v>http://www.unisonic.com.tw/datasheet/UT38N04.pdf</v>
      </c>
      <c r="AZ268" s="458"/>
      <c r="BA268" s="457"/>
      <c r="BB268" s="457"/>
      <c r="BC268" s="457"/>
      <c r="BD268" s="457"/>
      <c r="BE268" s="457"/>
    </row>
    <row r="269" spans="1:57" s="52" customFormat="1" ht="51.75" customHeight="1">
      <c r="A269" s="1073" t="str">
        <f t="shared" si="14"/>
        <v>UT20N04</v>
      </c>
      <c r="B269" s="60">
        <v>40</v>
      </c>
      <c r="C269" s="487" t="s">
        <v>4085</v>
      </c>
      <c r="D269" s="476">
        <v>20</v>
      </c>
      <c r="E269" s="404">
        <v>30</v>
      </c>
      <c r="F269" s="404" t="s">
        <v>4084</v>
      </c>
      <c r="G269" s="404" t="s">
        <v>4084</v>
      </c>
      <c r="H269" s="404" t="s">
        <v>4084</v>
      </c>
      <c r="I269" s="404">
        <v>50</v>
      </c>
      <c r="J269" s="404" t="s">
        <v>4084</v>
      </c>
      <c r="K269" s="404" t="s">
        <v>4084</v>
      </c>
      <c r="L269" s="404" t="s">
        <v>4084</v>
      </c>
      <c r="M269" s="404" t="s">
        <v>4084</v>
      </c>
      <c r="N269" s="404" t="s">
        <v>4084</v>
      </c>
      <c r="O269" s="404" t="s">
        <v>4084</v>
      </c>
      <c r="P269" s="404" t="s">
        <v>4084</v>
      </c>
      <c r="Q269" s="404" t="s">
        <v>4084</v>
      </c>
      <c r="R269" s="404" t="s">
        <v>4084</v>
      </c>
      <c r="S269" s="404" t="s">
        <v>4084</v>
      </c>
      <c r="T269" s="404">
        <v>12</v>
      </c>
      <c r="U269" s="404" t="s">
        <v>4084</v>
      </c>
      <c r="V269" s="404" t="s">
        <v>4084</v>
      </c>
      <c r="W269" s="404" t="s">
        <v>4084</v>
      </c>
      <c r="X269" s="404" t="s">
        <v>4084</v>
      </c>
      <c r="Y269" s="404" t="s">
        <v>4084</v>
      </c>
      <c r="Z269" s="404" t="s">
        <v>4084</v>
      </c>
      <c r="AA269" s="404">
        <v>1.7</v>
      </c>
      <c r="AB269" s="404" t="s">
        <v>4084</v>
      </c>
      <c r="AC269" s="404" t="s">
        <v>4084</v>
      </c>
      <c r="AD269" s="404" t="s">
        <v>4086</v>
      </c>
      <c r="AE269" s="404" t="s">
        <v>4086</v>
      </c>
      <c r="AF269" s="404" t="s">
        <v>3737</v>
      </c>
      <c r="AG269" s="404">
        <v>2</v>
      </c>
      <c r="AH269" s="404" t="s">
        <v>4087</v>
      </c>
      <c r="AI269" s="404" t="s">
        <v>4087</v>
      </c>
      <c r="AJ269" s="404" t="s">
        <v>4088</v>
      </c>
      <c r="AK269" s="476">
        <v>1</v>
      </c>
      <c r="AL269" s="476">
        <v>3</v>
      </c>
      <c r="AM269" s="491">
        <v>14</v>
      </c>
      <c r="AN269" s="491">
        <v>18</v>
      </c>
      <c r="AO269" s="476">
        <v>1.4</v>
      </c>
      <c r="AP269" s="476">
        <v>20</v>
      </c>
      <c r="AQ269" s="448" t="s">
        <v>4089</v>
      </c>
      <c r="AR269" s="457"/>
      <c r="AS269" s="445" t="s">
        <v>4081</v>
      </c>
      <c r="AT269" s="445" t="s">
        <v>4081</v>
      </c>
      <c r="AU269" s="856" t="s">
        <v>4014</v>
      </c>
      <c r="AV269" s="1008" t="s">
        <v>4015</v>
      </c>
      <c r="AW269" s="1072" t="str">
        <f t="shared" ref="AW269" si="16">CONCATENATE(AU269,AS269,AV269)</f>
        <v>http://www.unisonic.com.tw/datasheet/UT20N04.pdf</v>
      </c>
      <c r="AZ269" s="458"/>
      <c r="BA269" s="457"/>
      <c r="BB269" s="457"/>
      <c r="BC269" s="457"/>
      <c r="BD269" s="457"/>
      <c r="BE269" s="457"/>
    </row>
    <row r="270" spans="1:57" s="52" customFormat="1" ht="51.75" customHeight="1">
      <c r="A270" s="1073" t="str">
        <f t="shared" si="14"/>
        <v>UT4N03</v>
      </c>
      <c r="B270" s="60">
        <v>30</v>
      </c>
      <c r="C270" s="174" t="s">
        <v>4085</v>
      </c>
      <c r="D270" s="476">
        <v>4</v>
      </c>
      <c r="E270" s="404">
        <v>60</v>
      </c>
      <c r="F270" s="404" t="s">
        <v>4084</v>
      </c>
      <c r="G270" s="404" t="s">
        <v>4084</v>
      </c>
      <c r="H270" s="404" t="s">
        <v>4084</v>
      </c>
      <c r="I270" s="404">
        <v>72</v>
      </c>
      <c r="J270" s="404" t="s">
        <v>4084</v>
      </c>
      <c r="K270" s="404" t="s">
        <v>4084</v>
      </c>
      <c r="L270" s="404" t="s">
        <v>4084</v>
      </c>
      <c r="M270" s="404" t="s">
        <v>4084</v>
      </c>
      <c r="N270" s="404" t="s">
        <v>4084</v>
      </c>
      <c r="O270" s="404" t="s">
        <v>4084</v>
      </c>
      <c r="P270" s="404" t="s">
        <v>4084</v>
      </c>
      <c r="Q270" s="404" t="s">
        <v>4084</v>
      </c>
      <c r="R270" s="404" t="s">
        <v>4084</v>
      </c>
      <c r="S270" s="404" t="s">
        <v>4084</v>
      </c>
      <c r="T270" s="404">
        <v>7</v>
      </c>
      <c r="U270" s="404" t="s">
        <v>4084</v>
      </c>
      <c r="V270" s="404" t="s">
        <v>4084</v>
      </c>
      <c r="W270" s="404" t="s">
        <v>4084</v>
      </c>
      <c r="X270" s="404" t="s">
        <v>4084</v>
      </c>
      <c r="Y270" s="404" t="s">
        <v>4084</v>
      </c>
      <c r="Z270" s="404" t="s">
        <v>4084</v>
      </c>
      <c r="AA270" s="404">
        <v>0.8</v>
      </c>
      <c r="AB270" s="404" t="s">
        <v>4084</v>
      </c>
      <c r="AC270" s="404" t="s">
        <v>4084</v>
      </c>
      <c r="AD270" s="404"/>
      <c r="AE270" s="404"/>
      <c r="AF270" s="404"/>
      <c r="AG270" s="404">
        <v>1</v>
      </c>
      <c r="AH270" s="404" t="s">
        <v>4084</v>
      </c>
      <c r="AI270" s="404" t="s">
        <v>4084</v>
      </c>
      <c r="AJ270" s="404" t="s">
        <v>4084</v>
      </c>
      <c r="AK270" s="476">
        <v>1</v>
      </c>
      <c r="AL270" s="476">
        <v>3</v>
      </c>
      <c r="AM270" s="491">
        <v>16</v>
      </c>
      <c r="AN270" s="491">
        <v>19</v>
      </c>
      <c r="AO270" s="476">
        <v>1.4</v>
      </c>
      <c r="AP270" s="476">
        <v>4</v>
      </c>
      <c r="AQ270" s="448" t="s">
        <v>4092</v>
      </c>
      <c r="AR270" s="457"/>
      <c r="AS270" s="445" t="s">
        <v>4082</v>
      </c>
      <c r="AT270" s="445" t="s">
        <v>4082</v>
      </c>
      <c r="AU270" s="856" t="s">
        <v>4014</v>
      </c>
      <c r="AV270" s="1008" t="s">
        <v>4015</v>
      </c>
      <c r="AW270" s="1072" t="str">
        <f t="shared" ref="AW270" si="17">CONCATENATE(AU270,AS270,AV270)</f>
        <v>http://www.unisonic.com.tw/datasheet/UT4N03.pdf</v>
      </c>
      <c r="AZ270" s="458"/>
      <c r="BA270" s="457"/>
      <c r="BB270" s="457"/>
      <c r="BC270" s="457"/>
      <c r="BD270" s="457"/>
      <c r="BE270" s="457"/>
    </row>
    <row r="271" spans="1:57" s="52" customFormat="1" ht="51.75" customHeight="1">
      <c r="A271" s="1087" t="str">
        <f t="shared" si="14"/>
        <v>UT1N10</v>
      </c>
      <c r="B271" s="60">
        <v>100</v>
      </c>
      <c r="C271" s="174" t="s">
        <v>4113</v>
      </c>
      <c r="D271" s="476">
        <v>1</v>
      </c>
      <c r="E271" s="404">
        <v>550</v>
      </c>
      <c r="F271" s="404"/>
      <c r="G271" s="404"/>
      <c r="H271" s="404"/>
      <c r="I271" s="404">
        <v>550</v>
      </c>
      <c r="J271" s="404"/>
      <c r="K271" s="404"/>
      <c r="L271" s="404"/>
      <c r="M271" s="404"/>
      <c r="N271" s="404"/>
      <c r="O271" s="404"/>
      <c r="P271" s="404"/>
      <c r="Q271" s="404"/>
      <c r="R271" s="404"/>
      <c r="S271" s="404"/>
      <c r="T271" s="404">
        <v>5.8</v>
      </c>
      <c r="U271" s="404"/>
      <c r="V271" s="404"/>
      <c r="W271" s="404"/>
      <c r="X271" s="404"/>
      <c r="Y271" s="404"/>
      <c r="Z271" s="404"/>
      <c r="AA271" s="404">
        <v>1.4</v>
      </c>
      <c r="AB271" s="404"/>
      <c r="AC271" s="404"/>
      <c r="AD271" s="404"/>
      <c r="AE271" s="404"/>
      <c r="AF271" s="404"/>
      <c r="AG271" s="404">
        <v>1</v>
      </c>
      <c r="AH271" s="404"/>
      <c r="AI271" s="404"/>
      <c r="AJ271" s="404"/>
      <c r="AK271" s="476">
        <v>0.5</v>
      </c>
      <c r="AL271" s="476">
        <v>1.5</v>
      </c>
      <c r="AM271" s="491">
        <v>14.5</v>
      </c>
      <c r="AN271" s="491">
        <v>23</v>
      </c>
      <c r="AO271" s="476">
        <v>1.4</v>
      </c>
      <c r="AP271" s="476">
        <v>1</v>
      </c>
      <c r="AQ271" s="448" t="s">
        <v>4116</v>
      </c>
      <c r="AR271" s="457"/>
      <c r="AS271" s="445" t="s">
        <v>4117</v>
      </c>
      <c r="AT271" s="445" t="s">
        <v>4117</v>
      </c>
      <c r="AU271" s="856" t="s">
        <v>4118</v>
      </c>
      <c r="AV271" s="1008" t="s">
        <v>4119</v>
      </c>
      <c r="AW271" s="1086" t="str">
        <f t="shared" ref="AW271:AW279" si="18">CONCATENATE(AU271,AS271,AV271)</f>
        <v>http://www.unisonic.com.tw/datasheet/UT1N10.pdf</v>
      </c>
      <c r="AZ271" s="458"/>
      <c r="BA271" s="457"/>
      <c r="BB271" s="457"/>
      <c r="BC271" s="457"/>
      <c r="BD271" s="457"/>
      <c r="BE271" s="457"/>
    </row>
    <row r="272" spans="1:57" s="52" customFormat="1" ht="51.75" customHeight="1">
      <c r="A272" s="1136" t="str">
        <f t="shared" ref="A272:A281" si="19">HYPERLINK(AW272,AS272)</f>
        <v>UT4N10</v>
      </c>
      <c r="B272" s="60">
        <v>100</v>
      </c>
      <c r="C272" s="487">
        <v>20</v>
      </c>
      <c r="D272" s="476">
        <v>4</v>
      </c>
      <c r="E272" s="404">
        <v>140</v>
      </c>
      <c r="F272" s="404"/>
      <c r="G272" s="404"/>
      <c r="H272" s="404"/>
      <c r="I272" s="404">
        <v>160</v>
      </c>
      <c r="J272" s="404"/>
      <c r="K272" s="404"/>
      <c r="L272" s="404"/>
      <c r="M272" s="404"/>
      <c r="N272" s="404"/>
      <c r="O272" s="404"/>
      <c r="P272" s="404"/>
      <c r="Q272" s="404"/>
      <c r="R272" s="404"/>
      <c r="S272" s="404"/>
      <c r="T272" s="404">
        <v>16</v>
      </c>
      <c r="U272" s="404"/>
      <c r="V272" s="404"/>
      <c r="W272" s="404"/>
      <c r="X272" s="404"/>
      <c r="Y272" s="404"/>
      <c r="Z272" s="404"/>
      <c r="AA272" s="404">
        <v>2.6</v>
      </c>
      <c r="AB272" s="404"/>
      <c r="AC272" s="404"/>
      <c r="AD272" s="404"/>
      <c r="AE272" s="404"/>
      <c r="AF272" s="404"/>
      <c r="AG272" s="404">
        <v>2</v>
      </c>
      <c r="AH272" s="404"/>
      <c r="AI272" s="404"/>
      <c r="AJ272" s="404"/>
      <c r="AK272" s="476">
        <v>1</v>
      </c>
      <c r="AL272" s="476">
        <v>3</v>
      </c>
      <c r="AM272" s="491">
        <v>17</v>
      </c>
      <c r="AN272" s="491">
        <v>18</v>
      </c>
      <c r="AO272" s="476">
        <v>1.4</v>
      </c>
      <c r="AP272" s="476">
        <v>4</v>
      </c>
      <c r="AQ272" s="448" t="s">
        <v>4284</v>
      </c>
      <c r="AR272" s="457"/>
      <c r="AS272" s="445" t="s">
        <v>4283</v>
      </c>
      <c r="AT272" s="445" t="s">
        <v>4283</v>
      </c>
      <c r="AU272" s="856" t="s">
        <v>4267</v>
      </c>
      <c r="AV272" s="1008" t="s">
        <v>4023</v>
      </c>
      <c r="AW272" s="1135" t="str">
        <f t="shared" si="18"/>
        <v>http://www.unisonic.com.tw/datasheet/UT4N10.pdf</v>
      </c>
      <c r="AZ272" s="458"/>
      <c r="BA272" s="457"/>
      <c r="BB272" s="457"/>
      <c r="BC272" s="457"/>
      <c r="BD272" s="457"/>
      <c r="BE272" s="457"/>
    </row>
    <row r="273" spans="1:57" s="52" customFormat="1" ht="51.75" customHeight="1">
      <c r="A273" s="1193" t="str">
        <f t="shared" si="19"/>
        <v>USG130N10</v>
      </c>
      <c r="B273" s="60">
        <v>100</v>
      </c>
      <c r="C273" s="487" t="s">
        <v>1064</v>
      </c>
      <c r="D273" s="476">
        <v>130</v>
      </c>
      <c r="E273" s="404">
        <v>4.2</v>
      </c>
      <c r="F273" s="404"/>
      <c r="G273" s="404"/>
      <c r="H273" s="404"/>
      <c r="I273" s="404">
        <v>6</v>
      </c>
      <c r="J273" s="404"/>
      <c r="K273" s="404"/>
      <c r="L273" s="404"/>
      <c r="M273" s="404"/>
      <c r="N273" s="404"/>
      <c r="O273" s="404"/>
      <c r="P273" s="404"/>
      <c r="Q273" s="404"/>
      <c r="R273" s="404"/>
      <c r="S273" s="404"/>
      <c r="T273" s="404"/>
      <c r="U273" s="404"/>
      <c r="V273" s="404"/>
      <c r="W273" s="404"/>
      <c r="X273" s="404"/>
      <c r="Y273" s="404"/>
      <c r="Z273" s="404"/>
      <c r="AA273" s="404"/>
      <c r="AB273" s="404"/>
      <c r="AC273" s="404"/>
      <c r="AD273" s="404"/>
      <c r="AE273" s="404"/>
      <c r="AF273" s="404"/>
      <c r="AG273" s="404"/>
      <c r="AH273" s="404"/>
      <c r="AI273" s="404"/>
      <c r="AJ273" s="404"/>
      <c r="AK273" s="476">
        <v>1.4</v>
      </c>
      <c r="AL273" s="476">
        <v>2.4</v>
      </c>
      <c r="AM273" s="491"/>
      <c r="AN273" s="491"/>
      <c r="AO273" s="476">
        <v>1.2</v>
      </c>
      <c r="AP273" s="476">
        <v>130</v>
      </c>
      <c r="AQ273" s="448" t="s">
        <v>4624</v>
      </c>
      <c r="AR273" s="457"/>
      <c r="AS273" s="445" t="s">
        <v>4509</v>
      </c>
      <c r="AT273" s="445" t="s">
        <v>4509</v>
      </c>
      <c r="AU273" s="856" t="s">
        <v>4014</v>
      </c>
      <c r="AV273" s="1008" t="s">
        <v>4015</v>
      </c>
      <c r="AW273" s="1192" t="str">
        <f t="shared" si="18"/>
        <v>http://www.unisonic.com.tw/datasheet/USG130N10.pdf</v>
      </c>
      <c r="AZ273" s="458"/>
      <c r="BA273" s="457"/>
      <c r="BB273" s="457"/>
      <c r="BC273" s="457"/>
      <c r="BD273" s="457"/>
      <c r="BE273" s="457"/>
    </row>
    <row r="274" spans="1:57" s="52" customFormat="1" ht="51.75" customHeight="1">
      <c r="A274" s="1225" t="str">
        <f t="shared" si="19"/>
        <v>USG70N11</v>
      </c>
      <c r="B274" s="1244">
        <v>115</v>
      </c>
      <c r="C274" s="243" t="s">
        <v>4764</v>
      </c>
      <c r="D274" s="476">
        <v>70</v>
      </c>
      <c r="E274" s="404">
        <v>12.5</v>
      </c>
      <c r="F274" s="404"/>
      <c r="G274" s="404"/>
      <c r="H274" s="404"/>
      <c r="I274" s="404">
        <v>19</v>
      </c>
      <c r="J274" s="404"/>
      <c r="K274" s="404"/>
      <c r="L274" s="404"/>
      <c r="M274" s="404"/>
      <c r="N274" s="404"/>
      <c r="O274" s="404"/>
      <c r="P274" s="404"/>
      <c r="Q274" s="404"/>
      <c r="R274" s="404"/>
      <c r="S274" s="404"/>
      <c r="T274" s="404"/>
      <c r="U274" s="404"/>
      <c r="V274" s="404"/>
      <c r="W274" s="404"/>
      <c r="X274" s="404"/>
      <c r="Y274" s="404"/>
      <c r="Z274" s="404"/>
      <c r="AA274" s="404"/>
      <c r="AB274" s="404"/>
      <c r="AC274" s="404"/>
      <c r="AD274" s="404"/>
      <c r="AE274" s="404"/>
      <c r="AF274" s="404"/>
      <c r="AG274" s="404"/>
      <c r="AH274" s="404"/>
      <c r="AI274" s="404"/>
      <c r="AJ274" s="404"/>
      <c r="AK274" s="476">
        <v>1.2</v>
      </c>
      <c r="AL274" s="476">
        <v>2.5</v>
      </c>
      <c r="AM274" s="491"/>
      <c r="AN274" s="491"/>
      <c r="AO274" s="476">
        <v>1.4</v>
      </c>
      <c r="AP274" s="476">
        <v>70</v>
      </c>
      <c r="AQ274" s="448" t="s">
        <v>4765</v>
      </c>
      <c r="AR274" s="457"/>
      <c r="AS274" s="445" t="s">
        <v>4703</v>
      </c>
      <c r="AT274" s="445" t="s">
        <v>4703</v>
      </c>
      <c r="AU274" s="856" t="s">
        <v>4222</v>
      </c>
      <c r="AV274" s="1008" t="s">
        <v>4099</v>
      </c>
      <c r="AW274" s="1224" t="str">
        <f t="shared" si="18"/>
        <v>http://www.unisonic.com.tw/datasheet/USG70N11.pdf</v>
      </c>
      <c r="AZ274" s="458"/>
      <c r="BA274" s="457"/>
      <c r="BB274" s="457"/>
      <c r="BC274" s="457"/>
      <c r="BD274" s="457"/>
      <c r="BE274" s="457"/>
    </row>
    <row r="275" spans="1:57" s="52" customFormat="1" ht="51.75" customHeight="1">
      <c r="A275" s="1225" t="str">
        <f t="shared" si="19"/>
        <v>UT7N03Z</v>
      </c>
      <c r="B275" s="1244">
        <v>30</v>
      </c>
      <c r="C275" s="40" t="s">
        <v>4760</v>
      </c>
      <c r="D275" s="476">
        <v>7</v>
      </c>
      <c r="E275" s="404">
        <v>65</v>
      </c>
      <c r="F275" s="404"/>
      <c r="G275" s="404"/>
      <c r="H275" s="404"/>
      <c r="I275" s="404">
        <v>90</v>
      </c>
      <c r="J275" s="404"/>
      <c r="K275" s="404"/>
      <c r="L275" s="404"/>
      <c r="M275" s="404"/>
      <c r="N275" s="404"/>
      <c r="O275" s="404"/>
      <c r="P275" s="404"/>
      <c r="Q275" s="404"/>
      <c r="R275" s="404"/>
      <c r="S275" s="404"/>
      <c r="T275" s="404">
        <v>9.6</v>
      </c>
      <c r="U275" s="404"/>
      <c r="V275" s="404"/>
      <c r="W275" s="404"/>
      <c r="X275" s="404"/>
      <c r="Y275" s="404"/>
      <c r="Z275" s="404"/>
      <c r="AA275" s="404">
        <v>1.2</v>
      </c>
      <c r="AB275" s="404"/>
      <c r="AC275" s="404"/>
      <c r="AD275" s="404"/>
      <c r="AE275" s="404"/>
      <c r="AF275" s="404"/>
      <c r="AG275" s="404">
        <v>1.6</v>
      </c>
      <c r="AH275" s="404"/>
      <c r="AI275" s="404"/>
      <c r="AJ275" s="404"/>
      <c r="AK275" s="476">
        <v>0.5</v>
      </c>
      <c r="AL275" s="476">
        <v>2</v>
      </c>
      <c r="AM275" s="491">
        <v>14</v>
      </c>
      <c r="AN275" s="491">
        <v>21</v>
      </c>
      <c r="AO275" s="476">
        <v>1.3</v>
      </c>
      <c r="AP275" s="476">
        <v>7</v>
      </c>
      <c r="AQ275" s="448" t="s">
        <v>4761</v>
      </c>
      <c r="AR275" s="457"/>
      <c r="AS275" s="445" t="s">
        <v>4704</v>
      </c>
      <c r="AT275" s="445" t="s">
        <v>4704</v>
      </c>
      <c r="AU275" s="856" t="s">
        <v>4581</v>
      </c>
      <c r="AV275" s="1008" t="s">
        <v>4631</v>
      </c>
      <c r="AW275" s="1224" t="str">
        <f t="shared" si="18"/>
        <v>http://www.unisonic.com.tw/datasheet/UT7N03Z.pdf</v>
      </c>
      <c r="AZ275" s="458"/>
      <c r="BA275" s="457"/>
      <c r="BB275" s="457"/>
      <c r="BC275" s="457"/>
      <c r="BD275" s="457"/>
      <c r="BE275" s="457"/>
    </row>
    <row r="276" spans="1:57" s="52" customFormat="1" ht="51.75" customHeight="1">
      <c r="A276" s="1249" t="str">
        <f t="shared" si="19"/>
        <v>UT55N03</v>
      </c>
      <c r="B276" s="40">
        <v>30</v>
      </c>
      <c r="C276" s="174" t="s">
        <v>4812</v>
      </c>
      <c r="D276" s="1250">
        <v>55</v>
      </c>
      <c r="E276" s="404">
        <v>5</v>
      </c>
      <c r="F276" s="404" t="s">
        <v>4790</v>
      </c>
      <c r="G276" s="404" t="s">
        <v>4790</v>
      </c>
      <c r="H276" s="404" t="s">
        <v>4790</v>
      </c>
      <c r="I276" s="404">
        <v>7</v>
      </c>
      <c r="J276" s="404" t="s">
        <v>4790</v>
      </c>
      <c r="K276" s="404" t="s">
        <v>4790</v>
      </c>
      <c r="L276" s="404" t="s">
        <v>4790</v>
      </c>
      <c r="M276" s="404" t="s">
        <v>4790</v>
      </c>
      <c r="N276" s="404" t="s">
        <v>4790</v>
      </c>
      <c r="O276" s="404" t="s">
        <v>4790</v>
      </c>
      <c r="P276" s="404" t="s">
        <v>4790</v>
      </c>
      <c r="Q276" s="404" t="s">
        <v>4790</v>
      </c>
      <c r="R276" s="404" t="s">
        <v>4790</v>
      </c>
      <c r="S276" s="404" t="s">
        <v>4790</v>
      </c>
      <c r="T276" s="404">
        <v>54</v>
      </c>
      <c r="U276" s="404" t="s">
        <v>4790</v>
      </c>
      <c r="V276" s="404" t="s">
        <v>4790</v>
      </c>
      <c r="W276" s="404" t="s">
        <v>4790</v>
      </c>
      <c r="X276" s="404" t="s">
        <v>4790</v>
      </c>
      <c r="Y276" s="404" t="s">
        <v>4790</v>
      </c>
      <c r="Z276" s="404" t="s">
        <v>4790</v>
      </c>
      <c r="AA276" s="404">
        <v>6</v>
      </c>
      <c r="AB276" s="404" t="s">
        <v>4790</v>
      </c>
      <c r="AC276" s="404" t="s">
        <v>4790</v>
      </c>
      <c r="AD276" s="404" t="s">
        <v>4790</v>
      </c>
      <c r="AE276" s="404" t="s">
        <v>4790</v>
      </c>
      <c r="AF276" s="404" t="s">
        <v>4790</v>
      </c>
      <c r="AG276" s="404">
        <v>12</v>
      </c>
      <c r="AH276" s="404" t="s">
        <v>4790</v>
      </c>
      <c r="AI276" s="404" t="s">
        <v>4790</v>
      </c>
      <c r="AJ276" s="404" t="s">
        <v>4790</v>
      </c>
      <c r="AK276" s="59">
        <v>1</v>
      </c>
      <c r="AL276" s="59">
        <v>3</v>
      </c>
      <c r="AM276" s="459">
        <v>18</v>
      </c>
      <c r="AN276" s="459">
        <v>21</v>
      </c>
      <c r="AO276" s="1250">
        <v>1.4</v>
      </c>
      <c r="AP276" s="404">
        <v>55</v>
      </c>
      <c r="AQ276" s="128" t="s">
        <v>4811</v>
      </c>
      <c r="AR276" s="457"/>
      <c r="AS276" s="445" t="s">
        <v>4779</v>
      </c>
      <c r="AT276" s="445" t="s">
        <v>4779</v>
      </c>
      <c r="AU276" s="856" t="s">
        <v>4780</v>
      </c>
      <c r="AV276" s="1008" t="s">
        <v>4781</v>
      </c>
      <c r="AW276" s="1248" t="str">
        <f t="shared" si="18"/>
        <v>http://www.unisonic.com.tw/datasheet/UT55N03.pdf</v>
      </c>
      <c r="AZ276" s="458"/>
      <c r="BA276" s="457"/>
      <c r="BB276" s="457"/>
      <c r="BC276" s="457"/>
      <c r="BD276" s="457"/>
      <c r="BE276" s="457"/>
    </row>
    <row r="277" spans="1:57" s="52" customFormat="1" ht="51.75" customHeight="1">
      <c r="A277" s="1249" t="str">
        <f t="shared" si="19"/>
        <v>USG170N03</v>
      </c>
      <c r="B277" s="48">
        <v>30</v>
      </c>
      <c r="C277" s="174" t="s">
        <v>4812</v>
      </c>
      <c r="D277" s="476">
        <v>85</v>
      </c>
      <c r="E277" s="155">
        <v>2.64</v>
      </c>
      <c r="F277" s="404" t="s">
        <v>4790</v>
      </c>
      <c r="G277" s="404" t="s">
        <v>4790</v>
      </c>
      <c r="H277" s="404" t="s">
        <v>4790</v>
      </c>
      <c r="I277" s="404">
        <v>4.0999999999999996</v>
      </c>
      <c r="J277" s="404" t="s">
        <v>4790</v>
      </c>
      <c r="K277" s="404" t="s">
        <v>4790</v>
      </c>
      <c r="L277" s="404" t="s">
        <v>4790</v>
      </c>
      <c r="M277" s="404" t="s">
        <v>4790</v>
      </c>
      <c r="N277" s="404" t="s">
        <v>4790</v>
      </c>
      <c r="O277" s="404" t="s">
        <v>4790</v>
      </c>
      <c r="P277" s="404" t="s">
        <v>4790</v>
      </c>
      <c r="Q277" s="404" t="s">
        <v>4790</v>
      </c>
      <c r="R277" s="404" t="s">
        <v>4790</v>
      </c>
      <c r="S277" s="404" t="s">
        <v>4790</v>
      </c>
      <c r="T277" s="404">
        <v>24</v>
      </c>
      <c r="U277" s="404" t="s">
        <v>4790</v>
      </c>
      <c r="V277" s="404" t="s">
        <v>4790</v>
      </c>
      <c r="W277" s="404" t="s">
        <v>4790</v>
      </c>
      <c r="X277" s="404" t="s">
        <v>4790</v>
      </c>
      <c r="Y277" s="404" t="s">
        <v>4790</v>
      </c>
      <c r="Z277" s="404" t="s">
        <v>4790</v>
      </c>
      <c r="AA277" s="89">
        <v>5.2</v>
      </c>
      <c r="AB277" s="404" t="s">
        <v>4790</v>
      </c>
      <c r="AC277" s="404" t="s">
        <v>4790</v>
      </c>
      <c r="AD277" s="404" t="s">
        <v>4790</v>
      </c>
      <c r="AE277" s="404" t="s">
        <v>4790</v>
      </c>
      <c r="AF277" s="404" t="s">
        <v>4790</v>
      </c>
      <c r="AG277" s="404">
        <v>8.5</v>
      </c>
      <c r="AH277" s="404" t="s">
        <v>4790</v>
      </c>
      <c r="AI277" s="404" t="s">
        <v>4790</v>
      </c>
      <c r="AJ277" s="404" t="s">
        <v>4790</v>
      </c>
      <c r="AK277" s="476">
        <v>1.2</v>
      </c>
      <c r="AL277" s="476">
        <v>2.2000000000000002</v>
      </c>
      <c r="AM277" s="491">
        <v>18</v>
      </c>
      <c r="AN277" s="491">
        <v>20</v>
      </c>
      <c r="AO277" s="476">
        <v>1.4</v>
      </c>
      <c r="AP277" s="476">
        <v>85</v>
      </c>
      <c r="AQ277" s="448" t="s">
        <v>4813</v>
      </c>
      <c r="AR277" s="457"/>
      <c r="AS277" s="445" t="s">
        <v>4782</v>
      </c>
      <c r="AT277" s="445" t="s">
        <v>4782</v>
      </c>
      <c r="AU277" s="856" t="s">
        <v>4780</v>
      </c>
      <c r="AV277" s="1008" t="s">
        <v>4781</v>
      </c>
      <c r="AW277" s="1248" t="str">
        <f t="shared" si="18"/>
        <v>http://www.unisonic.com.tw/datasheet/USG170N03.pdf</v>
      </c>
      <c r="AZ277" s="458"/>
      <c r="BA277" s="457"/>
      <c r="BB277" s="457"/>
      <c r="BC277" s="457"/>
      <c r="BD277" s="457"/>
      <c r="BE277" s="457"/>
    </row>
    <row r="278" spans="1:57" s="52" customFormat="1" ht="51.75" customHeight="1">
      <c r="A278" s="1249" t="str">
        <f t="shared" si="19"/>
        <v>USG50N065*</v>
      </c>
      <c r="B278" s="1244">
        <v>65</v>
      </c>
      <c r="C278" s="174" t="s">
        <v>4812</v>
      </c>
      <c r="D278" s="476">
        <v>50</v>
      </c>
      <c r="E278" s="404">
        <v>6.5</v>
      </c>
      <c r="F278" s="404" t="s">
        <v>4790</v>
      </c>
      <c r="G278" s="404" t="s">
        <v>4790</v>
      </c>
      <c r="H278" s="404" t="s">
        <v>4790</v>
      </c>
      <c r="I278" s="404">
        <v>11</v>
      </c>
      <c r="J278" s="404" t="s">
        <v>4790</v>
      </c>
      <c r="K278" s="404" t="s">
        <v>4790</v>
      </c>
      <c r="L278" s="404" t="s">
        <v>4790</v>
      </c>
      <c r="M278" s="404" t="s">
        <v>4790</v>
      </c>
      <c r="N278" s="404" t="s">
        <v>4790</v>
      </c>
      <c r="O278" s="404" t="s">
        <v>4790</v>
      </c>
      <c r="P278" s="404" t="s">
        <v>4790</v>
      </c>
      <c r="Q278" s="404" t="s">
        <v>4790</v>
      </c>
      <c r="R278" s="404" t="s">
        <v>4790</v>
      </c>
      <c r="S278" s="404" t="s">
        <v>4790</v>
      </c>
      <c r="T278" s="404">
        <v>36</v>
      </c>
      <c r="U278" s="404" t="s">
        <v>4790</v>
      </c>
      <c r="V278" s="404" t="s">
        <v>4790</v>
      </c>
      <c r="W278" s="404" t="s">
        <v>4790</v>
      </c>
      <c r="X278" s="404" t="s">
        <v>4790</v>
      </c>
      <c r="Y278" s="404" t="s">
        <v>4790</v>
      </c>
      <c r="Z278" s="404" t="s">
        <v>4790</v>
      </c>
      <c r="AA278" s="404">
        <v>4.7</v>
      </c>
      <c r="AB278" s="404" t="s">
        <v>4790</v>
      </c>
      <c r="AC278" s="404" t="s">
        <v>4790</v>
      </c>
      <c r="AD278" s="404" t="s">
        <v>4790</v>
      </c>
      <c r="AE278" s="404" t="s">
        <v>4790</v>
      </c>
      <c r="AF278" s="404" t="s">
        <v>4790</v>
      </c>
      <c r="AG278" s="404">
        <v>13.5</v>
      </c>
      <c r="AH278" s="404" t="s">
        <v>4790</v>
      </c>
      <c r="AI278" s="404" t="s">
        <v>4790</v>
      </c>
      <c r="AJ278" s="404" t="s">
        <v>4790</v>
      </c>
      <c r="AK278" s="476">
        <v>1</v>
      </c>
      <c r="AL278" s="476">
        <v>2.5</v>
      </c>
      <c r="AM278" s="491">
        <v>16</v>
      </c>
      <c r="AN278" s="491">
        <v>38</v>
      </c>
      <c r="AO278" s="476">
        <v>1</v>
      </c>
      <c r="AP278" s="476">
        <v>54</v>
      </c>
      <c r="AQ278" s="448" t="s">
        <v>4815</v>
      </c>
      <c r="AR278" s="457"/>
      <c r="AS278" s="445" t="s">
        <v>4786</v>
      </c>
      <c r="AT278" s="445" t="s">
        <v>4785</v>
      </c>
      <c r="AU278" s="856" t="s">
        <v>4780</v>
      </c>
      <c r="AV278" s="1008" t="s">
        <v>4781</v>
      </c>
      <c r="AW278" s="1248" t="str">
        <f t="shared" si="18"/>
        <v>http://www.unisonic.com.tw/datasheet/USG50N065*.pdf</v>
      </c>
      <c r="AZ278" s="458"/>
      <c r="BA278" s="457"/>
      <c r="BB278" s="457"/>
      <c r="BC278" s="457"/>
      <c r="BD278" s="457"/>
      <c r="BE278" s="457"/>
    </row>
    <row r="279" spans="1:57" s="52" customFormat="1" ht="51.75" customHeight="1">
      <c r="A279" s="1249" t="str">
        <f t="shared" si="19"/>
        <v>USG50N10*</v>
      </c>
      <c r="B279" s="1244">
        <v>100</v>
      </c>
      <c r="C279" s="174" t="s">
        <v>4812</v>
      </c>
      <c r="D279" s="476">
        <v>50</v>
      </c>
      <c r="E279" s="404">
        <v>11</v>
      </c>
      <c r="F279" s="404" t="s">
        <v>4790</v>
      </c>
      <c r="G279" s="404" t="s">
        <v>4790</v>
      </c>
      <c r="H279" s="404" t="s">
        <v>4790</v>
      </c>
      <c r="I279" s="404">
        <v>16</v>
      </c>
      <c r="J279" s="404" t="s">
        <v>4790</v>
      </c>
      <c r="K279" s="404" t="s">
        <v>4790</v>
      </c>
      <c r="L279" s="404" t="s">
        <v>4790</v>
      </c>
      <c r="M279" s="404" t="s">
        <v>4790</v>
      </c>
      <c r="N279" s="404" t="s">
        <v>4790</v>
      </c>
      <c r="O279" s="404" t="s">
        <v>4790</v>
      </c>
      <c r="P279" s="404" t="s">
        <v>4790</v>
      </c>
      <c r="Q279" s="404" t="s">
        <v>4790</v>
      </c>
      <c r="R279" s="404" t="s">
        <v>4790</v>
      </c>
      <c r="S279" s="404" t="s">
        <v>4790</v>
      </c>
      <c r="T279" s="404">
        <v>26.1</v>
      </c>
      <c r="U279" s="404" t="s">
        <v>4790</v>
      </c>
      <c r="V279" s="404" t="s">
        <v>4790</v>
      </c>
      <c r="W279" s="404" t="s">
        <v>4790</v>
      </c>
      <c r="X279" s="404" t="s">
        <v>4790</v>
      </c>
      <c r="Y279" s="404" t="s">
        <v>4790</v>
      </c>
      <c r="Z279" s="404" t="s">
        <v>4790</v>
      </c>
      <c r="AA279" s="404">
        <v>6.5</v>
      </c>
      <c r="AB279" s="404" t="s">
        <v>4790</v>
      </c>
      <c r="AC279" s="404" t="s">
        <v>4790</v>
      </c>
      <c r="AD279" s="404" t="s">
        <v>4790</v>
      </c>
      <c r="AE279" s="404" t="s">
        <v>4790</v>
      </c>
      <c r="AF279" s="404" t="s">
        <v>4790</v>
      </c>
      <c r="AG279" s="404">
        <v>5.3</v>
      </c>
      <c r="AH279" s="404" t="s">
        <v>4790</v>
      </c>
      <c r="AI279" s="404" t="s">
        <v>4790</v>
      </c>
      <c r="AJ279" s="404" t="s">
        <v>4790</v>
      </c>
      <c r="AK279" s="476">
        <v>1.2</v>
      </c>
      <c r="AL279" s="476">
        <v>2.5</v>
      </c>
      <c r="AM279" s="491">
        <v>20.8</v>
      </c>
      <c r="AN279" s="491">
        <v>30</v>
      </c>
      <c r="AO279" s="476">
        <v>1</v>
      </c>
      <c r="AP279" s="476">
        <v>50</v>
      </c>
      <c r="AQ279" s="448" t="s">
        <v>4814</v>
      </c>
      <c r="AR279" s="457"/>
      <c r="AS279" s="445" t="s">
        <v>4787</v>
      </c>
      <c r="AT279" s="445" t="s">
        <v>4788</v>
      </c>
      <c r="AU279" s="856" t="s">
        <v>4780</v>
      </c>
      <c r="AV279" s="1008" t="s">
        <v>4781</v>
      </c>
      <c r="AW279" s="1248" t="str">
        <f t="shared" si="18"/>
        <v>http://www.unisonic.com.tw/datasheet/USG50N10*.pdf</v>
      </c>
      <c r="AZ279" s="458"/>
      <c r="BA279" s="457"/>
      <c r="BB279" s="457"/>
      <c r="BC279" s="457"/>
      <c r="BD279" s="457"/>
      <c r="BE279" s="457"/>
    </row>
    <row r="280" spans="1:57" s="52" customFormat="1" ht="51.75" customHeight="1">
      <c r="A280" s="1301" t="str">
        <f t="shared" si="19"/>
        <v>USG80N10*</v>
      </c>
      <c r="B280" s="1244">
        <v>100</v>
      </c>
      <c r="C280" s="147" t="s">
        <v>6368</v>
      </c>
      <c r="D280" s="476">
        <v>80</v>
      </c>
      <c r="E280" s="404">
        <v>8.5</v>
      </c>
      <c r="F280" s="404"/>
      <c r="G280" s="404"/>
      <c r="H280" s="404"/>
      <c r="I280" s="404">
        <v>11</v>
      </c>
      <c r="J280" s="404"/>
      <c r="K280" s="404"/>
      <c r="L280" s="404"/>
      <c r="M280" s="404"/>
      <c r="N280" s="404"/>
      <c r="O280" s="404"/>
      <c r="P280" s="404"/>
      <c r="Q280" s="404"/>
      <c r="R280" s="404"/>
      <c r="S280" s="404"/>
      <c r="T280" s="404"/>
      <c r="U280" s="404"/>
      <c r="V280" s="404"/>
      <c r="W280" s="404"/>
      <c r="X280" s="404"/>
      <c r="Y280" s="404"/>
      <c r="Z280" s="404"/>
      <c r="AA280" s="404"/>
      <c r="AB280" s="404"/>
      <c r="AC280" s="404"/>
      <c r="AD280" s="404"/>
      <c r="AE280" s="404"/>
      <c r="AF280" s="404"/>
      <c r="AG280" s="404"/>
      <c r="AH280" s="404"/>
      <c r="AI280" s="404"/>
      <c r="AJ280" s="404"/>
      <c r="AK280" s="476">
        <v>1</v>
      </c>
      <c r="AL280" s="476">
        <v>2.5</v>
      </c>
      <c r="AM280" s="491"/>
      <c r="AN280" s="491"/>
      <c r="AO280" s="476">
        <v>1.2</v>
      </c>
      <c r="AP280" s="476">
        <v>80</v>
      </c>
      <c r="AQ280" s="448" t="s">
        <v>6394</v>
      </c>
      <c r="AR280" s="457"/>
      <c r="AS280" s="445" t="s">
        <v>6395</v>
      </c>
      <c r="AT280" s="445" t="s">
        <v>6396</v>
      </c>
      <c r="AU280" s="856" t="s">
        <v>6362</v>
      </c>
      <c r="AV280" s="1008" t="s">
        <v>6363</v>
      </c>
      <c r="AW280" s="1300" t="str">
        <f t="shared" ref="AW280:AW281" si="20">CONCATENATE(AU280,AT280,AV280)</f>
        <v>http://www.unisonic.com.tw/datasheet/USG80N10.pdf</v>
      </c>
      <c r="AZ280" s="458"/>
      <c r="BA280" s="457"/>
      <c r="BB280" s="457"/>
      <c r="BC280" s="457"/>
      <c r="BD280" s="457"/>
      <c r="BE280" s="457"/>
    </row>
    <row r="281" spans="1:57" s="52" customFormat="1" ht="51.75" customHeight="1">
      <c r="A281" s="1301" t="str">
        <f t="shared" si="19"/>
        <v>USG20N07*</v>
      </c>
      <c r="B281" s="1244">
        <v>70</v>
      </c>
      <c r="C281" s="147" t="s">
        <v>6368</v>
      </c>
      <c r="D281" s="476">
        <v>20</v>
      </c>
      <c r="E281" s="404">
        <v>8.5</v>
      </c>
      <c r="F281" s="404"/>
      <c r="G281" s="404"/>
      <c r="H281" s="404"/>
      <c r="I281" s="404">
        <v>12</v>
      </c>
      <c r="J281" s="404"/>
      <c r="K281" s="404"/>
      <c r="L281" s="404"/>
      <c r="M281" s="404"/>
      <c r="N281" s="404"/>
      <c r="O281" s="404"/>
      <c r="P281" s="404"/>
      <c r="Q281" s="404"/>
      <c r="R281" s="404"/>
      <c r="S281" s="404"/>
      <c r="T281" s="404">
        <v>23</v>
      </c>
      <c r="U281" s="404"/>
      <c r="V281" s="404"/>
      <c r="W281" s="404"/>
      <c r="X281" s="404"/>
      <c r="Y281" s="404"/>
      <c r="Z281" s="404"/>
      <c r="AA281" s="404">
        <v>5.2</v>
      </c>
      <c r="AB281" s="404"/>
      <c r="AC281" s="404"/>
      <c r="AD281" s="404"/>
      <c r="AE281" s="404"/>
      <c r="AF281" s="404"/>
      <c r="AG281" s="404">
        <v>7.3</v>
      </c>
      <c r="AH281" s="404"/>
      <c r="AI281" s="404"/>
      <c r="AJ281" s="404"/>
      <c r="AK281" s="476">
        <v>1</v>
      </c>
      <c r="AL281" s="476">
        <v>3</v>
      </c>
      <c r="AM281" s="491">
        <v>12</v>
      </c>
      <c r="AN281" s="491">
        <v>6.5</v>
      </c>
      <c r="AO281" s="476">
        <v>1.2</v>
      </c>
      <c r="AP281" s="476">
        <v>20</v>
      </c>
      <c r="AQ281" s="448" t="s">
        <v>6397</v>
      </c>
      <c r="AR281" s="457"/>
      <c r="AS281" s="445" t="s">
        <v>6398</v>
      </c>
      <c r="AT281" s="445" t="s">
        <v>6399</v>
      </c>
      <c r="AU281" s="856" t="s">
        <v>6362</v>
      </c>
      <c r="AV281" s="1008" t="s">
        <v>6363</v>
      </c>
      <c r="AW281" s="1300" t="str">
        <f t="shared" si="20"/>
        <v>http://www.unisonic.com.tw/datasheet/USG20N07.pdf</v>
      </c>
      <c r="AZ281" s="458"/>
      <c r="BA281" s="457"/>
      <c r="BB281" s="457"/>
      <c r="BC281" s="457"/>
      <c r="BD281" s="457"/>
      <c r="BE281" s="457"/>
    </row>
    <row r="282" spans="1:57" ht="30" customHeight="1">
      <c r="A282" s="322" t="s">
        <v>2613</v>
      </c>
      <c r="B282" s="304"/>
      <c r="C282" s="100"/>
      <c r="D282" s="100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372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S282" s="16"/>
      <c r="AT282" s="16"/>
      <c r="AU282" s="16"/>
      <c r="AV282" s="16"/>
      <c r="AY282" s="16"/>
    </row>
    <row r="283" spans="1:57">
      <c r="P283" s="494"/>
      <c r="Q283" s="494"/>
      <c r="R283" s="494"/>
      <c r="S283" s="494"/>
      <c r="T283" s="494"/>
      <c r="U283" s="494"/>
    </row>
    <row r="284" spans="1:57">
      <c r="P284" s="494"/>
      <c r="Q284" s="494"/>
      <c r="R284" s="494"/>
      <c r="S284" s="494"/>
      <c r="T284" s="494"/>
      <c r="U284" s="494"/>
    </row>
    <row r="285" spans="1:57">
      <c r="P285" s="497"/>
      <c r="Q285" s="497"/>
      <c r="R285" s="497"/>
      <c r="S285" s="497"/>
      <c r="T285" s="497"/>
      <c r="U285" s="497"/>
    </row>
    <row r="286" spans="1:57">
      <c r="P286" s="497"/>
      <c r="Q286" s="497"/>
      <c r="R286" s="497"/>
      <c r="S286" s="497"/>
      <c r="T286" s="497"/>
      <c r="U286" s="497"/>
    </row>
    <row r="287" spans="1:57">
      <c r="P287" s="494"/>
      <c r="Q287" s="494"/>
      <c r="R287" s="494"/>
      <c r="S287" s="494"/>
      <c r="T287" s="494"/>
      <c r="U287" s="494"/>
    </row>
    <row r="288" spans="1:57">
      <c r="P288" s="494"/>
      <c r="Q288" s="494"/>
      <c r="R288" s="494"/>
      <c r="S288" s="494"/>
      <c r="T288" s="494"/>
      <c r="U288" s="494"/>
    </row>
    <row r="289" spans="1:51">
      <c r="P289" s="497"/>
      <c r="Q289" s="497"/>
      <c r="R289" s="497"/>
      <c r="S289" s="497"/>
      <c r="T289" s="497"/>
      <c r="U289" s="497"/>
    </row>
    <row r="290" spans="1:51">
      <c r="P290" s="494"/>
      <c r="Q290" s="494"/>
      <c r="R290" s="494"/>
      <c r="S290" s="494"/>
      <c r="T290" s="494"/>
      <c r="U290" s="494"/>
    </row>
    <row r="291" spans="1:51">
      <c r="P291" s="498"/>
      <c r="Q291" s="498"/>
      <c r="R291" s="498"/>
      <c r="S291" s="498"/>
      <c r="T291" s="498"/>
      <c r="U291" s="498"/>
    </row>
    <row r="292" spans="1:51">
      <c r="P292" s="494"/>
      <c r="Q292" s="494"/>
      <c r="R292" s="494"/>
      <c r="S292" s="494"/>
      <c r="T292" s="494"/>
      <c r="U292" s="494"/>
    </row>
    <row r="293" spans="1:51">
      <c r="P293" s="496"/>
      <c r="Q293" s="496"/>
      <c r="R293" s="496"/>
      <c r="S293" s="496"/>
      <c r="T293" s="496"/>
      <c r="U293" s="496"/>
    </row>
    <row r="294" spans="1:51">
      <c r="P294" s="499"/>
      <c r="Q294" s="499"/>
      <c r="R294" s="499"/>
      <c r="S294" s="499"/>
      <c r="T294" s="499"/>
      <c r="U294" s="499"/>
    </row>
    <row r="295" spans="1:51">
      <c r="P295" s="499"/>
      <c r="Q295" s="499"/>
      <c r="R295" s="499"/>
      <c r="S295" s="499"/>
      <c r="T295" s="499"/>
      <c r="U295" s="499"/>
    </row>
    <row r="296" spans="1:51">
      <c r="P296" s="498"/>
      <c r="Q296" s="498"/>
      <c r="R296" s="498"/>
      <c r="S296" s="498"/>
      <c r="T296" s="498"/>
      <c r="U296" s="498"/>
    </row>
    <row r="297" spans="1:51">
      <c r="P297" s="494"/>
      <c r="Q297" s="494"/>
      <c r="R297" s="494"/>
      <c r="S297" s="494"/>
      <c r="T297" s="494"/>
      <c r="U297" s="494"/>
      <c r="AX297" s="16"/>
    </row>
    <row r="298" spans="1:51">
      <c r="A298" s="16"/>
      <c r="P298" s="499"/>
      <c r="Q298" s="499"/>
      <c r="R298" s="499"/>
      <c r="S298" s="499"/>
      <c r="T298" s="499"/>
      <c r="U298" s="499"/>
      <c r="AK298" s="16"/>
      <c r="AL298" s="16"/>
      <c r="AM298" s="16"/>
      <c r="AN298" s="16"/>
      <c r="AO298" s="16"/>
      <c r="AP298" s="16"/>
      <c r="AQ298" s="16"/>
      <c r="AS298" s="16"/>
      <c r="AT298" s="16"/>
      <c r="AU298" s="16"/>
      <c r="AV298" s="16"/>
      <c r="AX298" s="16"/>
      <c r="AY298" s="16"/>
    </row>
    <row r="299" spans="1:51">
      <c r="A299" s="16"/>
      <c r="P299" s="499"/>
      <c r="Q299" s="499"/>
      <c r="R299" s="499"/>
      <c r="S299" s="499"/>
      <c r="T299" s="499"/>
      <c r="U299" s="499"/>
      <c r="AK299" s="16"/>
      <c r="AL299" s="16"/>
      <c r="AM299" s="16"/>
      <c r="AN299" s="16"/>
      <c r="AO299" s="16"/>
      <c r="AP299" s="16"/>
      <c r="AQ299" s="16"/>
      <c r="AS299" s="16"/>
      <c r="AT299" s="16"/>
      <c r="AU299" s="16"/>
      <c r="AV299" s="16"/>
      <c r="AX299" s="16"/>
      <c r="AY299" s="16"/>
    </row>
    <row r="300" spans="1:51">
      <c r="A300" s="16"/>
      <c r="P300" s="498"/>
      <c r="Q300" s="498"/>
      <c r="R300" s="498"/>
      <c r="S300" s="498"/>
      <c r="T300" s="498"/>
      <c r="U300" s="498"/>
      <c r="AK300" s="16"/>
      <c r="AL300" s="16"/>
      <c r="AM300" s="16"/>
      <c r="AN300" s="16"/>
      <c r="AO300" s="16"/>
      <c r="AP300" s="16"/>
      <c r="AQ300" s="16"/>
      <c r="AS300" s="16"/>
      <c r="AT300" s="16"/>
      <c r="AU300" s="16"/>
      <c r="AV300" s="16"/>
      <c r="AX300" s="16"/>
      <c r="AY300" s="16"/>
    </row>
    <row r="301" spans="1:51">
      <c r="A301" s="16"/>
      <c r="B301" s="134"/>
      <c r="C301" s="134"/>
      <c r="D301" s="134"/>
      <c r="E301" s="493"/>
      <c r="F301" s="493"/>
      <c r="G301" s="493"/>
      <c r="I301" s="493"/>
      <c r="J301" s="493"/>
      <c r="K301" s="493"/>
      <c r="L301" s="493"/>
      <c r="M301" s="493"/>
      <c r="N301" s="493"/>
      <c r="O301" s="493"/>
      <c r="P301" s="494"/>
      <c r="Q301" s="494"/>
      <c r="R301" s="494"/>
      <c r="S301" s="494"/>
      <c r="T301" s="494"/>
      <c r="U301" s="494"/>
      <c r="V301" s="134"/>
      <c r="W301" s="134"/>
      <c r="X301" s="13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6"/>
      <c r="AL301" s="16"/>
      <c r="AM301" s="16"/>
      <c r="AN301" s="16"/>
      <c r="AO301" s="16"/>
      <c r="AP301" s="16"/>
      <c r="AQ301" s="16"/>
      <c r="AS301" s="16"/>
      <c r="AT301" s="16"/>
      <c r="AU301" s="16"/>
      <c r="AV301" s="16"/>
      <c r="AX301" s="16"/>
      <c r="AY301" s="16"/>
    </row>
    <row r="302" spans="1:51">
      <c r="A302" s="16"/>
      <c r="B302" s="134"/>
      <c r="C302" s="134"/>
      <c r="D302" s="134"/>
      <c r="E302" s="493"/>
      <c r="F302" s="493"/>
      <c r="G302" s="493"/>
      <c r="I302" s="493"/>
      <c r="J302" s="493"/>
      <c r="K302" s="493"/>
      <c r="L302" s="493"/>
      <c r="M302" s="493"/>
      <c r="N302" s="493"/>
      <c r="O302" s="493"/>
      <c r="P302" s="494"/>
      <c r="Q302" s="494"/>
      <c r="R302" s="494"/>
      <c r="S302" s="494"/>
      <c r="T302" s="494"/>
      <c r="U302" s="494"/>
      <c r="V302" s="134"/>
      <c r="W302" s="134"/>
      <c r="X302" s="13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6"/>
      <c r="AL302" s="16"/>
      <c r="AM302" s="16"/>
      <c r="AN302" s="16"/>
      <c r="AO302" s="16"/>
      <c r="AP302" s="16"/>
      <c r="AQ302" s="16"/>
      <c r="AS302" s="16"/>
      <c r="AT302" s="16"/>
      <c r="AU302" s="16"/>
      <c r="AV302" s="16"/>
      <c r="AX302" s="16"/>
      <c r="AY302" s="16"/>
    </row>
    <row r="303" spans="1:51">
      <c r="A303" s="16"/>
      <c r="B303" s="134"/>
      <c r="C303" s="134"/>
      <c r="D303" s="134"/>
      <c r="E303" s="493"/>
      <c r="F303" s="493"/>
      <c r="G303" s="493"/>
      <c r="I303" s="493"/>
      <c r="J303" s="493"/>
      <c r="K303" s="493"/>
      <c r="L303" s="493"/>
      <c r="M303" s="493"/>
      <c r="N303" s="493"/>
      <c r="O303" s="493"/>
      <c r="P303" s="494"/>
      <c r="Q303" s="494"/>
      <c r="R303" s="494"/>
      <c r="S303" s="494"/>
      <c r="T303" s="494"/>
      <c r="U303" s="494"/>
      <c r="V303" s="134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6"/>
      <c r="AL303" s="16"/>
      <c r="AM303" s="16"/>
      <c r="AN303" s="16"/>
      <c r="AO303" s="16"/>
      <c r="AP303" s="16"/>
      <c r="AQ303" s="16"/>
      <c r="AS303" s="16"/>
      <c r="AT303" s="16"/>
      <c r="AU303" s="16"/>
      <c r="AV303" s="16"/>
      <c r="AX303" s="16"/>
      <c r="AY303" s="16"/>
    </row>
    <row r="304" spans="1:51">
      <c r="A304" s="16"/>
      <c r="B304" s="134"/>
      <c r="C304" s="134"/>
      <c r="D304" s="134"/>
      <c r="E304" s="493"/>
      <c r="F304" s="493"/>
      <c r="G304" s="493"/>
      <c r="I304" s="493"/>
      <c r="J304" s="493"/>
      <c r="K304" s="493"/>
      <c r="L304" s="493"/>
      <c r="M304" s="493"/>
      <c r="N304" s="493"/>
      <c r="O304" s="493"/>
      <c r="P304" s="494"/>
      <c r="Q304" s="494"/>
      <c r="R304" s="494"/>
      <c r="S304" s="494"/>
      <c r="T304" s="494"/>
      <c r="U304" s="494"/>
      <c r="V304" s="134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6"/>
      <c r="AL304" s="16"/>
      <c r="AM304" s="16"/>
      <c r="AN304" s="16"/>
      <c r="AO304" s="16"/>
      <c r="AP304" s="16"/>
      <c r="AQ304" s="16"/>
      <c r="AS304" s="16"/>
      <c r="AT304" s="16"/>
      <c r="AU304" s="16"/>
      <c r="AV304" s="16"/>
      <c r="AX304" s="16"/>
      <c r="AY304" s="16"/>
    </row>
    <row r="305" spans="1:51">
      <c r="A305" s="16"/>
      <c r="B305" s="134"/>
      <c r="C305" s="134"/>
      <c r="D305" s="134"/>
      <c r="E305" s="493"/>
      <c r="F305" s="493"/>
      <c r="G305" s="493"/>
      <c r="I305" s="493"/>
      <c r="J305" s="493"/>
      <c r="K305" s="493"/>
      <c r="L305" s="493"/>
      <c r="M305" s="493"/>
      <c r="N305" s="493"/>
      <c r="O305" s="493"/>
      <c r="P305" s="494"/>
      <c r="Q305" s="494"/>
      <c r="R305" s="494"/>
      <c r="S305" s="494"/>
      <c r="T305" s="494"/>
      <c r="U305" s="494"/>
      <c r="V305" s="134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6"/>
      <c r="AL305" s="16"/>
      <c r="AM305" s="16"/>
      <c r="AN305" s="16"/>
      <c r="AO305" s="16"/>
      <c r="AP305" s="16"/>
      <c r="AQ305" s="16"/>
      <c r="AS305" s="16"/>
      <c r="AT305" s="16"/>
      <c r="AU305" s="16"/>
      <c r="AV305" s="16"/>
      <c r="AX305" s="16"/>
      <c r="AY305" s="16"/>
    </row>
    <row r="306" spans="1:51">
      <c r="A306" s="16"/>
      <c r="B306" s="134"/>
      <c r="C306" s="134"/>
      <c r="D306" s="134"/>
      <c r="E306" s="493"/>
      <c r="F306" s="493"/>
      <c r="G306" s="493"/>
      <c r="I306" s="493"/>
      <c r="J306" s="493"/>
      <c r="K306" s="493"/>
      <c r="L306" s="493"/>
      <c r="M306" s="493"/>
      <c r="N306" s="493"/>
      <c r="O306" s="493"/>
      <c r="P306" s="494"/>
      <c r="Q306" s="494"/>
      <c r="R306" s="494"/>
      <c r="S306" s="494"/>
      <c r="T306" s="494"/>
      <c r="U306" s="494"/>
      <c r="V306" s="134"/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6"/>
      <c r="AL306" s="16"/>
      <c r="AM306" s="16"/>
      <c r="AN306" s="16"/>
      <c r="AO306" s="16"/>
      <c r="AP306" s="16"/>
      <c r="AQ306" s="16"/>
      <c r="AS306" s="16"/>
      <c r="AT306" s="16"/>
      <c r="AU306" s="16"/>
      <c r="AV306" s="16"/>
      <c r="AX306" s="16"/>
      <c r="AY306" s="16"/>
    </row>
    <row r="307" spans="1:51">
      <c r="A307" s="16"/>
      <c r="B307" s="134"/>
      <c r="C307" s="134"/>
      <c r="D307" s="134"/>
      <c r="E307" s="493"/>
      <c r="F307" s="493"/>
      <c r="G307" s="493"/>
      <c r="I307" s="493"/>
      <c r="J307" s="493"/>
      <c r="K307" s="493"/>
      <c r="L307" s="493"/>
      <c r="M307" s="493"/>
      <c r="N307" s="493"/>
      <c r="O307" s="493"/>
      <c r="P307" s="494"/>
      <c r="Q307" s="494"/>
      <c r="R307" s="494"/>
      <c r="S307" s="494"/>
      <c r="T307" s="494"/>
      <c r="U307" s="494"/>
      <c r="V307" s="134"/>
      <c r="W307" s="134"/>
      <c r="X307" s="134"/>
      <c r="Y307" s="134"/>
      <c r="Z307" s="134"/>
      <c r="AA307" s="134"/>
      <c r="AB307" s="134"/>
      <c r="AC307" s="134"/>
      <c r="AD307" s="134"/>
      <c r="AE307" s="134"/>
      <c r="AF307" s="134"/>
      <c r="AG307" s="134"/>
      <c r="AH307" s="134"/>
      <c r="AI307" s="134"/>
      <c r="AJ307" s="134"/>
      <c r="AK307" s="16"/>
      <c r="AL307" s="16"/>
      <c r="AM307" s="16"/>
      <c r="AN307" s="16"/>
      <c r="AO307" s="16"/>
      <c r="AP307" s="16"/>
      <c r="AQ307" s="16"/>
      <c r="AS307" s="16"/>
      <c r="AT307" s="16"/>
      <c r="AU307" s="16"/>
      <c r="AV307" s="16"/>
      <c r="AX307" s="16"/>
      <c r="AY307" s="16"/>
    </row>
    <row r="308" spans="1:51">
      <c r="A308" s="16"/>
      <c r="P308" s="494"/>
      <c r="Q308" s="494"/>
      <c r="R308" s="494"/>
      <c r="S308" s="494"/>
      <c r="T308" s="494"/>
      <c r="U308" s="494"/>
      <c r="AK308" s="16"/>
      <c r="AL308" s="16"/>
      <c r="AM308" s="16"/>
      <c r="AN308" s="16"/>
      <c r="AO308" s="16"/>
      <c r="AP308" s="16"/>
      <c r="AQ308" s="16"/>
      <c r="AS308" s="16"/>
      <c r="AT308" s="16"/>
      <c r="AU308" s="16"/>
      <c r="AV308" s="16"/>
      <c r="AX308" s="16"/>
      <c r="AY308" s="16"/>
    </row>
    <row r="309" spans="1:51">
      <c r="A309" s="16"/>
      <c r="P309" s="500"/>
      <c r="Q309" s="500"/>
      <c r="R309" s="500"/>
      <c r="S309" s="500"/>
      <c r="T309" s="500"/>
      <c r="U309" s="500"/>
      <c r="AK309" s="16"/>
      <c r="AL309" s="16"/>
      <c r="AM309" s="16"/>
      <c r="AN309" s="16"/>
      <c r="AO309" s="16"/>
      <c r="AP309" s="16"/>
      <c r="AQ309" s="16"/>
      <c r="AS309" s="16"/>
      <c r="AT309" s="16"/>
      <c r="AU309" s="16"/>
      <c r="AV309" s="16"/>
      <c r="AX309" s="16"/>
      <c r="AY309" s="16"/>
    </row>
    <row r="310" spans="1:51">
      <c r="A310" s="16"/>
      <c r="P310" s="500"/>
      <c r="Q310" s="500"/>
      <c r="R310" s="500"/>
      <c r="S310" s="500"/>
      <c r="T310" s="500"/>
      <c r="U310" s="500"/>
      <c r="AK310" s="16"/>
      <c r="AL310" s="16"/>
      <c r="AM310" s="16"/>
      <c r="AN310" s="16"/>
      <c r="AO310" s="16"/>
      <c r="AP310" s="16"/>
      <c r="AQ310" s="16"/>
      <c r="AS310" s="16"/>
      <c r="AT310" s="16"/>
      <c r="AU310" s="16"/>
      <c r="AV310" s="16"/>
      <c r="AY310" s="16"/>
    </row>
  </sheetData>
  <mergeCells count="13">
    <mergeCell ref="AQ2:AQ3"/>
    <mergeCell ref="AS2:AS3"/>
    <mergeCell ref="AW2:AW3"/>
    <mergeCell ref="A1:AP1"/>
    <mergeCell ref="A2:A3"/>
    <mergeCell ref="E2:P2"/>
    <mergeCell ref="Q2:W2"/>
    <mergeCell ref="X2:AC2"/>
    <mergeCell ref="AD2:AJ2"/>
    <mergeCell ref="AK2:AL2"/>
    <mergeCell ref="AV2:AV3"/>
    <mergeCell ref="AU2:AU3"/>
    <mergeCell ref="AT2:AT3"/>
  </mergeCells>
  <phoneticPr fontId="2" type="noConversion"/>
  <conditionalFormatting sqref="U11">
    <cfRule type="duplicateValues" priority="402"/>
  </conditionalFormatting>
  <conditionalFormatting sqref="AS282:AV1048576 AU5:AV270 AS1:AV4 AS6:AV24 AS27:AV89 AS91:AV98 AS101:AV120 AS122:AV124 AS126:AV127 AS130:AV135 AS137:AV161 AS163:AV165 AS167:AV182 AS184:AV185 AS187:AV187 AS234:AV243 AS245:AV247 AS249:AV249 AS251:AV251 AS253:AV266 AS189:AV232">
    <cfRule type="duplicateValues" priority="401"/>
  </conditionalFormatting>
  <conditionalFormatting sqref="AS250:AV250">
    <cfRule type="duplicateValues" priority="397"/>
  </conditionalFormatting>
  <conditionalFormatting sqref="AS25:AV28">
    <cfRule type="duplicateValues" priority="374"/>
  </conditionalFormatting>
  <conditionalFormatting sqref="AS248:AV248">
    <cfRule type="duplicateValues" priority="372"/>
  </conditionalFormatting>
  <conditionalFormatting sqref="AS125:AV125">
    <cfRule type="duplicateValues" priority="371"/>
  </conditionalFormatting>
  <conditionalFormatting sqref="AS128:AV128">
    <cfRule type="duplicateValues" priority="362"/>
  </conditionalFormatting>
  <conditionalFormatting sqref="AS90:AV90">
    <cfRule type="duplicateValues" priority="351"/>
  </conditionalFormatting>
  <conditionalFormatting sqref="AS121:AV121">
    <cfRule type="duplicateValues" priority="340"/>
  </conditionalFormatting>
  <conditionalFormatting sqref="AS129:AV129">
    <cfRule type="duplicateValues" priority="328"/>
  </conditionalFormatting>
  <conditionalFormatting sqref="AS162:AV162">
    <cfRule type="duplicateValues" priority="315"/>
  </conditionalFormatting>
  <conditionalFormatting sqref="AS5:AV5">
    <cfRule type="duplicateValues" priority="306"/>
  </conditionalFormatting>
  <conditionalFormatting sqref="AS244:AV244">
    <cfRule type="duplicateValues" priority="303"/>
  </conditionalFormatting>
  <conditionalFormatting sqref="AS252:AV252">
    <cfRule type="duplicateValues" priority="297"/>
  </conditionalFormatting>
  <conditionalFormatting sqref="AS188:AV188">
    <cfRule type="duplicateValues" priority="292"/>
  </conditionalFormatting>
  <conditionalFormatting sqref="AS136:AV136">
    <cfRule type="duplicateValues" priority="285"/>
  </conditionalFormatting>
  <conditionalFormatting sqref="AS186:AV186">
    <cfRule type="duplicateValues" priority="267"/>
  </conditionalFormatting>
  <conditionalFormatting sqref="AS99:AV99">
    <cfRule type="duplicateValues" priority="256"/>
  </conditionalFormatting>
  <conditionalFormatting sqref="AS100:AV100">
    <cfRule type="duplicateValues" priority="243"/>
  </conditionalFormatting>
  <conditionalFormatting sqref="AS166:AV166">
    <cfRule type="duplicateValues" priority="228"/>
  </conditionalFormatting>
  <conditionalFormatting sqref="AS183:AV183">
    <cfRule type="duplicateValues" priority="211"/>
  </conditionalFormatting>
  <conditionalFormatting sqref="AS267:AV267">
    <cfRule type="duplicateValues" priority="192"/>
  </conditionalFormatting>
  <conditionalFormatting sqref="AS268:AV270">
    <cfRule type="duplicateValues" priority="477"/>
  </conditionalFormatting>
  <conditionalFormatting sqref="AU271:AV272">
    <cfRule type="duplicateValues" priority="191"/>
  </conditionalFormatting>
  <conditionalFormatting sqref="AS271:AV272">
    <cfRule type="duplicateValues" priority="190"/>
  </conditionalFormatting>
  <conditionalFormatting sqref="AS233:AV233">
    <cfRule type="duplicateValues" priority="507"/>
  </conditionalFormatting>
  <conditionalFormatting sqref="AS176:AV176">
    <cfRule type="duplicateValues" priority="187"/>
  </conditionalFormatting>
  <conditionalFormatting sqref="AS240:AV240">
    <cfRule type="duplicateValues" priority="185"/>
  </conditionalFormatting>
  <conditionalFormatting sqref="AS210:AV210">
    <cfRule type="duplicateValues" priority="184"/>
  </conditionalFormatting>
  <conditionalFormatting sqref="AS30:AV30">
    <cfRule type="duplicateValues" priority="182"/>
  </conditionalFormatting>
  <conditionalFormatting sqref="AS14:AV14">
    <cfRule type="duplicateValues" priority="179"/>
  </conditionalFormatting>
  <conditionalFormatting sqref="AS196:AV196">
    <cfRule type="duplicateValues" priority="175"/>
  </conditionalFormatting>
  <conditionalFormatting sqref="AU267:AV267">
    <cfRule type="duplicateValues" priority="172"/>
  </conditionalFormatting>
  <conditionalFormatting sqref="AS272:AV272">
    <cfRule type="duplicateValues" priority="169"/>
  </conditionalFormatting>
  <conditionalFormatting sqref="AU272:AV272">
    <cfRule type="duplicateValues" priority="168"/>
  </conditionalFormatting>
  <conditionalFormatting sqref="AS211:AV211">
    <cfRule type="duplicateValues" priority="163"/>
  </conditionalFormatting>
  <conditionalFormatting sqref="AU211:AV211">
    <cfRule type="duplicateValues" priority="162"/>
  </conditionalFormatting>
  <conditionalFormatting sqref="AS237:AV237">
    <cfRule type="duplicateValues" priority="156"/>
  </conditionalFormatting>
  <conditionalFormatting sqref="AU237:AV237">
    <cfRule type="duplicateValues" priority="155"/>
  </conditionalFormatting>
  <conditionalFormatting sqref="AS10:AV10">
    <cfRule type="duplicateValues" priority="148"/>
  </conditionalFormatting>
  <conditionalFormatting sqref="AU10:AV10">
    <cfRule type="duplicateValues" priority="147"/>
  </conditionalFormatting>
  <conditionalFormatting sqref="AS242:AV242">
    <cfRule type="duplicateValues" priority="139"/>
  </conditionalFormatting>
  <conditionalFormatting sqref="AU242:AV242">
    <cfRule type="duplicateValues" priority="138"/>
  </conditionalFormatting>
  <conditionalFormatting sqref="AS268:AV268">
    <cfRule type="duplicateValues" priority="129"/>
  </conditionalFormatting>
  <conditionalFormatting sqref="AU268:AV268">
    <cfRule type="duplicateValues" priority="128"/>
  </conditionalFormatting>
  <conditionalFormatting sqref="AS16:AV16">
    <cfRule type="duplicateValues" priority="117"/>
  </conditionalFormatting>
  <conditionalFormatting sqref="AU16:AV16">
    <cfRule type="duplicateValues" priority="116"/>
  </conditionalFormatting>
  <conditionalFormatting sqref="AS197:AV197">
    <cfRule type="duplicateValues" priority="104"/>
  </conditionalFormatting>
  <conditionalFormatting sqref="AU197:AV197">
    <cfRule type="duplicateValues" priority="103"/>
  </conditionalFormatting>
  <conditionalFormatting sqref="AS52:AV52">
    <cfRule type="duplicateValues" priority="90"/>
  </conditionalFormatting>
  <conditionalFormatting sqref="AU52:AV52">
    <cfRule type="duplicateValues" priority="89"/>
  </conditionalFormatting>
  <conditionalFormatting sqref="AS153:AV153">
    <cfRule type="duplicateValues" priority="64"/>
  </conditionalFormatting>
  <conditionalFormatting sqref="AS267:AV270">
    <cfRule type="duplicateValues" priority="550"/>
  </conditionalFormatting>
  <conditionalFormatting sqref="AS168:AV168">
    <cfRule type="duplicateValues" priority="63"/>
  </conditionalFormatting>
  <conditionalFormatting sqref="AS55:AV55">
    <cfRule type="duplicateValues" priority="61"/>
  </conditionalFormatting>
  <conditionalFormatting sqref="AS70:AV70">
    <cfRule type="duplicateValues" priority="58"/>
  </conditionalFormatting>
  <conditionalFormatting sqref="AS238:AV238">
    <cfRule type="duplicateValues" priority="54"/>
  </conditionalFormatting>
  <conditionalFormatting sqref="AS245:AV245">
    <cfRule type="duplicateValues" priority="49"/>
  </conditionalFormatting>
  <conditionalFormatting sqref="AS259:AV259">
    <cfRule type="duplicateValues" priority="43"/>
  </conditionalFormatting>
  <conditionalFormatting sqref="AS68:AV68">
    <cfRule type="duplicateValues" priority="36"/>
  </conditionalFormatting>
  <conditionalFormatting sqref="AU273:AV281">
    <cfRule type="duplicateValues" priority="678"/>
  </conditionalFormatting>
  <conditionalFormatting sqref="AS273:AV281">
    <cfRule type="duplicateValues" priority="689"/>
  </conditionalFormatting>
  <conditionalFormatting sqref="AS28:AV28">
    <cfRule type="duplicateValues" priority="15"/>
  </conditionalFormatting>
  <conditionalFormatting sqref="AU28:AV28">
    <cfRule type="duplicateValues" priority="14"/>
  </conditionalFormatting>
  <conditionalFormatting sqref="AR28">
    <cfRule type="duplicateValues" priority="13"/>
  </conditionalFormatting>
  <conditionalFormatting sqref="AR258">
    <cfRule type="duplicateValues" priority="12"/>
  </conditionalFormatting>
  <conditionalFormatting sqref="AS165:AV165">
    <cfRule type="duplicateValues" priority="11"/>
  </conditionalFormatting>
  <conditionalFormatting sqref="AS231:AV231">
    <cfRule type="duplicateValues" priority="10"/>
  </conditionalFormatting>
  <conditionalFormatting sqref="AU99:AV99">
    <cfRule type="duplicateValues" priority="9"/>
  </conditionalFormatting>
  <conditionalFormatting sqref="AS99:AV99">
    <cfRule type="duplicateValues" priority="8"/>
  </conditionalFormatting>
  <conditionalFormatting sqref="AU280:AV281">
    <cfRule type="duplicateValues" priority="7"/>
  </conditionalFormatting>
  <conditionalFormatting sqref="AS280:AV281">
    <cfRule type="duplicateValues" priority="6"/>
  </conditionalFormatting>
  <conditionalFormatting sqref="AS6:AV6">
    <cfRule type="duplicateValues" priority="5"/>
  </conditionalFormatting>
  <conditionalFormatting sqref="AS173:AV173">
    <cfRule type="duplicateValues" priority="4"/>
  </conditionalFormatting>
  <conditionalFormatting sqref="AS236:AV236">
    <cfRule type="duplicateValues" priority="3"/>
  </conditionalFormatting>
  <conditionalFormatting sqref="AS236:AV236">
    <cfRule type="duplicateValues" priority="2"/>
  </conditionalFormatting>
  <conditionalFormatting sqref="AU236:AV236">
    <cfRule type="duplicateValues" priority="1"/>
  </conditionalFormatting>
  <hyperlinks>
    <hyperlink ref="AQ1" location="目錄!A1" display="TVS"/>
    <hyperlink ref="AS248" r:id="rId1" display="http://www.unisonic.com.tw/datasheet/UTT80N10.pdf"/>
    <hyperlink ref="AS250" r:id="rId2" display="http://www.unisonic.com.tw/datasheet/UTT10N10.pdf"/>
    <hyperlink ref="AU4" r:id="rId3"/>
    <hyperlink ref="AU5" r:id="rId4"/>
    <hyperlink ref="AU6" r:id="rId5"/>
    <hyperlink ref="AU7" r:id="rId6"/>
    <hyperlink ref="AU8" r:id="rId7"/>
    <hyperlink ref="AU9" r:id="rId8"/>
    <hyperlink ref="AU11" r:id="rId9"/>
    <hyperlink ref="AU12" r:id="rId10"/>
    <hyperlink ref="AU13" r:id="rId11"/>
    <hyperlink ref="AU15" r:id="rId12"/>
    <hyperlink ref="AU17" r:id="rId13"/>
    <hyperlink ref="AU18" r:id="rId14"/>
    <hyperlink ref="AU19" r:id="rId15"/>
    <hyperlink ref="AU20" r:id="rId16"/>
    <hyperlink ref="AU21" r:id="rId17"/>
    <hyperlink ref="AU22" r:id="rId18"/>
    <hyperlink ref="AU23" r:id="rId19"/>
    <hyperlink ref="AU24" r:id="rId20"/>
    <hyperlink ref="AU25" r:id="rId21"/>
    <hyperlink ref="AU27" r:id="rId22"/>
    <hyperlink ref="AU29" r:id="rId23"/>
    <hyperlink ref="AU31" r:id="rId24"/>
    <hyperlink ref="AU32" r:id="rId25"/>
    <hyperlink ref="AU33" r:id="rId26"/>
    <hyperlink ref="AU34" r:id="rId27"/>
    <hyperlink ref="AU35" r:id="rId28"/>
    <hyperlink ref="AU36" r:id="rId29"/>
    <hyperlink ref="AU37" r:id="rId30"/>
    <hyperlink ref="AU38" r:id="rId31"/>
    <hyperlink ref="AU39" r:id="rId32"/>
    <hyperlink ref="AU40" r:id="rId33"/>
    <hyperlink ref="AU41" r:id="rId34"/>
    <hyperlink ref="AU42" r:id="rId35"/>
    <hyperlink ref="AU43" r:id="rId36"/>
    <hyperlink ref="AU44" r:id="rId37"/>
    <hyperlink ref="AU45" r:id="rId38"/>
    <hyperlink ref="AU46" r:id="rId39"/>
    <hyperlink ref="AU47" r:id="rId40"/>
    <hyperlink ref="AU48" r:id="rId41"/>
    <hyperlink ref="AU49" r:id="rId42"/>
    <hyperlink ref="AU50" r:id="rId43"/>
    <hyperlink ref="AU51" r:id="rId44"/>
    <hyperlink ref="AU53" r:id="rId45"/>
    <hyperlink ref="AU54" r:id="rId46"/>
    <hyperlink ref="AU56" r:id="rId47"/>
    <hyperlink ref="AU57" r:id="rId48"/>
    <hyperlink ref="AU58" r:id="rId49"/>
    <hyperlink ref="AU59" r:id="rId50"/>
    <hyperlink ref="AU60" r:id="rId51"/>
    <hyperlink ref="AU61" r:id="rId52"/>
    <hyperlink ref="AU62" r:id="rId53"/>
    <hyperlink ref="AU63" r:id="rId54"/>
    <hyperlink ref="AU64" r:id="rId55"/>
    <hyperlink ref="AU65" r:id="rId56"/>
    <hyperlink ref="AU66" r:id="rId57"/>
    <hyperlink ref="AU67" r:id="rId58"/>
    <hyperlink ref="AU69" r:id="rId59"/>
    <hyperlink ref="AU71" r:id="rId60"/>
    <hyperlink ref="AU72" r:id="rId61"/>
    <hyperlink ref="AU73" r:id="rId62"/>
    <hyperlink ref="AU74" r:id="rId63"/>
    <hyperlink ref="AU75" r:id="rId64"/>
    <hyperlink ref="AU76" r:id="rId65"/>
    <hyperlink ref="AU77" r:id="rId66"/>
    <hyperlink ref="AU78" r:id="rId67"/>
    <hyperlink ref="AU79" r:id="rId68"/>
    <hyperlink ref="AU80" r:id="rId69"/>
    <hyperlink ref="AU81" r:id="rId70"/>
    <hyperlink ref="AU82" r:id="rId71"/>
    <hyperlink ref="AU83" r:id="rId72"/>
    <hyperlink ref="AU84" r:id="rId73"/>
    <hyperlink ref="AU85" r:id="rId74"/>
    <hyperlink ref="AU86" r:id="rId75"/>
    <hyperlink ref="AU87" r:id="rId76"/>
    <hyperlink ref="AU88" r:id="rId77"/>
    <hyperlink ref="AU89" r:id="rId78"/>
    <hyperlink ref="AU90" r:id="rId79"/>
    <hyperlink ref="AU91" r:id="rId80"/>
    <hyperlink ref="AU92" r:id="rId81"/>
    <hyperlink ref="AU93" r:id="rId82"/>
    <hyperlink ref="AU94" r:id="rId83"/>
    <hyperlink ref="AU95" r:id="rId84"/>
    <hyperlink ref="AU96" r:id="rId85"/>
    <hyperlink ref="AU97" r:id="rId86"/>
    <hyperlink ref="AU98" r:id="rId87"/>
    <hyperlink ref="AU99" r:id="rId88"/>
    <hyperlink ref="AU100" r:id="rId89"/>
    <hyperlink ref="AU101" r:id="rId90"/>
    <hyperlink ref="AU102" r:id="rId91"/>
    <hyperlink ref="AU103" r:id="rId92"/>
    <hyperlink ref="AU104" r:id="rId93"/>
    <hyperlink ref="AU105" r:id="rId94"/>
    <hyperlink ref="AU106" r:id="rId95"/>
    <hyperlink ref="AU107" r:id="rId96"/>
    <hyperlink ref="AU108" r:id="rId97"/>
    <hyperlink ref="AU109" r:id="rId98"/>
    <hyperlink ref="AU110" r:id="rId99"/>
    <hyperlink ref="AU111" r:id="rId100"/>
    <hyperlink ref="AU112" r:id="rId101"/>
    <hyperlink ref="AU114" r:id="rId102"/>
    <hyperlink ref="AU115" r:id="rId103"/>
    <hyperlink ref="AU116" r:id="rId104"/>
    <hyperlink ref="AU117" r:id="rId105"/>
    <hyperlink ref="AU118" r:id="rId106"/>
    <hyperlink ref="AU119" r:id="rId107"/>
    <hyperlink ref="AU120" r:id="rId108"/>
    <hyperlink ref="AU121" r:id="rId109"/>
    <hyperlink ref="AU122" r:id="rId110"/>
    <hyperlink ref="AU123" r:id="rId111"/>
    <hyperlink ref="AU124" r:id="rId112"/>
    <hyperlink ref="AU125" r:id="rId113"/>
    <hyperlink ref="AU126" r:id="rId114"/>
    <hyperlink ref="AU127" r:id="rId115"/>
    <hyperlink ref="AU128" r:id="rId116"/>
    <hyperlink ref="AU129" r:id="rId117"/>
    <hyperlink ref="AU130" r:id="rId118"/>
    <hyperlink ref="AU131" r:id="rId119"/>
    <hyperlink ref="AU132" r:id="rId120"/>
    <hyperlink ref="AU133" r:id="rId121"/>
    <hyperlink ref="AU134" r:id="rId122"/>
    <hyperlink ref="AU135" r:id="rId123"/>
    <hyperlink ref="AU136" r:id="rId124"/>
    <hyperlink ref="AU137" r:id="rId125"/>
    <hyperlink ref="AU138" r:id="rId126"/>
    <hyperlink ref="AU139" r:id="rId127"/>
    <hyperlink ref="AU140" r:id="rId128"/>
    <hyperlink ref="AU141" r:id="rId129"/>
    <hyperlink ref="AU142" r:id="rId130"/>
    <hyperlink ref="AU143" r:id="rId131"/>
    <hyperlink ref="AU144" r:id="rId132"/>
    <hyperlink ref="AU145" r:id="rId133"/>
    <hyperlink ref="AU146" r:id="rId134"/>
    <hyperlink ref="AU147" r:id="rId135"/>
    <hyperlink ref="AU148" r:id="rId136"/>
    <hyperlink ref="AU149" r:id="rId137"/>
    <hyperlink ref="AU150" r:id="rId138"/>
    <hyperlink ref="AU151" r:id="rId139"/>
    <hyperlink ref="AU152" r:id="rId140"/>
    <hyperlink ref="AU154" r:id="rId141"/>
    <hyperlink ref="AU155" r:id="rId142"/>
    <hyperlink ref="AU156" r:id="rId143"/>
    <hyperlink ref="AU157" r:id="rId144"/>
    <hyperlink ref="AU158" r:id="rId145"/>
    <hyperlink ref="AU159" r:id="rId146"/>
    <hyperlink ref="AU160" r:id="rId147"/>
    <hyperlink ref="AU161" r:id="rId148"/>
    <hyperlink ref="AU162" r:id="rId149"/>
    <hyperlink ref="AU163" r:id="rId150"/>
    <hyperlink ref="AU164" r:id="rId151"/>
    <hyperlink ref="AU165" r:id="rId152"/>
    <hyperlink ref="AU166" r:id="rId153"/>
    <hyperlink ref="AU167" r:id="rId154"/>
    <hyperlink ref="AU169" r:id="rId155"/>
    <hyperlink ref="AU170" r:id="rId156"/>
    <hyperlink ref="AU171" r:id="rId157"/>
    <hyperlink ref="AU172" r:id="rId158"/>
    <hyperlink ref="AU173" r:id="rId159"/>
    <hyperlink ref="AU174" r:id="rId160"/>
    <hyperlink ref="AU175" r:id="rId161"/>
    <hyperlink ref="AU177" r:id="rId162"/>
    <hyperlink ref="AU178" r:id="rId163"/>
    <hyperlink ref="AU179" r:id="rId164"/>
    <hyperlink ref="AU180" r:id="rId165"/>
    <hyperlink ref="AU181" r:id="rId166"/>
    <hyperlink ref="AU182" r:id="rId167"/>
    <hyperlink ref="AU183" r:id="rId168"/>
    <hyperlink ref="AU184" r:id="rId169"/>
    <hyperlink ref="AU185" r:id="rId170"/>
    <hyperlink ref="AU186" r:id="rId171"/>
    <hyperlink ref="AU187" r:id="rId172"/>
    <hyperlink ref="AU188" r:id="rId173"/>
    <hyperlink ref="AU189" r:id="rId174"/>
    <hyperlink ref="AU190" r:id="rId175"/>
    <hyperlink ref="AU191" r:id="rId176"/>
    <hyperlink ref="AU192" r:id="rId177"/>
    <hyperlink ref="AU193" r:id="rId178"/>
    <hyperlink ref="AU194" r:id="rId179"/>
    <hyperlink ref="AU195" r:id="rId180"/>
    <hyperlink ref="AU198" r:id="rId181"/>
    <hyperlink ref="AU199" r:id="rId182"/>
    <hyperlink ref="AU200" r:id="rId183"/>
    <hyperlink ref="AU201" r:id="rId184"/>
    <hyperlink ref="AU202" r:id="rId185"/>
    <hyperlink ref="AU203" r:id="rId186"/>
    <hyperlink ref="AU204" r:id="rId187"/>
    <hyperlink ref="AU205" r:id="rId188"/>
    <hyperlink ref="AU206" r:id="rId189"/>
    <hyperlink ref="AU207" r:id="rId190"/>
    <hyperlink ref="AU208" r:id="rId191"/>
    <hyperlink ref="AU209" r:id="rId192"/>
    <hyperlink ref="AU212" r:id="rId193"/>
    <hyperlink ref="AU213" r:id="rId194"/>
    <hyperlink ref="AU214" r:id="rId195"/>
    <hyperlink ref="AU215" r:id="rId196"/>
    <hyperlink ref="AU216" r:id="rId197"/>
    <hyperlink ref="AU217" r:id="rId198"/>
    <hyperlink ref="AU218" r:id="rId199"/>
    <hyperlink ref="AU219" r:id="rId200"/>
    <hyperlink ref="AU220" r:id="rId201"/>
    <hyperlink ref="AU221" r:id="rId202"/>
    <hyperlink ref="AU222" r:id="rId203"/>
    <hyperlink ref="AU223" r:id="rId204"/>
    <hyperlink ref="AU224" r:id="rId205"/>
    <hyperlink ref="AU225" r:id="rId206"/>
    <hyperlink ref="AU226" r:id="rId207"/>
    <hyperlink ref="AU227" r:id="rId208"/>
    <hyperlink ref="AU228" r:id="rId209"/>
    <hyperlink ref="AU229" r:id="rId210"/>
    <hyperlink ref="AU230" r:id="rId211"/>
    <hyperlink ref="AU231" r:id="rId212"/>
    <hyperlink ref="AU232" r:id="rId213"/>
    <hyperlink ref="AU233" r:id="rId214"/>
    <hyperlink ref="AU234" r:id="rId215"/>
    <hyperlink ref="AU235" r:id="rId216"/>
    <hyperlink ref="AU239" r:id="rId217"/>
    <hyperlink ref="AU241" r:id="rId218"/>
    <hyperlink ref="AU243" r:id="rId219"/>
    <hyperlink ref="AU244" r:id="rId220"/>
    <hyperlink ref="AU246" r:id="rId221"/>
    <hyperlink ref="AU247" r:id="rId222"/>
    <hyperlink ref="AU248" r:id="rId223"/>
    <hyperlink ref="AU249" r:id="rId224"/>
    <hyperlink ref="AU250" r:id="rId225"/>
    <hyperlink ref="AU251" r:id="rId226"/>
    <hyperlink ref="AU252" r:id="rId227"/>
    <hyperlink ref="AU253" r:id="rId228"/>
    <hyperlink ref="AU254" r:id="rId229"/>
    <hyperlink ref="AU255" r:id="rId230"/>
    <hyperlink ref="AU256" r:id="rId231"/>
    <hyperlink ref="AU257" r:id="rId232"/>
    <hyperlink ref="AU258" r:id="rId233"/>
    <hyperlink ref="AU260" r:id="rId234"/>
    <hyperlink ref="AU261" r:id="rId235"/>
    <hyperlink ref="AU262" r:id="rId236"/>
    <hyperlink ref="AU263" r:id="rId237"/>
    <hyperlink ref="AU264" r:id="rId238"/>
    <hyperlink ref="AU265" r:id="rId239"/>
    <hyperlink ref="AU266" r:id="rId240"/>
    <hyperlink ref="AU269" r:id="rId241"/>
    <hyperlink ref="AU270" r:id="rId242"/>
    <hyperlink ref="AU271" r:id="rId243"/>
    <hyperlink ref="AU176" r:id="rId244"/>
    <hyperlink ref="AU240" r:id="rId245"/>
    <hyperlink ref="AU210" r:id="rId246"/>
    <hyperlink ref="AU30" r:id="rId247"/>
    <hyperlink ref="AU14" r:id="rId248"/>
    <hyperlink ref="AU196" r:id="rId249"/>
    <hyperlink ref="AU267" r:id="rId250"/>
    <hyperlink ref="AU272" r:id="rId251"/>
    <hyperlink ref="AU211" r:id="rId252"/>
    <hyperlink ref="AU237" r:id="rId253"/>
    <hyperlink ref="AU10" r:id="rId254"/>
    <hyperlink ref="AU242" r:id="rId255"/>
    <hyperlink ref="AU16" r:id="rId256"/>
    <hyperlink ref="AU197" r:id="rId257"/>
    <hyperlink ref="AU52" r:id="rId258"/>
    <hyperlink ref="AU268" r:id="rId259"/>
    <hyperlink ref="AU153" r:id="rId260"/>
    <hyperlink ref="AU168" r:id="rId261"/>
    <hyperlink ref="AU55" r:id="rId262"/>
    <hyperlink ref="AU70" r:id="rId263"/>
    <hyperlink ref="AU238" r:id="rId264"/>
    <hyperlink ref="AU245" r:id="rId265"/>
    <hyperlink ref="AU259" r:id="rId266"/>
    <hyperlink ref="AU68" r:id="rId267"/>
    <hyperlink ref="AU273" r:id="rId268"/>
    <hyperlink ref="AU274" r:id="rId269"/>
    <hyperlink ref="AU275" r:id="rId270"/>
    <hyperlink ref="AU26" r:id="rId271"/>
    <hyperlink ref="AU276" r:id="rId272"/>
    <hyperlink ref="AU277" r:id="rId273"/>
    <hyperlink ref="AU113" r:id="rId274"/>
    <hyperlink ref="AU278" r:id="rId275"/>
    <hyperlink ref="AT248" r:id="rId276" display="http://www.unisonic.com.tw/datasheet/UTT80N10.pdf"/>
    <hyperlink ref="AT250" r:id="rId277" display="http://www.unisonic.com.tw/datasheet/UTT10N10.pdf"/>
    <hyperlink ref="AU279" r:id="rId278"/>
    <hyperlink ref="AU280" r:id="rId279"/>
    <hyperlink ref="AU281" r:id="rId280"/>
    <hyperlink ref="AU236" r:id="rId281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17" orientation="portrait" verticalDpi="1200" r:id="rId28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D332"/>
  <sheetViews>
    <sheetView view="pageBreakPreview" topLeftCell="B1" zoomScale="60" zoomScaleNormal="70" workbookViewId="0">
      <selection activeCell="B39" sqref="A39:XFD39"/>
    </sheetView>
  </sheetViews>
  <sheetFormatPr defaultColWidth="9" defaultRowHeight="15"/>
  <cols>
    <col min="1" max="1" width="25.83203125" style="495" hidden="1" customWidth="1"/>
    <col min="2" max="2" width="24.33203125" style="495" customWidth="1"/>
    <col min="3" max="3" width="13.58203125" style="186" customWidth="1"/>
    <col min="4" max="4" width="12.75" style="186" customWidth="1"/>
    <col min="5" max="5" width="13.08203125" style="186" customWidth="1"/>
    <col min="6" max="10" width="12.58203125" style="492" customWidth="1"/>
    <col min="11" max="14" width="12.58203125" style="186" customWidth="1"/>
    <col min="15" max="15" width="12.58203125" style="492" customWidth="1"/>
    <col min="16" max="19" width="12.58203125" style="186" customWidth="1"/>
    <col min="20" max="28" width="12.58203125" style="492" customWidth="1"/>
    <col min="29" max="29" width="15.25" style="186" customWidth="1"/>
    <col min="30" max="30" width="16.08203125" style="186" customWidth="1"/>
    <col min="31" max="31" width="14.5" style="186" customWidth="1"/>
    <col min="32" max="32" width="15.25" style="186" customWidth="1"/>
    <col min="33" max="33" width="12.83203125" style="186" customWidth="1"/>
    <col min="34" max="34" width="13.25" style="186" customWidth="1"/>
    <col min="35" max="35" width="49.5" style="130" customWidth="1"/>
    <col min="36" max="44" width="1.58203125" style="16" customWidth="1"/>
    <col min="45" max="46" width="21.83203125" style="186" hidden="1" customWidth="1"/>
    <col min="47" max="47" width="7" style="186" hidden="1" customWidth="1"/>
    <col min="48" max="48" width="79" style="57" hidden="1" customWidth="1"/>
    <col min="49" max="50" width="9" style="268" customWidth="1"/>
    <col min="51" max="53" width="9" style="16" customWidth="1"/>
    <col min="54" max="16384" width="9" style="16"/>
  </cols>
  <sheetData>
    <row r="1" spans="1:56" s="25" customFormat="1" ht="40" customHeight="1">
      <c r="A1" s="1317" t="s">
        <v>1252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  <c r="S1" s="1317"/>
      <c r="T1" s="1317"/>
      <c r="U1" s="1317"/>
      <c r="V1" s="1317"/>
      <c r="W1" s="1317"/>
      <c r="X1" s="1317"/>
      <c r="Y1" s="1317"/>
      <c r="Z1" s="1317"/>
      <c r="AA1" s="1317"/>
      <c r="AB1" s="1317"/>
      <c r="AC1" s="1317"/>
      <c r="AD1" s="1317"/>
      <c r="AE1" s="1317"/>
      <c r="AF1" s="1317"/>
      <c r="AG1" s="1317"/>
      <c r="AH1" s="1317"/>
      <c r="AI1" s="654" t="s">
        <v>613</v>
      </c>
      <c r="AW1" s="419"/>
      <c r="AX1" s="419"/>
    </row>
    <row r="2" spans="1:56" ht="35.15" customHeight="1">
      <c r="A2" s="1482"/>
      <c r="B2" s="1484"/>
      <c r="C2" s="676" t="s">
        <v>1018</v>
      </c>
      <c r="D2" s="450" t="s">
        <v>1019</v>
      </c>
      <c r="E2" s="676" t="s">
        <v>1020</v>
      </c>
      <c r="F2" s="1476"/>
      <c r="G2" s="1477"/>
      <c r="H2" s="1477"/>
      <c r="I2" s="1477"/>
      <c r="J2" s="1477"/>
      <c r="K2" s="1477"/>
      <c r="L2" s="1477"/>
      <c r="M2" s="1477"/>
      <c r="N2" s="1477"/>
      <c r="O2" s="1477"/>
      <c r="P2" s="1477"/>
      <c r="Q2" s="1478"/>
      <c r="R2" s="1476"/>
      <c r="S2" s="1477"/>
      <c r="T2" s="1477"/>
      <c r="U2" s="1477"/>
      <c r="V2" s="1478"/>
      <c r="W2" s="1476"/>
      <c r="X2" s="1477"/>
      <c r="Y2" s="1478"/>
      <c r="Z2" s="1476"/>
      <c r="AA2" s="1477"/>
      <c r="AB2" s="1478"/>
      <c r="AC2" s="1479"/>
      <c r="AD2" s="1479"/>
      <c r="AE2" s="676" t="s">
        <v>1029</v>
      </c>
      <c r="AF2" s="676" t="s">
        <v>1030</v>
      </c>
      <c r="AG2" s="676" t="s">
        <v>1031</v>
      </c>
      <c r="AH2" s="676" t="s">
        <v>1032</v>
      </c>
      <c r="AI2" s="1472"/>
      <c r="AS2" s="1473"/>
      <c r="AT2" s="1480"/>
      <c r="AU2" s="1480"/>
      <c r="AV2" s="1460"/>
    </row>
    <row r="3" spans="1:56" ht="34.5" customHeight="1">
      <c r="A3" s="1483"/>
      <c r="B3" s="1484"/>
      <c r="C3" s="676" t="s">
        <v>5</v>
      </c>
      <c r="D3" s="450" t="s">
        <v>80</v>
      </c>
      <c r="E3" s="676" t="s">
        <v>1033</v>
      </c>
      <c r="F3" s="562" t="s">
        <v>1034</v>
      </c>
      <c r="G3" s="562" t="s">
        <v>1035</v>
      </c>
      <c r="H3" s="562" t="s">
        <v>1021</v>
      </c>
      <c r="I3" s="562" t="s">
        <v>1022</v>
      </c>
      <c r="J3" s="562" t="s">
        <v>1023</v>
      </c>
      <c r="K3" s="563" t="s">
        <v>1253</v>
      </c>
      <c r="L3" s="563" t="s">
        <v>1024</v>
      </c>
      <c r="M3" s="563" t="s">
        <v>1025</v>
      </c>
      <c r="N3" s="563" t="s">
        <v>1254</v>
      </c>
      <c r="O3" s="562" t="s">
        <v>1026</v>
      </c>
      <c r="P3" s="563" t="s">
        <v>1027</v>
      </c>
      <c r="Q3" s="563" t="s">
        <v>1028</v>
      </c>
      <c r="R3" s="501" t="s">
        <v>1255</v>
      </c>
      <c r="S3" s="501" t="s">
        <v>1256</v>
      </c>
      <c r="T3" s="502" t="s">
        <v>1257</v>
      </c>
      <c r="U3" s="502" t="s">
        <v>1258</v>
      </c>
      <c r="V3" s="502" t="s">
        <v>1259</v>
      </c>
      <c r="W3" s="501" t="s">
        <v>1256</v>
      </c>
      <c r="X3" s="502" t="s">
        <v>1257</v>
      </c>
      <c r="Y3" s="502" t="s">
        <v>1258</v>
      </c>
      <c r="Z3" s="501" t="s">
        <v>1256</v>
      </c>
      <c r="AA3" s="502" t="s">
        <v>1257</v>
      </c>
      <c r="AB3" s="502" t="s">
        <v>1258</v>
      </c>
      <c r="AC3" s="676" t="s">
        <v>628</v>
      </c>
      <c r="AD3" s="676" t="s">
        <v>629</v>
      </c>
      <c r="AE3" s="676" t="s">
        <v>1260</v>
      </c>
      <c r="AF3" s="676" t="s">
        <v>1260</v>
      </c>
      <c r="AG3" s="676" t="s">
        <v>629</v>
      </c>
      <c r="AH3" s="676" t="s">
        <v>629</v>
      </c>
      <c r="AI3" s="1472"/>
      <c r="AS3" s="1473"/>
      <c r="AT3" s="1481"/>
      <c r="AU3" s="1481"/>
      <c r="AV3" s="1460"/>
    </row>
    <row r="4" spans="1:56" s="457" customFormat="1" ht="35.15" customHeight="1">
      <c r="A4" s="464" t="s">
        <v>83</v>
      </c>
      <c r="B4" s="380" t="str">
        <f t="shared" ref="B4:B66" si="0">HYPERLINK(AV4,AS4)</f>
        <v>UTC606P-H</v>
      </c>
      <c r="C4" s="452">
        <v>-12</v>
      </c>
      <c r="D4" s="453" t="s">
        <v>516</v>
      </c>
      <c r="E4" s="453">
        <v>-6</v>
      </c>
      <c r="F4" s="404" t="s">
        <v>83</v>
      </c>
      <c r="G4" s="404" t="s">
        <v>83</v>
      </c>
      <c r="H4" s="404" t="s">
        <v>83</v>
      </c>
      <c r="I4" s="404" t="s">
        <v>83</v>
      </c>
      <c r="J4" s="404" t="s">
        <v>83</v>
      </c>
      <c r="K4" s="260">
        <v>26</v>
      </c>
      <c r="L4" s="404" t="s">
        <v>83</v>
      </c>
      <c r="M4" s="404" t="s">
        <v>83</v>
      </c>
      <c r="N4" s="404" t="s">
        <v>83</v>
      </c>
      <c r="O4" s="218">
        <v>35</v>
      </c>
      <c r="P4" s="260">
        <v>53</v>
      </c>
      <c r="Q4" s="404" t="s">
        <v>83</v>
      </c>
      <c r="R4" s="404" t="s">
        <v>83</v>
      </c>
      <c r="S4" s="404">
        <v>18</v>
      </c>
      <c r="T4" s="404" t="s">
        <v>83</v>
      </c>
      <c r="U4" s="404" t="s">
        <v>83</v>
      </c>
      <c r="V4" s="404" t="s">
        <v>83</v>
      </c>
      <c r="W4" s="404">
        <v>3</v>
      </c>
      <c r="X4" s="404" t="s">
        <v>83</v>
      </c>
      <c r="Y4" s="404" t="s">
        <v>83</v>
      </c>
      <c r="Z4" s="404">
        <v>4.2</v>
      </c>
      <c r="AA4" s="404" t="s">
        <v>83</v>
      </c>
      <c r="AB4" s="404" t="s">
        <v>83</v>
      </c>
      <c r="AC4" s="454">
        <v>-0.4</v>
      </c>
      <c r="AD4" s="454">
        <v>-1.5</v>
      </c>
      <c r="AE4" s="455">
        <v>10</v>
      </c>
      <c r="AF4" s="455">
        <v>70</v>
      </c>
      <c r="AG4" s="454">
        <v>-1.2</v>
      </c>
      <c r="AH4" s="454">
        <v>-1.3</v>
      </c>
      <c r="AI4" s="219" t="s">
        <v>1220</v>
      </c>
      <c r="AS4" s="456" t="s">
        <v>1261</v>
      </c>
      <c r="AT4" s="856" t="s">
        <v>4014</v>
      </c>
      <c r="AU4" s="1008" t="s">
        <v>4015</v>
      </c>
      <c r="AV4" s="421" t="str">
        <f>CONCATENATE(AT4,AS4,AU4)</f>
        <v>http://www.unisonic.com.tw/datasheet/UTC606P-H.pdf</v>
      </c>
      <c r="AW4" s="458"/>
      <c r="AX4" s="458"/>
    </row>
    <row r="5" spans="1:56" s="457" customFormat="1" ht="35.15" customHeight="1">
      <c r="A5" s="464" t="s">
        <v>3917</v>
      </c>
      <c r="B5" s="380" t="str">
        <f t="shared" si="0"/>
        <v>UT1333</v>
      </c>
      <c r="C5" s="174">
        <v>-20</v>
      </c>
      <c r="D5" s="392" t="s">
        <v>3879</v>
      </c>
      <c r="E5" s="151">
        <v>-0.55000000000000004</v>
      </c>
      <c r="F5" s="404" t="s">
        <v>3880</v>
      </c>
      <c r="G5" s="253">
        <v>600</v>
      </c>
      <c r="H5" s="404" t="s">
        <v>3880</v>
      </c>
      <c r="I5" s="404" t="s">
        <v>3880</v>
      </c>
      <c r="J5" s="404" t="s">
        <v>3880</v>
      </c>
      <c r="K5" s="404">
        <v>800</v>
      </c>
      <c r="L5" s="404" t="s">
        <v>3880</v>
      </c>
      <c r="M5" s="404" t="s">
        <v>3880</v>
      </c>
      <c r="N5" s="404" t="s">
        <v>3880</v>
      </c>
      <c r="O5" s="170">
        <v>1000</v>
      </c>
      <c r="P5" s="404" t="s">
        <v>3880</v>
      </c>
      <c r="Q5" s="404" t="s">
        <v>3880</v>
      </c>
      <c r="R5" s="404" t="s">
        <v>3880</v>
      </c>
      <c r="S5" s="404">
        <v>4.8</v>
      </c>
      <c r="T5" s="404" t="s">
        <v>3880</v>
      </c>
      <c r="U5" s="404" t="s">
        <v>3880</v>
      </c>
      <c r="V5" s="404" t="s">
        <v>3880</v>
      </c>
      <c r="W5" s="404">
        <v>1.4</v>
      </c>
      <c r="X5" s="404" t="s">
        <v>3880</v>
      </c>
      <c r="Y5" s="404" t="s">
        <v>3880</v>
      </c>
      <c r="Z5" s="404">
        <v>0.7</v>
      </c>
      <c r="AA5" s="404" t="s">
        <v>3880</v>
      </c>
      <c r="AB5" s="404" t="s">
        <v>3880</v>
      </c>
      <c r="AC5" s="159">
        <v>-0.4</v>
      </c>
      <c r="AD5" s="159">
        <v>-1.2</v>
      </c>
      <c r="AE5" s="460">
        <v>24</v>
      </c>
      <c r="AF5" s="460">
        <v>24</v>
      </c>
      <c r="AG5" s="159">
        <v>-1.2</v>
      </c>
      <c r="AH5" s="159">
        <v>-0.55000000000000004</v>
      </c>
      <c r="AI5" s="128" t="s">
        <v>3918</v>
      </c>
      <c r="AJ5" s="52"/>
      <c r="AK5" s="52"/>
      <c r="AL5" s="52"/>
      <c r="AM5" s="52"/>
      <c r="AN5" s="52"/>
      <c r="AO5" s="52"/>
      <c r="AP5" s="52"/>
      <c r="AQ5" s="52"/>
      <c r="AR5" s="52"/>
      <c r="AS5" s="549" t="s">
        <v>3919</v>
      </c>
      <c r="AT5" s="856" t="s">
        <v>4014</v>
      </c>
      <c r="AU5" s="1008" t="s">
        <v>4015</v>
      </c>
      <c r="AV5" s="421" t="str">
        <f t="shared" ref="AV5:AV67" si="1">CONCATENATE(AT5,AS5,AU5)</f>
        <v>http://www.unisonic.com.tw/datasheet/UT1333.pdf</v>
      </c>
      <c r="AX5" s="299"/>
      <c r="AY5" s="299"/>
      <c r="AZ5" s="52"/>
      <c r="BA5" s="52"/>
      <c r="BB5" s="52"/>
      <c r="BC5" s="52"/>
      <c r="BD5" s="52"/>
    </row>
    <row r="6" spans="1:56" s="52" customFormat="1" ht="35.15" customHeight="1">
      <c r="A6" s="474" t="s">
        <v>1038</v>
      </c>
      <c r="B6" s="380" t="str">
        <f t="shared" si="0"/>
        <v>UT6302</v>
      </c>
      <c r="C6" s="172">
        <v>-20</v>
      </c>
      <c r="D6" s="172" t="s">
        <v>1036</v>
      </c>
      <c r="E6" s="159">
        <v>-0.78</v>
      </c>
      <c r="F6" s="404" t="s">
        <v>83</v>
      </c>
      <c r="G6" s="404" t="s">
        <v>83</v>
      </c>
      <c r="H6" s="404" t="s">
        <v>83</v>
      </c>
      <c r="I6" s="404" t="s">
        <v>83</v>
      </c>
      <c r="J6" s="404" t="s">
        <v>83</v>
      </c>
      <c r="K6" s="260">
        <v>600</v>
      </c>
      <c r="L6" s="404" t="s">
        <v>83</v>
      </c>
      <c r="M6" s="404" t="s">
        <v>83</v>
      </c>
      <c r="N6" s="217">
        <v>900</v>
      </c>
      <c r="O6" s="404" t="s">
        <v>83</v>
      </c>
      <c r="P6" s="404" t="s">
        <v>83</v>
      </c>
      <c r="Q6" s="404" t="s">
        <v>83</v>
      </c>
      <c r="R6" s="404" t="s">
        <v>83</v>
      </c>
      <c r="S6" s="404">
        <v>2.4</v>
      </c>
      <c r="T6" s="404" t="s">
        <v>83</v>
      </c>
      <c r="U6" s="404" t="s">
        <v>83</v>
      </c>
      <c r="V6" s="404" t="s">
        <v>83</v>
      </c>
      <c r="W6" s="404">
        <v>0.56000000000000005</v>
      </c>
      <c r="X6" s="404" t="s">
        <v>83</v>
      </c>
      <c r="Y6" s="404" t="s">
        <v>83</v>
      </c>
      <c r="Z6" s="404">
        <v>1</v>
      </c>
      <c r="AA6" s="404" t="s">
        <v>83</v>
      </c>
      <c r="AB6" s="404" t="s">
        <v>83</v>
      </c>
      <c r="AC6" s="159">
        <v>-0.7</v>
      </c>
      <c r="AD6" s="159">
        <v>-1.5</v>
      </c>
      <c r="AE6" s="460">
        <v>18</v>
      </c>
      <c r="AF6" s="460">
        <v>22</v>
      </c>
      <c r="AG6" s="159">
        <v>-1.2</v>
      </c>
      <c r="AH6" s="159">
        <v>-0.54</v>
      </c>
      <c r="AI6" s="128" t="s">
        <v>1262</v>
      </c>
      <c r="AS6" s="379" t="s">
        <v>1263</v>
      </c>
      <c r="AT6" s="856" t="s">
        <v>4014</v>
      </c>
      <c r="AU6" s="1008" t="s">
        <v>4015</v>
      </c>
      <c r="AV6" s="421" t="str">
        <f t="shared" si="1"/>
        <v>http://www.unisonic.com.tw/datasheet/UT6302.pdf</v>
      </c>
      <c r="AW6" s="299"/>
      <c r="AX6" s="299"/>
    </row>
    <row r="7" spans="1:56" s="52" customFormat="1" ht="35.15" customHeight="1">
      <c r="A7" s="474" t="s">
        <v>1038</v>
      </c>
      <c r="B7" s="380" t="str">
        <f t="shared" si="0"/>
        <v>UT2327</v>
      </c>
      <c r="C7" s="174">
        <v>-20</v>
      </c>
      <c r="D7" s="159" t="s">
        <v>1036</v>
      </c>
      <c r="E7" s="151">
        <v>-2.6</v>
      </c>
      <c r="F7" s="404" t="s">
        <v>83</v>
      </c>
      <c r="G7" s="404" t="s">
        <v>83</v>
      </c>
      <c r="H7" s="404" t="s">
        <v>83</v>
      </c>
      <c r="I7" s="404" t="s">
        <v>83</v>
      </c>
      <c r="J7" s="466">
        <v>130</v>
      </c>
      <c r="K7" s="404" t="s">
        <v>83</v>
      </c>
      <c r="L7" s="404" t="s">
        <v>83</v>
      </c>
      <c r="M7" s="466">
        <v>190</v>
      </c>
      <c r="N7" s="404" t="s">
        <v>83</v>
      </c>
      <c r="O7" s="404" t="s">
        <v>83</v>
      </c>
      <c r="P7" s="404" t="s">
        <v>83</v>
      </c>
      <c r="Q7" s="404" t="s">
        <v>83</v>
      </c>
      <c r="R7" s="404" t="s">
        <v>83</v>
      </c>
      <c r="S7" s="404" t="s">
        <v>83</v>
      </c>
      <c r="T7" s="404">
        <v>5.2</v>
      </c>
      <c r="U7" s="404" t="s">
        <v>83</v>
      </c>
      <c r="V7" s="404" t="s">
        <v>83</v>
      </c>
      <c r="W7" s="404" t="s">
        <v>83</v>
      </c>
      <c r="X7" s="404">
        <v>1.36</v>
      </c>
      <c r="Y7" s="404" t="s">
        <v>83</v>
      </c>
      <c r="Z7" s="404" t="s">
        <v>83</v>
      </c>
      <c r="AA7" s="404">
        <v>0.6</v>
      </c>
      <c r="AB7" s="404" t="s">
        <v>83</v>
      </c>
      <c r="AC7" s="159">
        <v>-0.5</v>
      </c>
      <c r="AD7" s="151" t="s">
        <v>83</v>
      </c>
      <c r="AE7" s="460">
        <v>9.6999999999999993</v>
      </c>
      <c r="AF7" s="460">
        <v>29</v>
      </c>
      <c r="AG7" s="159">
        <v>-1.2</v>
      </c>
      <c r="AH7" s="151">
        <v>-1</v>
      </c>
      <c r="AI7" s="128" t="s">
        <v>1264</v>
      </c>
      <c r="AS7" s="549" t="s">
        <v>1265</v>
      </c>
      <c r="AT7" s="856" t="s">
        <v>4014</v>
      </c>
      <c r="AU7" s="1008" t="s">
        <v>4015</v>
      </c>
      <c r="AV7" s="421" t="str">
        <f t="shared" si="1"/>
        <v>http://www.unisonic.com.tw/datasheet/UT2327.pdf</v>
      </c>
      <c r="AW7" s="299"/>
      <c r="AX7" s="299"/>
    </row>
    <row r="8" spans="1:56" s="52" customFormat="1" ht="35.15" customHeight="1">
      <c r="A8" s="474" t="s">
        <v>1038</v>
      </c>
      <c r="B8" s="380" t="str">
        <f t="shared" si="0"/>
        <v>UT3310</v>
      </c>
      <c r="C8" s="174">
        <v>-20</v>
      </c>
      <c r="D8" s="159" t="s">
        <v>1036</v>
      </c>
      <c r="E8" s="159">
        <v>-10</v>
      </c>
      <c r="F8" s="404" t="s">
        <v>83</v>
      </c>
      <c r="G8" s="404" t="s">
        <v>83</v>
      </c>
      <c r="H8" s="404" t="s">
        <v>83</v>
      </c>
      <c r="I8" s="404" t="s">
        <v>83</v>
      </c>
      <c r="J8" s="404" t="s">
        <v>83</v>
      </c>
      <c r="K8" s="260">
        <v>150</v>
      </c>
      <c r="L8" s="404" t="s">
        <v>83</v>
      </c>
      <c r="M8" s="404" t="s">
        <v>83</v>
      </c>
      <c r="N8" s="404" t="s">
        <v>83</v>
      </c>
      <c r="O8" s="218">
        <v>250</v>
      </c>
      <c r="P8" s="404" t="s">
        <v>83</v>
      </c>
      <c r="Q8" s="404" t="s">
        <v>83</v>
      </c>
      <c r="R8" s="404" t="s">
        <v>83</v>
      </c>
      <c r="S8" s="404" t="s">
        <v>83</v>
      </c>
      <c r="T8" s="404">
        <v>6</v>
      </c>
      <c r="U8" s="404" t="s">
        <v>83</v>
      </c>
      <c r="V8" s="404" t="s">
        <v>83</v>
      </c>
      <c r="W8" s="404" t="s">
        <v>83</v>
      </c>
      <c r="X8" s="404">
        <v>1.5</v>
      </c>
      <c r="Y8" s="404" t="s">
        <v>83</v>
      </c>
      <c r="Z8" s="404" t="s">
        <v>83</v>
      </c>
      <c r="AA8" s="404">
        <v>0.6</v>
      </c>
      <c r="AB8" s="404" t="s">
        <v>83</v>
      </c>
      <c r="AC8" s="159">
        <v>-0.5</v>
      </c>
      <c r="AD8" s="151" t="s">
        <v>83</v>
      </c>
      <c r="AE8" s="460">
        <v>60</v>
      </c>
      <c r="AF8" s="460">
        <v>60</v>
      </c>
      <c r="AG8" s="159">
        <v>-1.2</v>
      </c>
      <c r="AH8" s="151">
        <v>-10</v>
      </c>
      <c r="AI8" s="128" t="s">
        <v>1266</v>
      </c>
      <c r="AS8" s="379" t="s">
        <v>1267</v>
      </c>
      <c r="AT8" s="856" t="s">
        <v>4014</v>
      </c>
      <c r="AU8" s="1008" t="s">
        <v>4015</v>
      </c>
      <c r="AV8" s="421" t="str">
        <f t="shared" si="1"/>
        <v>http://www.unisonic.com.tw/datasheet/UT3310.pdf</v>
      </c>
      <c r="AW8" s="299"/>
      <c r="AX8" s="299"/>
    </row>
    <row r="9" spans="1:56" s="52" customFormat="1" ht="35.15" customHeight="1">
      <c r="A9" s="474" t="s">
        <v>1038</v>
      </c>
      <c r="B9" s="380" t="str">
        <f t="shared" si="0"/>
        <v>UT2301Z</v>
      </c>
      <c r="C9" s="278">
        <v>-20</v>
      </c>
      <c r="D9" s="462" t="s">
        <v>1037</v>
      </c>
      <c r="E9" s="43">
        <v>-2.8</v>
      </c>
      <c r="F9" s="404" t="s">
        <v>83</v>
      </c>
      <c r="G9" s="404" t="s">
        <v>83</v>
      </c>
      <c r="H9" s="404" t="s">
        <v>83</v>
      </c>
      <c r="I9" s="404" t="s">
        <v>83</v>
      </c>
      <c r="J9" s="404" t="s">
        <v>83</v>
      </c>
      <c r="K9" s="260">
        <v>130</v>
      </c>
      <c r="L9" s="404" t="s">
        <v>83</v>
      </c>
      <c r="M9" s="404" t="s">
        <v>83</v>
      </c>
      <c r="N9" s="404" t="s">
        <v>83</v>
      </c>
      <c r="O9" s="218">
        <v>190</v>
      </c>
      <c r="P9" s="404" t="s">
        <v>83</v>
      </c>
      <c r="Q9" s="404" t="s">
        <v>83</v>
      </c>
      <c r="R9" s="404" t="s">
        <v>83</v>
      </c>
      <c r="S9" s="404">
        <v>5.4</v>
      </c>
      <c r="T9" s="404" t="s">
        <v>83</v>
      </c>
      <c r="U9" s="404" t="s">
        <v>83</v>
      </c>
      <c r="V9" s="404" t="s">
        <v>83</v>
      </c>
      <c r="W9" s="404">
        <v>0.8</v>
      </c>
      <c r="X9" s="404" t="s">
        <v>83</v>
      </c>
      <c r="Y9" s="404" t="s">
        <v>83</v>
      </c>
      <c r="Z9" s="404">
        <v>1.1000000000000001</v>
      </c>
      <c r="AA9" s="404" t="s">
        <v>83</v>
      </c>
      <c r="AB9" s="404" t="s">
        <v>83</v>
      </c>
      <c r="AC9" s="43">
        <v>-0.45</v>
      </c>
      <c r="AD9" s="43" t="s">
        <v>73</v>
      </c>
      <c r="AE9" s="455">
        <v>19</v>
      </c>
      <c r="AF9" s="455">
        <v>65</v>
      </c>
      <c r="AG9" s="454">
        <v>-1.2</v>
      </c>
      <c r="AH9" s="454">
        <v>-1.6</v>
      </c>
      <c r="AI9" s="219" t="s">
        <v>1268</v>
      </c>
      <c r="AJ9" s="457"/>
      <c r="AK9" s="457"/>
      <c r="AL9" s="457"/>
      <c r="AM9" s="457"/>
      <c r="AN9" s="457"/>
      <c r="AO9" s="457"/>
      <c r="AP9" s="457"/>
      <c r="AQ9" s="457"/>
      <c r="AR9" s="457"/>
      <c r="AS9" s="278" t="s">
        <v>1269</v>
      </c>
      <c r="AT9" s="856" t="s">
        <v>4014</v>
      </c>
      <c r="AU9" s="1008" t="s">
        <v>4015</v>
      </c>
      <c r="AV9" s="421" t="str">
        <f t="shared" si="1"/>
        <v>http://www.unisonic.com.tw/datasheet/UT2301Z.pdf</v>
      </c>
      <c r="AW9" s="458"/>
      <c r="AX9" s="458"/>
      <c r="AY9" s="457"/>
      <c r="AZ9" s="457"/>
      <c r="BA9" s="457"/>
      <c r="BB9" s="457"/>
      <c r="BC9" s="457"/>
    </row>
    <row r="10" spans="1:56" s="52" customFormat="1" ht="35.15" customHeight="1">
      <c r="A10" s="474" t="s">
        <v>1038</v>
      </c>
      <c r="B10" s="380" t="str">
        <f t="shared" si="0"/>
        <v>UT2301</v>
      </c>
      <c r="C10" s="503">
        <v>-20</v>
      </c>
      <c r="D10" s="462" t="s">
        <v>1037</v>
      </c>
      <c r="E10" s="218">
        <v>-2.8</v>
      </c>
      <c r="F10" s="404" t="s">
        <v>83</v>
      </c>
      <c r="G10" s="404" t="s">
        <v>83</v>
      </c>
      <c r="H10" s="404" t="s">
        <v>83</v>
      </c>
      <c r="I10" s="404" t="s">
        <v>83</v>
      </c>
      <c r="J10" s="404" t="s">
        <v>83</v>
      </c>
      <c r="K10" s="260">
        <v>130</v>
      </c>
      <c r="L10" s="404" t="s">
        <v>83</v>
      </c>
      <c r="M10" s="404" t="s">
        <v>83</v>
      </c>
      <c r="N10" s="404" t="s">
        <v>83</v>
      </c>
      <c r="O10" s="218">
        <v>190</v>
      </c>
      <c r="P10" s="404" t="s">
        <v>83</v>
      </c>
      <c r="Q10" s="404" t="s">
        <v>83</v>
      </c>
      <c r="R10" s="404" t="s">
        <v>83</v>
      </c>
      <c r="S10" s="404">
        <v>30.5</v>
      </c>
      <c r="T10" s="404" t="s">
        <v>83</v>
      </c>
      <c r="U10" s="404" t="s">
        <v>83</v>
      </c>
      <c r="V10" s="404" t="s">
        <v>83</v>
      </c>
      <c r="W10" s="404">
        <v>3.6</v>
      </c>
      <c r="X10" s="404" t="s">
        <v>83</v>
      </c>
      <c r="Y10" s="404" t="s">
        <v>83</v>
      </c>
      <c r="Z10" s="404">
        <v>2</v>
      </c>
      <c r="AA10" s="404" t="s">
        <v>83</v>
      </c>
      <c r="AB10" s="404" t="s">
        <v>83</v>
      </c>
      <c r="AC10" s="454">
        <v>-0.45</v>
      </c>
      <c r="AD10" s="454" t="s">
        <v>83</v>
      </c>
      <c r="AE10" s="455">
        <v>3.8</v>
      </c>
      <c r="AF10" s="455">
        <v>13</v>
      </c>
      <c r="AG10" s="454">
        <v>-1.2</v>
      </c>
      <c r="AH10" s="454">
        <v>-1.6</v>
      </c>
      <c r="AI10" s="219" t="s">
        <v>1270</v>
      </c>
      <c r="AJ10" s="457"/>
      <c r="AK10" s="457"/>
      <c r="AL10" s="457"/>
      <c r="AM10" s="457"/>
      <c r="AN10" s="457"/>
      <c r="AO10" s="457"/>
      <c r="AP10" s="457"/>
      <c r="AQ10" s="457"/>
      <c r="AR10" s="457"/>
      <c r="AS10" s="456" t="s">
        <v>1271</v>
      </c>
      <c r="AT10" s="856" t="s">
        <v>4014</v>
      </c>
      <c r="AU10" s="1008" t="s">
        <v>4015</v>
      </c>
      <c r="AV10" s="421" t="str">
        <f t="shared" si="1"/>
        <v>http://www.unisonic.com.tw/datasheet/UT2301.pdf</v>
      </c>
      <c r="AW10" s="458"/>
      <c r="AX10" s="458"/>
      <c r="AY10" s="457"/>
      <c r="AZ10" s="457"/>
      <c r="BA10" s="457"/>
      <c r="BB10" s="457"/>
      <c r="BC10" s="457"/>
    </row>
    <row r="11" spans="1:56" s="457" customFormat="1" ht="35.15" customHeight="1">
      <c r="A11" s="474" t="s">
        <v>1038</v>
      </c>
      <c r="B11" s="380" t="str">
        <f t="shared" si="0"/>
        <v>UT3413</v>
      </c>
      <c r="C11" s="175">
        <v>-20</v>
      </c>
      <c r="D11" s="392" t="s">
        <v>1037</v>
      </c>
      <c r="E11" s="151">
        <v>-3</v>
      </c>
      <c r="F11" s="404" t="s">
        <v>83</v>
      </c>
      <c r="G11" s="404" t="s">
        <v>83</v>
      </c>
      <c r="H11" s="404" t="s">
        <v>83</v>
      </c>
      <c r="I11" s="404" t="s">
        <v>83</v>
      </c>
      <c r="J11" s="404" t="s">
        <v>83</v>
      </c>
      <c r="K11" s="260">
        <v>97</v>
      </c>
      <c r="L11" s="404" t="s">
        <v>83</v>
      </c>
      <c r="M11" s="404" t="s">
        <v>83</v>
      </c>
      <c r="N11" s="404" t="s">
        <v>83</v>
      </c>
      <c r="O11" s="218">
        <v>130</v>
      </c>
      <c r="P11" s="260">
        <v>190</v>
      </c>
      <c r="Q11" s="404" t="s">
        <v>83</v>
      </c>
      <c r="R11" s="404" t="s">
        <v>83</v>
      </c>
      <c r="S11" s="404">
        <v>6.1</v>
      </c>
      <c r="T11" s="404" t="s">
        <v>83</v>
      </c>
      <c r="U11" s="404" t="s">
        <v>83</v>
      </c>
      <c r="V11" s="404" t="s">
        <v>83</v>
      </c>
      <c r="W11" s="404">
        <v>0.6</v>
      </c>
      <c r="X11" s="404" t="s">
        <v>83</v>
      </c>
      <c r="Y11" s="404" t="s">
        <v>83</v>
      </c>
      <c r="Z11" s="404">
        <v>1.6</v>
      </c>
      <c r="AA11" s="404" t="s">
        <v>83</v>
      </c>
      <c r="AB11" s="404" t="s">
        <v>83</v>
      </c>
      <c r="AC11" s="159">
        <v>-0.3</v>
      </c>
      <c r="AD11" s="159">
        <v>-1</v>
      </c>
      <c r="AE11" s="460">
        <v>12</v>
      </c>
      <c r="AF11" s="460">
        <v>22</v>
      </c>
      <c r="AG11" s="159">
        <v>-1</v>
      </c>
      <c r="AH11" s="159">
        <v>-2</v>
      </c>
      <c r="AI11" s="128" t="s">
        <v>1040</v>
      </c>
      <c r="AJ11" s="52"/>
      <c r="AK11" s="52"/>
      <c r="AL11" s="52"/>
      <c r="AM11" s="52"/>
      <c r="AN11" s="52"/>
      <c r="AO11" s="52"/>
      <c r="AP11" s="52"/>
      <c r="AQ11" s="52"/>
      <c r="AR11" s="52"/>
      <c r="AS11" s="379" t="s">
        <v>2061</v>
      </c>
      <c r="AT11" s="856" t="s">
        <v>4014</v>
      </c>
      <c r="AU11" s="1008" t="s">
        <v>4015</v>
      </c>
      <c r="AV11" s="421" t="str">
        <f t="shared" si="1"/>
        <v>http://www.unisonic.com.tw/datasheet/UT3413.pdf</v>
      </c>
      <c r="AW11" s="299"/>
      <c r="AX11" s="299"/>
      <c r="AY11" s="52"/>
      <c r="AZ11" s="52"/>
      <c r="BA11" s="52"/>
      <c r="BB11" s="52"/>
      <c r="BC11" s="52"/>
    </row>
    <row r="12" spans="1:56" s="52" customFormat="1" ht="35.15" customHeight="1">
      <c r="A12" s="474" t="s">
        <v>1038</v>
      </c>
      <c r="B12" s="380" t="str">
        <f t="shared" si="0"/>
        <v>UT3419</v>
      </c>
      <c r="C12" s="174">
        <v>-20</v>
      </c>
      <c r="D12" s="159" t="s">
        <v>1036</v>
      </c>
      <c r="E12" s="159">
        <v>-3.5</v>
      </c>
      <c r="F12" s="404" t="s">
        <v>83</v>
      </c>
      <c r="G12" s="253">
        <v>75</v>
      </c>
      <c r="H12" s="404" t="s">
        <v>83</v>
      </c>
      <c r="I12" s="404" t="s">
        <v>83</v>
      </c>
      <c r="J12" s="404" t="s">
        <v>83</v>
      </c>
      <c r="K12" s="163">
        <v>95</v>
      </c>
      <c r="L12" s="404" t="s">
        <v>83</v>
      </c>
      <c r="M12" s="404" t="s">
        <v>83</v>
      </c>
      <c r="N12" s="404" t="s">
        <v>83</v>
      </c>
      <c r="O12" s="260">
        <v>145</v>
      </c>
      <c r="P12" s="404" t="s">
        <v>83</v>
      </c>
      <c r="Q12" s="404" t="s">
        <v>83</v>
      </c>
      <c r="R12" s="404" t="s">
        <v>83</v>
      </c>
      <c r="S12" s="404">
        <v>5.5</v>
      </c>
      <c r="T12" s="404" t="s">
        <v>83</v>
      </c>
      <c r="U12" s="404" t="s">
        <v>83</v>
      </c>
      <c r="V12" s="404" t="s">
        <v>83</v>
      </c>
      <c r="W12" s="404">
        <v>0.8</v>
      </c>
      <c r="X12" s="404" t="s">
        <v>83</v>
      </c>
      <c r="Y12" s="404" t="s">
        <v>83</v>
      </c>
      <c r="Z12" s="404">
        <v>1.9</v>
      </c>
      <c r="AA12" s="404" t="s">
        <v>83</v>
      </c>
      <c r="AB12" s="404" t="s">
        <v>83</v>
      </c>
      <c r="AC12" s="159">
        <v>-0.7</v>
      </c>
      <c r="AD12" s="159">
        <v>-1.4</v>
      </c>
      <c r="AE12" s="460">
        <v>6.7</v>
      </c>
      <c r="AF12" s="460">
        <v>13.5</v>
      </c>
      <c r="AG12" s="159">
        <v>-0.95</v>
      </c>
      <c r="AH12" s="159">
        <v>-2</v>
      </c>
      <c r="AI12" s="128" t="s">
        <v>1040</v>
      </c>
      <c r="AS12" s="549" t="s">
        <v>1272</v>
      </c>
      <c r="AT12" s="856" t="s">
        <v>4014</v>
      </c>
      <c r="AU12" s="1008" t="s">
        <v>4015</v>
      </c>
      <c r="AV12" s="421" t="str">
        <f t="shared" si="1"/>
        <v>http://www.unisonic.com.tw/datasheet/UT3419.pdf</v>
      </c>
      <c r="AW12" s="299"/>
      <c r="AX12" s="299"/>
    </row>
    <row r="13" spans="1:56" s="52" customFormat="1" ht="35.15" customHeight="1">
      <c r="A13" s="474" t="s">
        <v>1038</v>
      </c>
      <c r="B13" s="380" t="str">
        <f t="shared" si="0"/>
        <v>UT4101</v>
      </c>
      <c r="C13" s="175">
        <v>-20</v>
      </c>
      <c r="D13" s="392" t="s">
        <v>1037</v>
      </c>
      <c r="E13" s="151">
        <v>-2.4</v>
      </c>
      <c r="F13" s="404" t="s">
        <v>83</v>
      </c>
      <c r="G13" s="404" t="s">
        <v>83</v>
      </c>
      <c r="H13" s="404" t="s">
        <v>83</v>
      </c>
      <c r="I13" s="404" t="s">
        <v>83</v>
      </c>
      <c r="J13" s="404" t="s">
        <v>83</v>
      </c>
      <c r="K13" s="260">
        <v>85</v>
      </c>
      <c r="L13" s="404" t="s">
        <v>83</v>
      </c>
      <c r="M13" s="404" t="s">
        <v>83</v>
      </c>
      <c r="N13" s="404" t="s">
        <v>83</v>
      </c>
      <c r="O13" s="218">
        <v>120</v>
      </c>
      <c r="P13" s="260">
        <v>210</v>
      </c>
      <c r="Q13" s="404" t="s">
        <v>83</v>
      </c>
      <c r="R13" s="404" t="s">
        <v>83</v>
      </c>
      <c r="S13" s="404">
        <v>7.5</v>
      </c>
      <c r="T13" s="404" t="s">
        <v>83</v>
      </c>
      <c r="U13" s="404" t="s">
        <v>83</v>
      </c>
      <c r="V13" s="404" t="s">
        <v>83</v>
      </c>
      <c r="W13" s="404">
        <v>1.2</v>
      </c>
      <c r="X13" s="404" t="s">
        <v>83</v>
      </c>
      <c r="Y13" s="404" t="s">
        <v>83</v>
      </c>
      <c r="Z13" s="404">
        <v>2.2000000000000002</v>
      </c>
      <c r="AA13" s="404" t="s">
        <v>83</v>
      </c>
      <c r="AB13" s="404" t="s">
        <v>83</v>
      </c>
      <c r="AC13" s="159">
        <v>-0.4</v>
      </c>
      <c r="AD13" s="159">
        <v>-1.5</v>
      </c>
      <c r="AE13" s="460">
        <v>12.6</v>
      </c>
      <c r="AF13" s="460">
        <v>21</v>
      </c>
      <c r="AG13" s="159">
        <v>-1.2</v>
      </c>
      <c r="AH13" s="159">
        <v>-2.4</v>
      </c>
      <c r="AI13" s="128" t="s">
        <v>1040</v>
      </c>
      <c r="AS13" s="379" t="s">
        <v>1273</v>
      </c>
      <c r="AT13" s="856" t="s">
        <v>4014</v>
      </c>
      <c r="AU13" s="1008" t="s">
        <v>4015</v>
      </c>
      <c r="AV13" s="421" t="str">
        <f t="shared" si="1"/>
        <v>http://www.unisonic.com.tw/datasheet/UT4101.pdf</v>
      </c>
      <c r="AW13" s="299"/>
      <c r="AX13" s="299"/>
    </row>
    <row r="14" spans="1:56" s="52" customFormat="1" ht="35.15" customHeight="1">
      <c r="A14" s="474"/>
      <c r="B14" s="380" t="str">
        <f t="shared" si="0"/>
        <v>UT2315</v>
      </c>
      <c r="C14" s="175">
        <v>-20</v>
      </c>
      <c r="D14" s="40" t="s">
        <v>1039</v>
      </c>
      <c r="E14" s="151">
        <v>-3.3</v>
      </c>
      <c r="F14" s="404"/>
      <c r="G14" s="404"/>
      <c r="H14" s="404"/>
      <c r="I14" s="404"/>
      <c r="J14" s="404"/>
      <c r="K14" s="260">
        <v>82</v>
      </c>
      <c r="L14" s="404"/>
      <c r="M14" s="404"/>
      <c r="N14" s="404"/>
      <c r="O14" s="218">
        <v>107</v>
      </c>
      <c r="P14" s="260">
        <v>150</v>
      </c>
      <c r="Q14" s="404"/>
      <c r="R14" s="404"/>
      <c r="S14" s="404"/>
      <c r="T14" s="404"/>
      <c r="U14" s="404"/>
      <c r="V14" s="404"/>
      <c r="W14" s="404"/>
      <c r="X14" s="404"/>
      <c r="Y14" s="404"/>
      <c r="Z14" s="404"/>
      <c r="AA14" s="404"/>
      <c r="AB14" s="404"/>
      <c r="AC14" s="159">
        <v>-0.3</v>
      </c>
      <c r="AD14" s="159">
        <v>-1</v>
      </c>
      <c r="AE14" s="460"/>
      <c r="AF14" s="460"/>
      <c r="AG14" s="159">
        <v>-1</v>
      </c>
      <c r="AH14" s="159">
        <v>-1</v>
      </c>
      <c r="AI14" s="128" t="s">
        <v>3856</v>
      </c>
      <c r="AS14" s="549" t="s">
        <v>3857</v>
      </c>
      <c r="AT14" s="856" t="s">
        <v>4014</v>
      </c>
      <c r="AU14" s="1008" t="s">
        <v>4015</v>
      </c>
      <c r="AV14" s="421" t="str">
        <f t="shared" si="1"/>
        <v>http://www.unisonic.com.tw/datasheet/UT2315.pdf</v>
      </c>
      <c r="AX14" s="299"/>
      <c r="AY14" s="299"/>
    </row>
    <row r="15" spans="1:56" s="52" customFormat="1" ht="35.15" customHeight="1">
      <c r="A15" s="474" t="s">
        <v>1038</v>
      </c>
      <c r="B15" s="380" t="str">
        <f t="shared" si="0"/>
        <v>UT2315-H</v>
      </c>
      <c r="C15" s="175">
        <v>-20</v>
      </c>
      <c r="D15" s="159" t="s">
        <v>1039</v>
      </c>
      <c r="E15" s="151">
        <v>-3.3</v>
      </c>
      <c r="F15" s="404" t="s">
        <v>83</v>
      </c>
      <c r="G15" s="404" t="s">
        <v>83</v>
      </c>
      <c r="H15" s="404" t="s">
        <v>83</v>
      </c>
      <c r="I15" s="404" t="s">
        <v>83</v>
      </c>
      <c r="J15" s="404" t="s">
        <v>83</v>
      </c>
      <c r="K15" s="260">
        <v>85</v>
      </c>
      <c r="L15" s="404" t="s">
        <v>83</v>
      </c>
      <c r="M15" s="404" t="s">
        <v>83</v>
      </c>
      <c r="N15" s="404" t="s">
        <v>83</v>
      </c>
      <c r="O15" s="218">
        <v>120</v>
      </c>
      <c r="P15" s="260">
        <v>170</v>
      </c>
      <c r="Q15" s="404" t="s">
        <v>83</v>
      </c>
      <c r="R15" s="404" t="s">
        <v>83</v>
      </c>
      <c r="S15" s="404">
        <v>4.8</v>
      </c>
      <c r="T15" s="404" t="s">
        <v>83</v>
      </c>
      <c r="U15" s="404" t="s">
        <v>83</v>
      </c>
      <c r="V15" s="404" t="s">
        <v>83</v>
      </c>
      <c r="W15" s="404">
        <v>0.5</v>
      </c>
      <c r="X15" s="404" t="s">
        <v>83</v>
      </c>
      <c r="Y15" s="404" t="s">
        <v>83</v>
      </c>
      <c r="Z15" s="404">
        <v>1.9</v>
      </c>
      <c r="AA15" s="404" t="s">
        <v>83</v>
      </c>
      <c r="AB15" s="404" t="s">
        <v>83</v>
      </c>
      <c r="AC15" s="159">
        <v>-0.3</v>
      </c>
      <c r="AD15" s="159">
        <v>-1</v>
      </c>
      <c r="AE15" s="460">
        <v>12.6</v>
      </c>
      <c r="AF15" s="460">
        <v>8.4</v>
      </c>
      <c r="AG15" s="159">
        <v>-1</v>
      </c>
      <c r="AH15" s="159">
        <v>-3.3</v>
      </c>
      <c r="AI15" s="128" t="s">
        <v>1229</v>
      </c>
      <c r="AS15" s="549" t="s">
        <v>84</v>
      </c>
      <c r="AT15" s="856" t="s">
        <v>4014</v>
      </c>
      <c r="AU15" s="1008" t="s">
        <v>4015</v>
      </c>
      <c r="AV15" s="421" t="str">
        <f t="shared" si="1"/>
        <v>http://www.unisonic.com.tw/datasheet/UT2315-H.pdf</v>
      </c>
      <c r="AW15" s="299"/>
      <c r="AX15" s="299"/>
    </row>
    <row r="16" spans="1:56" s="52" customFormat="1" ht="71.150000000000006" customHeight="1">
      <c r="A16" s="474"/>
      <c r="B16" s="380" t="str">
        <f>HYPERLINK(AV16,AS16)</f>
        <v>UT2305-H</v>
      </c>
      <c r="C16" s="174">
        <v>-20</v>
      </c>
      <c r="D16" s="159" t="s">
        <v>4614</v>
      </c>
      <c r="E16" s="151">
        <v>-4.2</v>
      </c>
      <c r="F16" s="404" t="s">
        <v>2727</v>
      </c>
      <c r="G16" s="404" t="s">
        <v>2727</v>
      </c>
      <c r="H16" s="404" t="s">
        <v>2727</v>
      </c>
      <c r="I16" s="404" t="s">
        <v>2727</v>
      </c>
      <c r="J16" s="404" t="s">
        <v>2727</v>
      </c>
      <c r="K16" s="404">
        <v>75</v>
      </c>
      <c r="L16" s="404" t="s">
        <v>2727</v>
      </c>
      <c r="M16" s="404" t="s">
        <v>2727</v>
      </c>
      <c r="N16" s="404" t="s">
        <v>2727</v>
      </c>
      <c r="O16" s="167">
        <v>95</v>
      </c>
      <c r="P16" s="404">
        <v>120</v>
      </c>
      <c r="Q16" s="404" t="s">
        <v>2727</v>
      </c>
      <c r="R16" s="404" t="s">
        <v>2727</v>
      </c>
      <c r="S16" s="404">
        <v>6.4</v>
      </c>
      <c r="T16" s="404" t="s">
        <v>2727</v>
      </c>
      <c r="U16" s="404" t="s">
        <v>2727</v>
      </c>
      <c r="V16" s="404" t="s">
        <v>2727</v>
      </c>
      <c r="W16" s="404">
        <v>0.9</v>
      </c>
      <c r="X16" s="404" t="s">
        <v>2727</v>
      </c>
      <c r="Y16" s="404" t="s">
        <v>2727</v>
      </c>
      <c r="Z16" s="404">
        <v>1.6</v>
      </c>
      <c r="AA16" s="404" t="s">
        <v>2727</v>
      </c>
      <c r="AB16" s="404" t="s">
        <v>2727</v>
      </c>
      <c r="AC16" s="159">
        <v>-0.4</v>
      </c>
      <c r="AD16" s="159">
        <v>-0.9</v>
      </c>
      <c r="AE16" s="459">
        <v>36</v>
      </c>
      <c r="AF16" s="460">
        <v>200</v>
      </c>
      <c r="AG16" s="159">
        <v>-1.2</v>
      </c>
      <c r="AH16" s="218" t="s">
        <v>2711</v>
      </c>
      <c r="AI16" s="128" t="s">
        <v>4615</v>
      </c>
      <c r="AS16" s="549" t="s">
        <v>4616</v>
      </c>
      <c r="AT16" s="856" t="s">
        <v>4118</v>
      </c>
      <c r="AU16" s="1008" t="s">
        <v>4483</v>
      </c>
      <c r="AV16" s="421" t="str">
        <f>CONCATENATE(AT16,AS16,AU16)</f>
        <v>http://www.unisonic.com.tw/datasheet/UT2305-H.pdf</v>
      </c>
      <c r="AW16" s="299"/>
      <c r="AX16" s="299"/>
    </row>
    <row r="17" spans="1:56" s="52" customFormat="1" ht="35.15" customHeight="1">
      <c r="A17" s="474" t="s">
        <v>3914</v>
      </c>
      <c r="B17" s="380" t="str">
        <f t="shared" si="0"/>
        <v>UT2340</v>
      </c>
      <c r="C17" s="1257">
        <v>-20</v>
      </c>
      <c r="D17" s="614" t="s">
        <v>4807</v>
      </c>
      <c r="E17" s="167">
        <v>-4.2</v>
      </c>
      <c r="F17" s="253" t="s">
        <v>4790</v>
      </c>
      <c r="G17" s="253"/>
      <c r="H17" s="253" t="s">
        <v>4790</v>
      </c>
      <c r="I17" s="253" t="s">
        <v>4790</v>
      </c>
      <c r="J17" s="253" t="s">
        <v>4790</v>
      </c>
      <c r="K17" s="260">
        <v>70</v>
      </c>
      <c r="L17" s="253" t="s">
        <v>4790</v>
      </c>
      <c r="M17" s="253" t="s">
        <v>4790</v>
      </c>
      <c r="N17" s="253" t="s">
        <v>4790</v>
      </c>
      <c r="O17" s="167">
        <v>110</v>
      </c>
      <c r="P17" s="253">
        <v>210</v>
      </c>
      <c r="Q17" s="253" t="s">
        <v>4790</v>
      </c>
      <c r="R17" s="253" t="s">
        <v>4790</v>
      </c>
      <c r="S17" s="253">
        <v>12.5</v>
      </c>
      <c r="T17" s="253" t="s">
        <v>4790</v>
      </c>
      <c r="U17" s="253" t="s">
        <v>4790</v>
      </c>
      <c r="V17" s="253" t="s">
        <v>4790</v>
      </c>
      <c r="W17" s="253">
        <v>2.5</v>
      </c>
      <c r="X17" s="253" t="s">
        <v>4790</v>
      </c>
      <c r="Y17" s="253" t="s">
        <v>4790</v>
      </c>
      <c r="Z17" s="253">
        <v>1.8</v>
      </c>
      <c r="AA17" s="253" t="s">
        <v>4790</v>
      </c>
      <c r="AB17" s="253" t="s">
        <v>4790</v>
      </c>
      <c r="AC17" s="169">
        <v>-0.5</v>
      </c>
      <c r="AD17" s="169">
        <v>-1.2</v>
      </c>
      <c r="AE17" s="617">
        <v>39</v>
      </c>
      <c r="AF17" s="617">
        <v>28</v>
      </c>
      <c r="AG17" s="169">
        <v>-1.2</v>
      </c>
      <c r="AH17" s="169">
        <v>-4.2</v>
      </c>
      <c r="AI17" s="171" t="s">
        <v>4808</v>
      </c>
      <c r="AS17" s="379" t="s">
        <v>1274</v>
      </c>
      <c r="AT17" s="856" t="s">
        <v>4014</v>
      </c>
      <c r="AU17" s="1008" t="s">
        <v>4015</v>
      </c>
      <c r="AV17" s="421" t="str">
        <f t="shared" si="1"/>
        <v>http://www.unisonic.com.tw/datasheet/UT2340.pdf</v>
      </c>
      <c r="AX17" s="299"/>
      <c r="AY17" s="299"/>
    </row>
    <row r="18" spans="1:56" s="52" customFormat="1" ht="35.15" customHeight="1">
      <c r="A18" s="474" t="s">
        <v>1038</v>
      </c>
      <c r="B18" s="380" t="str">
        <f t="shared" si="0"/>
        <v>UT2305</v>
      </c>
      <c r="C18" s="174">
        <v>-20</v>
      </c>
      <c r="D18" s="159" t="s">
        <v>1036</v>
      </c>
      <c r="E18" s="151">
        <v>-4.2</v>
      </c>
      <c r="F18" s="404" t="s">
        <v>83</v>
      </c>
      <c r="G18" s="504">
        <v>53</v>
      </c>
      <c r="H18" s="404" t="s">
        <v>83</v>
      </c>
      <c r="I18" s="404" t="s">
        <v>83</v>
      </c>
      <c r="J18" s="404" t="s">
        <v>83</v>
      </c>
      <c r="K18" s="260">
        <v>65</v>
      </c>
      <c r="L18" s="404" t="s">
        <v>83</v>
      </c>
      <c r="M18" s="404" t="s">
        <v>83</v>
      </c>
      <c r="N18" s="404" t="s">
        <v>83</v>
      </c>
      <c r="O18" s="151">
        <v>100</v>
      </c>
      <c r="P18" s="260">
        <v>250</v>
      </c>
      <c r="Q18" s="404" t="s">
        <v>83</v>
      </c>
      <c r="R18" s="404" t="s">
        <v>83</v>
      </c>
      <c r="S18" s="404">
        <v>30</v>
      </c>
      <c r="T18" s="404" t="s">
        <v>83</v>
      </c>
      <c r="U18" s="404" t="s">
        <v>83</v>
      </c>
      <c r="V18" s="404" t="s">
        <v>83</v>
      </c>
      <c r="W18" s="404">
        <v>5</v>
      </c>
      <c r="X18" s="404" t="s">
        <v>83</v>
      </c>
      <c r="Y18" s="404" t="s">
        <v>83</v>
      </c>
      <c r="Z18" s="404">
        <v>2.5</v>
      </c>
      <c r="AA18" s="404" t="s">
        <v>83</v>
      </c>
      <c r="AB18" s="404" t="s">
        <v>83</v>
      </c>
      <c r="AC18" s="159">
        <v>-0.5</v>
      </c>
      <c r="AD18" s="159">
        <v>-1.2</v>
      </c>
      <c r="AE18" s="459">
        <v>36</v>
      </c>
      <c r="AF18" s="460">
        <v>200</v>
      </c>
      <c r="AG18" s="159">
        <v>-1.2</v>
      </c>
      <c r="AH18" s="151" t="s">
        <v>83</v>
      </c>
      <c r="AI18" s="128" t="s">
        <v>1275</v>
      </c>
      <c r="AS18" s="549" t="s">
        <v>1276</v>
      </c>
      <c r="AT18" s="856" t="s">
        <v>4014</v>
      </c>
      <c r="AU18" s="1008" t="s">
        <v>4015</v>
      </c>
      <c r="AV18" s="421" t="str">
        <f t="shared" si="1"/>
        <v>http://www.unisonic.com.tw/datasheet/UT2305.pdf</v>
      </c>
      <c r="AW18" s="299"/>
      <c r="AX18" s="299"/>
    </row>
    <row r="19" spans="1:56" s="52" customFormat="1" ht="35.15" customHeight="1">
      <c r="A19" s="474"/>
      <c r="B19" s="380" t="str">
        <f t="shared" si="0"/>
        <v>UT2305-LV</v>
      </c>
      <c r="C19" s="174">
        <v>-20</v>
      </c>
      <c r="D19" s="159" t="s">
        <v>6358</v>
      </c>
      <c r="E19" s="151">
        <v>-4.2</v>
      </c>
      <c r="F19" s="404" t="s">
        <v>6359</v>
      </c>
      <c r="G19" s="404" t="s">
        <v>6359</v>
      </c>
      <c r="H19" s="404" t="s">
        <v>6359</v>
      </c>
      <c r="I19" s="404" t="s">
        <v>6359</v>
      </c>
      <c r="J19" s="404" t="s">
        <v>6359</v>
      </c>
      <c r="K19" s="260">
        <v>65</v>
      </c>
      <c r="L19" s="404" t="s">
        <v>6359</v>
      </c>
      <c r="M19" s="404" t="s">
        <v>6359</v>
      </c>
      <c r="N19" s="404" t="s">
        <v>6359</v>
      </c>
      <c r="O19" s="151">
        <v>90</v>
      </c>
      <c r="P19" s="260">
        <v>125</v>
      </c>
      <c r="Q19" s="404" t="s">
        <v>6359</v>
      </c>
      <c r="R19" s="404" t="s">
        <v>6359</v>
      </c>
      <c r="S19" s="404">
        <v>12.5</v>
      </c>
      <c r="T19" s="404" t="s">
        <v>6359</v>
      </c>
      <c r="U19" s="404" t="s">
        <v>6359</v>
      </c>
      <c r="V19" s="404" t="s">
        <v>6359</v>
      </c>
      <c r="W19" s="404">
        <v>2.5</v>
      </c>
      <c r="X19" s="404" t="s">
        <v>6359</v>
      </c>
      <c r="Y19" s="404" t="s">
        <v>6359</v>
      </c>
      <c r="Z19" s="404">
        <v>1.8</v>
      </c>
      <c r="AA19" s="404" t="s">
        <v>6359</v>
      </c>
      <c r="AB19" s="404" t="s">
        <v>6359</v>
      </c>
      <c r="AC19" s="159">
        <v>-0.45</v>
      </c>
      <c r="AD19" s="159">
        <v>-1.2</v>
      </c>
      <c r="AE19" s="459">
        <v>39</v>
      </c>
      <c r="AF19" s="460">
        <v>28</v>
      </c>
      <c r="AG19" s="159">
        <v>-1.2</v>
      </c>
      <c r="AH19" s="151">
        <v>-4.2</v>
      </c>
      <c r="AI19" s="128" t="s">
        <v>6360</v>
      </c>
      <c r="AS19" s="549" t="s">
        <v>6361</v>
      </c>
      <c r="AT19" s="856" t="s">
        <v>6362</v>
      </c>
      <c r="AU19" s="1008" t="s">
        <v>6363</v>
      </c>
      <c r="AV19" s="421" t="str">
        <f t="shared" si="1"/>
        <v>http://www.unisonic.com.tw/datasheet/UT2305-LV.pdf</v>
      </c>
      <c r="AW19" s="299"/>
      <c r="AX19" s="299"/>
    </row>
    <row r="20" spans="1:56" s="52" customFormat="1" ht="35.15" customHeight="1">
      <c r="A20" s="474" t="s">
        <v>2711</v>
      </c>
      <c r="B20" s="380" t="s">
        <v>4620</v>
      </c>
      <c r="C20" s="1181">
        <v>-20</v>
      </c>
      <c r="D20" s="159" t="s">
        <v>4614</v>
      </c>
      <c r="E20" s="1180">
        <v>-4.5</v>
      </c>
      <c r="F20" s="404" t="s">
        <v>2727</v>
      </c>
      <c r="G20" s="404" t="s">
        <v>2727</v>
      </c>
      <c r="H20" s="404" t="s">
        <v>2727</v>
      </c>
      <c r="I20" s="404" t="s">
        <v>2727</v>
      </c>
      <c r="J20" s="404" t="s">
        <v>2727</v>
      </c>
      <c r="K20" s="260">
        <v>65</v>
      </c>
      <c r="L20" s="404" t="s">
        <v>2727</v>
      </c>
      <c r="M20" s="404" t="s">
        <v>2727</v>
      </c>
      <c r="N20" s="260">
        <v>90</v>
      </c>
      <c r="O20" s="218">
        <v>100</v>
      </c>
      <c r="P20" s="404" t="s">
        <v>2727</v>
      </c>
      <c r="Q20" s="404" t="s">
        <v>2727</v>
      </c>
      <c r="R20" s="404" t="s">
        <v>2727</v>
      </c>
      <c r="S20" s="404">
        <v>15</v>
      </c>
      <c r="T20" s="404" t="s">
        <v>2727</v>
      </c>
      <c r="U20" s="404" t="s">
        <v>2727</v>
      </c>
      <c r="V20" s="404" t="s">
        <v>2727</v>
      </c>
      <c r="W20" s="404">
        <v>2.2000000000000002</v>
      </c>
      <c r="X20" s="404" t="s">
        <v>2727</v>
      </c>
      <c r="Y20" s="404" t="s">
        <v>2727</v>
      </c>
      <c r="Z20" s="404">
        <v>3.7</v>
      </c>
      <c r="AA20" s="404" t="s">
        <v>2727</v>
      </c>
      <c r="AB20" s="404" t="s">
        <v>2727</v>
      </c>
      <c r="AC20" s="1180">
        <v>-0.4</v>
      </c>
      <c r="AD20" s="159">
        <v>-1.2</v>
      </c>
      <c r="AE20" s="459">
        <v>16</v>
      </c>
      <c r="AF20" s="459">
        <v>28</v>
      </c>
      <c r="AG20" s="1180">
        <v>-1.2</v>
      </c>
      <c r="AH20" s="218" t="s">
        <v>2711</v>
      </c>
      <c r="AI20" s="128" t="s">
        <v>4619</v>
      </c>
      <c r="AS20" s="379" t="s">
        <v>4618</v>
      </c>
      <c r="AT20" s="856" t="s">
        <v>4118</v>
      </c>
      <c r="AU20" s="1008" t="s">
        <v>4483</v>
      </c>
      <c r="AV20" s="421" t="s">
        <v>4617</v>
      </c>
      <c r="AW20" s="299"/>
      <c r="AX20" s="299"/>
    </row>
    <row r="21" spans="1:56" s="52" customFormat="1" ht="35.15" customHeight="1">
      <c r="A21" s="474" t="s">
        <v>1038</v>
      </c>
      <c r="B21" s="380" t="str">
        <f t="shared" si="0"/>
        <v>UT2311</v>
      </c>
      <c r="C21" s="503">
        <v>-20</v>
      </c>
      <c r="D21" s="462" t="s">
        <v>1037</v>
      </c>
      <c r="E21" s="218">
        <v>-4</v>
      </c>
      <c r="F21" s="404" t="s">
        <v>83</v>
      </c>
      <c r="G21" s="404" t="s">
        <v>83</v>
      </c>
      <c r="H21" s="404" t="s">
        <v>83</v>
      </c>
      <c r="I21" s="404" t="s">
        <v>83</v>
      </c>
      <c r="J21" s="404" t="s">
        <v>83</v>
      </c>
      <c r="K21" s="260">
        <v>55</v>
      </c>
      <c r="L21" s="404" t="s">
        <v>83</v>
      </c>
      <c r="M21" s="404" t="s">
        <v>83</v>
      </c>
      <c r="N21" s="404" t="s">
        <v>83</v>
      </c>
      <c r="O21" s="218">
        <v>85</v>
      </c>
      <c r="P21" s="404" t="s">
        <v>83</v>
      </c>
      <c r="Q21" s="404" t="s">
        <v>83</v>
      </c>
      <c r="R21" s="404" t="s">
        <v>83</v>
      </c>
      <c r="S21" s="404">
        <v>8.5</v>
      </c>
      <c r="T21" s="404" t="s">
        <v>83</v>
      </c>
      <c r="U21" s="404" t="s">
        <v>83</v>
      </c>
      <c r="V21" s="404" t="s">
        <v>83</v>
      </c>
      <c r="W21" s="404">
        <v>1.5</v>
      </c>
      <c r="X21" s="404" t="s">
        <v>83</v>
      </c>
      <c r="Y21" s="404" t="s">
        <v>83</v>
      </c>
      <c r="Z21" s="404">
        <v>2.1</v>
      </c>
      <c r="AA21" s="404" t="s">
        <v>83</v>
      </c>
      <c r="AB21" s="404" t="s">
        <v>83</v>
      </c>
      <c r="AC21" s="454">
        <v>-0.45</v>
      </c>
      <c r="AD21" s="218" t="s">
        <v>1038</v>
      </c>
      <c r="AE21" s="455">
        <v>45</v>
      </c>
      <c r="AF21" s="455">
        <v>65</v>
      </c>
      <c r="AG21" s="454">
        <v>-1.2</v>
      </c>
      <c r="AH21" s="218">
        <v>-1.6</v>
      </c>
      <c r="AI21" s="219" t="s">
        <v>1277</v>
      </c>
      <c r="AJ21" s="457"/>
      <c r="AK21" s="457"/>
      <c r="AL21" s="457"/>
      <c r="AM21" s="457"/>
      <c r="AN21" s="457"/>
      <c r="AO21" s="457"/>
      <c r="AP21" s="457"/>
      <c r="AQ21" s="457"/>
      <c r="AR21" s="457"/>
      <c r="AS21" s="456" t="s">
        <v>1278</v>
      </c>
      <c r="AT21" s="856" t="s">
        <v>4014</v>
      </c>
      <c r="AU21" s="1008" t="s">
        <v>4015</v>
      </c>
      <c r="AV21" s="421" t="str">
        <f t="shared" si="1"/>
        <v>http://www.unisonic.com.tw/datasheet/UT2311.pdf</v>
      </c>
      <c r="AW21" s="458"/>
      <c r="AX21" s="458"/>
      <c r="AY21" s="457"/>
      <c r="AZ21" s="457"/>
      <c r="BA21" s="457"/>
      <c r="BB21" s="457"/>
      <c r="BC21" s="457"/>
    </row>
    <row r="22" spans="1:56" s="52" customFormat="1" ht="35.15" customHeight="1">
      <c r="A22" s="473" t="s">
        <v>83</v>
      </c>
      <c r="B22" s="380" t="str">
        <f t="shared" si="0"/>
        <v>UT2311-F</v>
      </c>
      <c r="C22" s="664">
        <v>-20</v>
      </c>
      <c r="D22" s="392" t="s">
        <v>1037</v>
      </c>
      <c r="E22" s="151">
        <v>-4.7</v>
      </c>
      <c r="F22" s="404" t="s">
        <v>83</v>
      </c>
      <c r="G22" s="404" t="s">
        <v>83</v>
      </c>
      <c r="H22" s="404" t="s">
        <v>83</v>
      </c>
      <c r="I22" s="404" t="s">
        <v>83</v>
      </c>
      <c r="J22" s="404" t="s">
        <v>83</v>
      </c>
      <c r="K22" s="260">
        <v>55</v>
      </c>
      <c r="L22" s="404" t="s">
        <v>83</v>
      </c>
      <c r="M22" s="404" t="s">
        <v>83</v>
      </c>
      <c r="N22" s="404" t="s">
        <v>83</v>
      </c>
      <c r="O22" s="218">
        <v>85</v>
      </c>
      <c r="P22" s="260">
        <v>100</v>
      </c>
      <c r="Q22" s="404" t="s">
        <v>83</v>
      </c>
      <c r="R22" s="404" t="s">
        <v>83</v>
      </c>
      <c r="S22" s="404">
        <v>9.6</v>
      </c>
      <c r="T22" s="404" t="s">
        <v>83</v>
      </c>
      <c r="U22" s="404" t="s">
        <v>83</v>
      </c>
      <c r="V22" s="404" t="s">
        <v>83</v>
      </c>
      <c r="W22" s="404">
        <v>1.6</v>
      </c>
      <c r="X22" s="404" t="s">
        <v>83</v>
      </c>
      <c r="Y22" s="404" t="s">
        <v>83</v>
      </c>
      <c r="Z22" s="404">
        <v>2</v>
      </c>
      <c r="AA22" s="404" t="s">
        <v>83</v>
      </c>
      <c r="AB22" s="404" t="s">
        <v>83</v>
      </c>
      <c r="AC22" s="659">
        <v>-0.3</v>
      </c>
      <c r="AD22" s="159">
        <v>-0.8</v>
      </c>
      <c r="AE22" s="460">
        <v>21.6</v>
      </c>
      <c r="AF22" s="460">
        <v>13.8</v>
      </c>
      <c r="AG22" s="159">
        <v>-1</v>
      </c>
      <c r="AH22" s="159">
        <v>-4.7</v>
      </c>
      <c r="AI22" s="128" t="s">
        <v>1229</v>
      </c>
      <c r="AS22" s="549" t="s">
        <v>1279</v>
      </c>
      <c r="AT22" s="856" t="s">
        <v>4014</v>
      </c>
      <c r="AU22" s="1008" t="s">
        <v>4015</v>
      </c>
      <c r="AV22" s="421" t="str">
        <f t="shared" si="1"/>
        <v>http://www.unisonic.com.tw/datasheet/UT2311-F.pdf</v>
      </c>
      <c r="AW22" s="299"/>
      <c r="AX22" s="299"/>
    </row>
    <row r="23" spans="1:56" s="52" customFormat="1" ht="35.15" customHeight="1">
      <c r="A23" s="474" t="s">
        <v>1038</v>
      </c>
      <c r="B23" s="380" t="str">
        <f t="shared" si="0"/>
        <v>UT2321</v>
      </c>
      <c r="C23" s="174">
        <v>-20</v>
      </c>
      <c r="D23" s="159" t="s">
        <v>1036</v>
      </c>
      <c r="E23" s="159">
        <v>-3.8</v>
      </c>
      <c r="F23" s="404" t="s">
        <v>83</v>
      </c>
      <c r="G23" s="404" t="s">
        <v>83</v>
      </c>
      <c r="H23" s="404" t="s">
        <v>83</v>
      </c>
      <c r="I23" s="404" t="s">
        <v>83</v>
      </c>
      <c r="J23" s="404" t="s">
        <v>83</v>
      </c>
      <c r="K23" s="260">
        <v>55</v>
      </c>
      <c r="L23" s="404" t="s">
        <v>83</v>
      </c>
      <c r="M23" s="404" t="s">
        <v>83</v>
      </c>
      <c r="N23" s="404" t="s">
        <v>83</v>
      </c>
      <c r="O23" s="218">
        <v>80</v>
      </c>
      <c r="P23" s="404" t="s">
        <v>83</v>
      </c>
      <c r="Q23" s="404" t="s">
        <v>83</v>
      </c>
      <c r="R23" s="404" t="s">
        <v>83</v>
      </c>
      <c r="S23" s="404">
        <v>14.8</v>
      </c>
      <c r="T23" s="404" t="s">
        <v>83</v>
      </c>
      <c r="U23" s="404" t="s">
        <v>83</v>
      </c>
      <c r="V23" s="404" t="s">
        <v>83</v>
      </c>
      <c r="W23" s="404">
        <v>2.8</v>
      </c>
      <c r="X23" s="404" t="s">
        <v>83</v>
      </c>
      <c r="Y23" s="404" t="s">
        <v>83</v>
      </c>
      <c r="Z23" s="404">
        <v>4.4000000000000004</v>
      </c>
      <c r="AA23" s="404" t="s">
        <v>83</v>
      </c>
      <c r="AB23" s="404" t="s">
        <v>83</v>
      </c>
      <c r="AC23" s="159">
        <v>-0.4</v>
      </c>
      <c r="AD23" s="159">
        <v>-1</v>
      </c>
      <c r="AE23" s="460">
        <v>8</v>
      </c>
      <c r="AF23" s="460">
        <v>29</v>
      </c>
      <c r="AG23" s="159">
        <v>-1.2</v>
      </c>
      <c r="AH23" s="159">
        <v>-0.42</v>
      </c>
      <c r="AI23" s="128" t="s">
        <v>1280</v>
      </c>
      <c r="AS23" s="549" t="s">
        <v>1281</v>
      </c>
      <c r="AT23" s="856" t="s">
        <v>4014</v>
      </c>
      <c r="AU23" s="1008" t="s">
        <v>4015</v>
      </c>
      <c r="AV23" s="421" t="str">
        <f t="shared" si="1"/>
        <v>http://www.unisonic.com.tw/datasheet/UT2321.pdf</v>
      </c>
      <c r="AW23" s="299"/>
      <c r="AX23" s="299"/>
    </row>
    <row r="24" spans="1:56" s="52" customFormat="1" ht="35.15" customHeight="1">
      <c r="A24" s="474" t="s">
        <v>1038</v>
      </c>
      <c r="B24" s="380" t="str">
        <f t="shared" si="0"/>
        <v>UDN302</v>
      </c>
      <c r="C24" s="174">
        <v>-20</v>
      </c>
      <c r="D24" s="159" t="s">
        <v>1036</v>
      </c>
      <c r="E24" s="159">
        <v>-2.4</v>
      </c>
      <c r="F24" s="404" t="s">
        <v>83</v>
      </c>
      <c r="G24" s="404" t="s">
        <v>83</v>
      </c>
      <c r="H24" s="404" t="s">
        <v>83</v>
      </c>
      <c r="I24" s="404" t="s">
        <v>83</v>
      </c>
      <c r="J24" s="404" t="s">
        <v>83</v>
      </c>
      <c r="K24" s="260">
        <v>55</v>
      </c>
      <c r="L24" s="404" t="s">
        <v>83</v>
      </c>
      <c r="M24" s="404" t="s">
        <v>83</v>
      </c>
      <c r="N24" s="404" t="s">
        <v>83</v>
      </c>
      <c r="O24" s="218">
        <v>80</v>
      </c>
      <c r="P24" s="404" t="s">
        <v>83</v>
      </c>
      <c r="Q24" s="404" t="s">
        <v>83</v>
      </c>
      <c r="R24" s="404" t="s">
        <v>83</v>
      </c>
      <c r="S24" s="404">
        <v>9</v>
      </c>
      <c r="T24" s="404" t="s">
        <v>83</v>
      </c>
      <c r="U24" s="404" t="s">
        <v>83</v>
      </c>
      <c r="V24" s="404" t="s">
        <v>83</v>
      </c>
      <c r="W24" s="404">
        <v>2</v>
      </c>
      <c r="X24" s="404" t="s">
        <v>83</v>
      </c>
      <c r="Y24" s="404" t="s">
        <v>83</v>
      </c>
      <c r="Z24" s="404">
        <v>3</v>
      </c>
      <c r="AA24" s="404" t="s">
        <v>83</v>
      </c>
      <c r="AB24" s="404" t="s">
        <v>83</v>
      </c>
      <c r="AC24" s="151">
        <v>-0.6</v>
      </c>
      <c r="AD24" s="151">
        <v>-1.5</v>
      </c>
      <c r="AE24" s="460">
        <v>11</v>
      </c>
      <c r="AF24" s="460">
        <v>15</v>
      </c>
      <c r="AG24" s="151">
        <v>-1.2</v>
      </c>
      <c r="AH24" s="151">
        <v>-0.42</v>
      </c>
      <c r="AI24" s="128" t="s">
        <v>1280</v>
      </c>
      <c r="AS24" s="391" t="s">
        <v>1282</v>
      </c>
      <c r="AT24" s="856" t="s">
        <v>4014</v>
      </c>
      <c r="AU24" s="1008" t="s">
        <v>4015</v>
      </c>
      <c r="AV24" s="421" t="str">
        <f t="shared" si="1"/>
        <v>http://www.unisonic.com.tw/datasheet/UDN302.pdf</v>
      </c>
      <c r="AW24" s="299"/>
      <c r="AX24" s="299"/>
    </row>
    <row r="25" spans="1:56" s="457" customFormat="1" ht="35.15" customHeight="1">
      <c r="A25" s="474" t="s">
        <v>3914</v>
      </c>
      <c r="B25" s="380" t="str">
        <f t="shared" si="0"/>
        <v>UT3415</v>
      </c>
      <c r="C25" s="175">
        <v>-20</v>
      </c>
      <c r="D25" s="392" t="s">
        <v>1037</v>
      </c>
      <c r="E25" s="159">
        <v>-4</v>
      </c>
      <c r="F25" s="404" t="s">
        <v>2307</v>
      </c>
      <c r="G25" s="253"/>
      <c r="H25" s="404" t="s">
        <v>2307</v>
      </c>
      <c r="I25" s="404" t="s">
        <v>2307</v>
      </c>
      <c r="J25" s="404" t="s">
        <v>2307</v>
      </c>
      <c r="K25" s="163">
        <v>45</v>
      </c>
      <c r="L25" s="404" t="s">
        <v>2307</v>
      </c>
      <c r="M25" s="404" t="s">
        <v>2307</v>
      </c>
      <c r="N25" s="404" t="s">
        <v>2307</v>
      </c>
      <c r="O25" s="404">
        <v>62</v>
      </c>
      <c r="P25" s="404">
        <v>84</v>
      </c>
      <c r="Q25" s="404">
        <v>105</v>
      </c>
      <c r="R25" s="404" t="s">
        <v>2307</v>
      </c>
      <c r="S25" s="404" t="s">
        <v>2307</v>
      </c>
      <c r="T25" s="404" t="s">
        <v>2307</v>
      </c>
      <c r="U25" s="404">
        <v>85</v>
      </c>
      <c r="V25" s="404" t="s">
        <v>2307</v>
      </c>
      <c r="W25" s="404" t="s">
        <v>2307</v>
      </c>
      <c r="X25" s="404" t="s">
        <v>2307</v>
      </c>
      <c r="Y25" s="404">
        <v>2.6</v>
      </c>
      <c r="Z25" s="404" t="s">
        <v>2307</v>
      </c>
      <c r="AA25" s="404" t="s">
        <v>2307</v>
      </c>
      <c r="AB25" s="404">
        <v>8.8000000000000007</v>
      </c>
      <c r="AC25" s="159">
        <v>-0.3</v>
      </c>
      <c r="AD25" s="159">
        <v>-0.9</v>
      </c>
      <c r="AE25" s="459">
        <v>21.6</v>
      </c>
      <c r="AF25" s="459">
        <v>137</v>
      </c>
      <c r="AG25" s="159">
        <v>-1.4</v>
      </c>
      <c r="AH25" s="159">
        <v>-4</v>
      </c>
      <c r="AI25" s="128" t="s">
        <v>3916</v>
      </c>
      <c r="AJ25" s="52"/>
      <c r="AK25" s="52"/>
      <c r="AL25" s="52"/>
      <c r="AM25" s="52"/>
      <c r="AN25" s="52"/>
      <c r="AO25" s="52"/>
      <c r="AP25" s="52"/>
      <c r="AQ25" s="52"/>
      <c r="AR25" s="52"/>
      <c r="AS25" s="549" t="s">
        <v>3915</v>
      </c>
      <c r="AT25" s="856" t="s">
        <v>4014</v>
      </c>
      <c r="AU25" s="1008" t="s">
        <v>4015</v>
      </c>
      <c r="AV25" s="421" t="str">
        <f t="shared" si="1"/>
        <v>http://www.unisonic.com.tw/datasheet/UT3415.pdf</v>
      </c>
      <c r="AX25" s="299"/>
      <c r="AY25" s="299"/>
      <c r="AZ25" s="52"/>
      <c r="BA25" s="52"/>
      <c r="BB25" s="52"/>
      <c r="BC25" s="52"/>
      <c r="BD25" s="52"/>
    </row>
    <row r="26" spans="1:56" s="52" customFormat="1" ht="35.15" customHeight="1">
      <c r="A26" s="474" t="s">
        <v>1038</v>
      </c>
      <c r="B26" s="380" t="str">
        <f t="shared" si="0"/>
        <v>UT2035Z</v>
      </c>
      <c r="C26" s="174">
        <v>-20</v>
      </c>
      <c r="D26" s="159" t="s">
        <v>1037</v>
      </c>
      <c r="E26" s="159">
        <v>-3.6</v>
      </c>
      <c r="F26" s="404" t="s">
        <v>83</v>
      </c>
      <c r="G26" s="404" t="s">
        <v>83</v>
      </c>
      <c r="H26" s="404" t="s">
        <v>83</v>
      </c>
      <c r="I26" s="404" t="s">
        <v>83</v>
      </c>
      <c r="J26" s="404" t="s">
        <v>83</v>
      </c>
      <c r="K26" s="260">
        <v>42</v>
      </c>
      <c r="L26" s="404" t="s">
        <v>83</v>
      </c>
      <c r="M26" s="404" t="s">
        <v>83</v>
      </c>
      <c r="N26" s="404" t="s">
        <v>83</v>
      </c>
      <c r="O26" s="218">
        <v>65</v>
      </c>
      <c r="P26" s="260">
        <v>82</v>
      </c>
      <c r="Q26" s="404" t="s">
        <v>83</v>
      </c>
      <c r="R26" s="404" t="s">
        <v>83</v>
      </c>
      <c r="S26" s="404">
        <v>15.4</v>
      </c>
      <c r="T26" s="404" t="s">
        <v>83</v>
      </c>
      <c r="U26" s="404" t="s">
        <v>83</v>
      </c>
      <c r="V26" s="404" t="s">
        <v>83</v>
      </c>
      <c r="W26" s="404">
        <v>2.5</v>
      </c>
      <c r="X26" s="404" t="s">
        <v>83</v>
      </c>
      <c r="Y26" s="404" t="s">
        <v>83</v>
      </c>
      <c r="Z26" s="404">
        <v>3.3</v>
      </c>
      <c r="AA26" s="404" t="s">
        <v>83</v>
      </c>
      <c r="AB26" s="404" t="s">
        <v>83</v>
      </c>
      <c r="AC26" s="159">
        <v>-0.4</v>
      </c>
      <c r="AD26" s="159">
        <v>-1</v>
      </c>
      <c r="AE26" s="460">
        <v>12.4</v>
      </c>
      <c r="AF26" s="460">
        <v>42.4</v>
      </c>
      <c r="AG26" s="218" t="s">
        <v>1038</v>
      </c>
      <c r="AH26" s="218" t="s">
        <v>1038</v>
      </c>
      <c r="AI26" s="128" t="s">
        <v>1280</v>
      </c>
      <c r="AS26" s="549" t="s">
        <v>1283</v>
      </c>
      <c r="AT26" s="856" t="s">
        <v>4014</v>
      </c>
      <c r="AU26" s="1008" t="s">
        <v>4015</v>
      </c>
      <c r="AV26" s="421" t="str">
        <f t="shared" si="1"/>
        <v>http://www.unisonic.com.tw/datasheet/UT2035Z.pdf</v>
      </c>
      <c r="AW26" s="299"/>
      <c r="AX26" s="299"/>
    </row>
    <row r="27" spans="1:56" s="52" customFormat="1" ht="35.15" customHeight="1">
      <c r="A27" s="474" t="s">
        <v>1038</v>
      </c>
      <c r="B27" s="380" t="str">
        <f t="shared" si="0"/>
        <v>UTT14P02</v>
      </c>
      <c r="C27" s="479">
        <v>-20</v>
      </c>
      <c r="D27" s="454" t="s">
        <v>1036</v>
      </c>
      <c r="E27" s="454">
        <v>-14</v>
      </c>
      <c r="F27" s="404" t="s">
        <v>83</v>
      </c>
      <c r="G27" s="404" t="s">
        <v>83</v>
      </c>
      <c r="H27" s="404" t="s">
        <v>83</v>
      </c>
      <c r="I27" s="404" t="s">
        <v>83</v>
      </c>
      <c r="J27" s="404" t="s">
        <v>83</v>
      </c>
      <c r="K27" s="260">
        <v>8.5</v>
      </c>
      <c r="L27" s="404" t="s">
        <v>83</v>
      </c>
      <c r="M27" s="404" t="s">
        <v>83</v>
      </c>
      <c r="N27" s="404" t="s">
        <v>83</v>
      </c>
      <c r="O27" s="218">
        <v>12</v>
      </c>
      <c r="P27" s="260">
        <v>17</v>
      </c>
      <c r="Q27" s="404" t="s">
        <v>83</v>
      </c>
      <c r="R27" s="404" t="s">
        <v>83</v>
      </c>
      <c r="S27" s="404">
        <v>44.4</v>
      </c>
      <c r="T27" s="404" t="s">
        <v>83</v>
      </c>
      <c r="U27" s="404" t="s">
        <v>83</v>
      </c>
      <c r="V27" s="404" t="s">
        <v>83</v>
      </c>
      <c r="W27" s="404">
        <v>7.2</v>
      </c>
      <c r="X27" s="404" t="s">
        <v>83</v>
      </c>
      <c r="Y27" s="404" t="s">
        <v>83</v>
      </c>
      <c r="Z27" s="404">
        <v>10.199999999999999</v>
      </c>
      <c r="AA27" s="404" t="s">
        <v>83</v>
      </c>
      <c r="AB27" s="404" t="s">
        <v>83</v>
      </c>
      <c r="AC27" s="454">
        <v>-0.3</v>
      </c>
      <c r="AD27" s="218">
        <v>-1</v>
      </c>
      <c r="AE27" s="455">
        <v>68</v>
      </c>
      <c r="AF27" s="455">
        <v>154</v>
      </c>
      <c r="AG27" s="454">
        <v>-1</v>
      </c>
      <c r="AH27" s="218">
        <v>-14</v>
      </c>
      <c r="AI27" s="219" t="s">
        <v>1042</v>
      </c>
      <c r="AJ27" s="457"/>
      <c r="AK27" s="457"/>
      <c r="AL27" s="457"/>
      <c r="AM27" s="457"/>
      <c r="AN27" s="457"/>
      <c r="AO27" s="457"/>
      <c r="AP27" s="457"/>
      <c r="AQ27" s="457"/>
      <c r="AR27" s="457"/>
      <c r="AS27" s="405" t="s">
        <v>1284</v>
      </c>
      <c r="AT27" s="856" t="s">
        <v>4014</v>
      </c>
      <c r="AU27" s="1008" t="s">
        <v>4015</v>
      </c>
      <c r="AV27" s="421" t="str">
        <f t="shared" si="1"/>
        <v>http://www.unisonic.com.tw/datasheet/UTT14P02.pdf</v>
      </c>
      <c r="AW27" s="458"/>
      <c r="AX27" s="458"/>
      <c r="AY27" s="457"/>
      <c r="AZ27" s="457"/>
      <c r="BA27" s="457"/>
      <c r="BB27" s="457"/>
      <c r="BC27" s="457"/>
    </row>
    <row r="28" spans="1:56" s="52" customFormat="1" ht="35.15" customHeight="1">
      <c r="A28" s="474" t="s">
        <v>1038</v>
      </c>
      <c r="B28" s="380" t="str">
        <f t="shared" si="0"/>
        <v>UP2003</v>
      </c>
      <c r="C28" s="48">
        <v>-25</v>
      </c>
      <c r="D28" s="48" t="s">
        <v>1041</v>
      </c>
      <c r="E28" s="159">
        <v>-9</v>
      </c>
      <c r="F28" s="404" t="s">
        <v>83</v>
      </c>
      <c r="G28" s="253">
        <v>20</v>
      </c>
      <c r="H28" s="404" t="s">
        <v>83</v>
      </c>
      <c r="I28" s="404" t="s">
        <v>83</v>
      </c>
      <c r="J28" s="404" t="s">
        <v>83</v>
      </c>
      <c r="K28" s="163">
        <v>35</v>
      </c>
      <c r="L28" s="404" t="s">
        <v>83</v>
      </c>
      <c r="M28" s="404" t="s">
        <v>83</v>
      </c>
      <c r="N28" s="404" t="s">
        <v>83</v>
      </c>
      <c r="O28" s="404" t="s">
        <v>83</v>
      </c>
      <c r="P28" s="404" t="s">
        <v>83</v>
      </c>
      <c r="Q28" s="404" t="s">
        <v>83</v>
      </c>
      <c r="R28" s="404" t="s">
        <v>83</v>
      </c>
      <c r="S28" s="404" t="s">
        <v>83</v>
      </c>
      <c r="T28" s="404" t="s">
        <v>83</v>
      </c>
      <c r="U28" s="404">
        <v>17</v>
      </c>
      <c r="V28" s="404" t="s">
        <v>83</v>
      </c>
      <c r="W28" s="404" t="s">
        <v>83</v>
      </c>
      <c r="X28" s="404" t="s">
        <v>83</v>
      </c>
      <c r="Y28" s="404">
        <v>5</v>
      </c>
      <c r="Z28" s="404" t="s">
        <v>83</v>
      </c>
      <c r="AA28" s="404" t="s">
        <v>83</v>
      </c>
      <c r="AB28" s="404">
        <v>6</v>
      </c>
      <c r="AC28" s="159">
        <v>-1</v>
      </c>
      <c r="AD28" s="159">
        <v>-3</v>
      </c>
      <c r="AE28" s="459">
        <v>10</v>
      </c>
      <c r="AF28" s="459">
        <v>5</v>
      </c>
      <c r="AG28" s="159">
        <v>-1.2</v>
      </c>
      <c r="AH28" s="159">
        <v>-9</v>
      </c>
      <c r="AI28" s="128" t="s">
        <v>1043</v>
      </c>
      <c r="AS28" s="549" t="s">
        <v>1285</v>
      </c>
      <c r="AT28" s="856" t="s">
        <v>4014</v>
      </c>
      <c r="AU28" s="1008" t="s">
        <v>4015</v>
      </c>
      <c r="AV28" s="421" t="str">
        <f t="shared" si="1"/>
        <v>http://www.unisonic.com.tw/datasheet/UP2003.pdf</v>
      </c>
      <c r="AW28" s="299"/>
      <c r="AX28" s="299"/>
    </row>
    <row r="29" spans="1:56" s="52" customFormat="1" ht="71.150000000000006" customHeight="1">
      <c r="A29" s="474" t="s">
        <v>1038</v>
      </c>
      <c r="B29" s="380" t="str">
        <f t="shared" si="0"/>
        <v>UT3P01Z</v>
      </c>
      <c r="C29" s="48">
        <v>-30</v>
      </c>
      <c r="D29" s="48" t="s">
        <v>4748</v>
      </c>
      <c r="E29" s="159">
        <v>-0.1</v>
      </c>
      <c r="F29" s="404" t="s">
        <v>4708</v>
      </c>
      <c r="G29" s="404" t="s">
        <v>4708</v>
      </c>
      <c r="H29" s="404" t="s">
        <v>4708</v>
      </c>
      <c r="I29" s="404" t="s">
        <v>4708</v>
      </c>
      <c r="J29" s="404" t="s">
        <v>4708</v>
      </c>
      <c r="K29" s="404" t="s">
        <v>4708</v>
      </c>
      <c r="L29" s="260">
        <v>10400</v>
      </c>
      <c r="M29" s="404" t="s">
        <v>4708</v>
      </c>
      <c r="N29" s="404" t="s">
        <v>4708</v>
      </c>
      <c r="O29" s="163">
        <v>15400</v>
      </c>
      <c r="P29" s="404" t="s">
        <v>4708</v>
      </c>
      <c r="Q29" s="163">
        <v>54000</v>
      </c>
      <c r="R29" s="404" t="s">
        <v>4708</v>
      </c>
      <c r="S29" s="404" t="s">
        <v>4708</v>
      </c>
      <c r="T29" s="404" t="s">
        <v>4708</v>
      </c>
      <c r="U29" s="404">
        <v>1.43</v>
      </c>
      <c r="V29" s="404" t="s">
        <v>4708</v>
      </c>
      <c r="W29" s="404" t="s">
        <v>4708</v>
      </c>
      <c r="X29" s="404" t="s">
        <v>4708</v>
      </c>
      <c r="Y29" s="404">
        <v>0.18</v>
      </c>
      <c r="Z29" s="404" t="s">
        <v>4708</v>
      </c>
      <c r="AA29" s="404" t="s">
        <v>4708</v>
      </c>
      <c r="AB29" s="404">
        <v>0.25</v>
      </c>
      <c r="AC29" s="151">
        <v>-0.4</v>
      </c>
      <c r="AD29" s="151">
        <v>-1.4</v>
      </c>
      <c r="AE29" s="459">
        <v>55</v>
      </c>
      <c r="AF29" s="459">
        <v>130</v>
      </c>
      <c r="AG29" s="151">
        <v>-1.2</v>
      </c>
      <c r="AH29" s="218">
        <v>0.1</v>
      </c>
      <c r="AI29" s="63" t="s">
        <v>4749</v>
      </c>
      <c r="AS29" s="383" t="s">
        <v>1286</v>
      </c>
      <c r="AT29" s="856" t="s">
        <v>4014</v>
      </c>
      <c r="AU29" s="1008" t="s">
        <v>4015</v>
      </c>
      <c r="AV29" s="421" t="str">
        <f t="shared" si="1"/>
        <v>http://www.unisonic.com.tw/datasheet/UT3P01Z.pdf</v>
      </c>
      <c r="AW29" s="299"/>
      <c r="AX29" s="299"/>
    </row>
    <row r="30" spans="1:56" s="52" customFormat="1" ht="71.150000000000006" customHeight="1">
      <c r="A30" s="474" t="s">
        <v>1038</v>
      </c>
      <c r="B30" s="380" t="str">
        <f t="shared" si="0"/>
        <v>UTR4502</v>
      </c>
      <c r="C30" s="174">
        <v>-30</v>
      </c>
      <c r="D30" s="174" t="s">
        <v>1041</v>
      </c>
      <c r="E30" s="159">
        <v>-1.1299999999999999</v>
      </c>
      <c r="F30" s="404" t="s">
        <v>83</v>
      </c>
      <c r="G30" s="260">
        <v>200</v>
      </c>
      <c r="H30" s="404" t="s">
        <v>83</v>
      </c>
      <c r="I30" s="404" t="s">
        <v>83</v>
      </c>
      <c r="J30" s="404" t="s">
        <v>83</v>
      </c>
      <c r="K30" s="163">
        <v>350</v>
      </c>
      <c r="L30" s="404" t="s">
        <v>83</v>
      </c>
      <c r="M30" s="404" t="s">
        <v>83</v>
      </c>
      <c r="N30" s="404" t="s">
        <v>83</v>
      </c>
      <c r="O30" s="404" t="s">
        <v>83</v>
      </c>
      <c r="P30" s="404" t="s">
        <v>83</v>
      </c>
      <c r="Q30" s="404" t="s">
        <v>83</v>
      </c>
      <c r="R30" s="404" t="s">
        <v>83</v>
      </c>
      <c r="S30" s="404" t="s">
        <v>83</v>
      </c>
      <c r="T30" s="404" t="s">
        <v>83</v>
      </c>
      <c r="U30" s="404">
        <v>6</v>
      </c>
      <c r="V30" s="404" t="s">
        <v>83</v>
      </c>
      <c r="W30" s="404" t="s">
        <v>83</v>
      </c>
      <c r="X30" s="404" t="s">
        <v>83</v>
      </c>
      <c r="Y30" s="404">
        <v>0.3</v>
      </c>
      <c r="Z30" s="404" t="s">
        <v>83</v>
      </c>
      <c r="AA30" s="404" t="s">
        <v>83</v>
      </c>
      <c r="AB30" s="404">
        <v>1</v>
      </c>
      <c r="AC30" s="159">
        <v>-1</v>
      </c>
      <c r="AD30" s="159">
        <v>-3</v>
      </c>
      <c r="AE30" s="460">
        <v>12</v>
      </c>
      <c r="AF30" s="460">
        <v>17.5</v>
      </c>
      <c r="AG30" s="159">
        <v>-1.2</v>
      </c>
      <c r="AH30" s="404" t="s">
        <v>83</v>
      </c>
      <c r="AI30" s="63" t="s">
        <v>1287</v>
      </c>
      <c r="AS30" s="379" t="s">
        <v>1288</v>
      </c>
      <c r="AT30" s="856" t="s">
        <v>4014</v>
      </c>
      <c r="AU30" s="1008" t="s">
        <v>4015</v>
      </c>
      <c r="AV30" s="421" t="str">
        <f t="shared" si="1"/>
        <v>http://www.unisonic.com.tw/datasheet/UTR4502.pdf</v>
      </c>
      <c r="AW30" s="299"/>
      <c r="AX30" s="299"/>
    </row>
    <row r="31" spans="1:56" s="52" customFormat="1" ht="35.15" customHeight="1">
      <c r="A31" s="474" t="s">
        <v>3963</v>
      </c>
      <c r="B31" s="380" t="str">
        <f t="shared" si="0"/>
        <v>UT2352</v>
      </c>
      <c r="C31" s="174">
        <v>-30</v>
      </c>
      <c r="D31" s="48" t="s">
        <v>3964</v>
      </c>
      <c r="E31" s="159">
        <v>-1.3</v>
      </c>
      <c r="F31" s="404" t="s">
        <v>3952</v>
      </c>
      <c r="G31" s="260">
        <v>180</v>
      </c>
      <c r="H31" s="404" t="s">
        <v>3952</v>
      </c>
      <c r="I31" s="404" t="s">
        <v>3952</v>
      </c>
      <c r="J31" s="404" t="s">
        <v>3952</v>
      </c>
      <c r="K31" s="163">
        <v>300</v>
      </c>
      <c r="L31" s="404" t="s">
        <v>3952</v>
      </c>
      <c r="M31" s="404" t="s">
        <v>3952</v>
      </c>
      <c r="N31" s="404" t="s">
        <v>3952</v>
      </c>
      <c r="O31" s="404" t="s">
        <v>3952</v>
      </c>
      <c r="P31" s="404" t="s">
        <v>3952</v>
      </c>
      <c r="Q31" s="404" t="s">
        <v>3952</v>
      </c>
      <c r="R31" s="404" t="s">
        <v>3952</v>
      </c>
      <c r="S31" s="404">
        <v>1.4</v>
      </c>
      <c r="T31" s="404" t="s">
        <v>3952</v>
      </c>
      <c r="U31" s="404" t="s">
        <v>3952</v>
      </c>
      <c r="V31" s="404" t="s">
        <v>3952</v>
      </c>
      <c r="W31" s="404">
        <v>0.5</v>
      </c>
      <c r="X31" s="404" t="s">
        <v>3952</v>
      </c>
      <c r="Y31" s="404" t="s">
        <v>3952</v>
      </c>
      <c r="Z31" s="404">
        <v>0.5</v>
      </c>
      <c r="AA31" s="404" t="s">
        <v>3952</v>
      </c>
      <c r="AB31" s="404" t="s">
        <v>3952</v>
      </c>
      <c r="AC31" s="159">
        <v>-0.8</v>
      </c>
      <c r="AD31" s="159">
        <v>-2.5</v>
      </c>
      <c r="AE31" s="460">
        <v>15</v>
      </c>
      <c r="AF31" s="460">
        <v>1</v>
      </c>
      <c r="AG31" s="159">
        <v>-1.2</v>
      </c>
      <c r="AH31" s="159">
        <v>-0.42</v>
      </c>
      <c r="AI31" s="63" t="s">
        <v>3965</v>
      </c>
      <c r="AS31" s="379" t="s">
        <v>3966</v>
      </c>
      <c r="AT31" s="856" t="s">
        <v>4014</v>
      </c>
      <c r="AU31" s="1008" t="s">
        <v>4015</v>
      </c>
      <c r="AV31" s="421" t="str">
        <f t="shared" si="1"/>
        <v>http://www.unisonic.com.tw/datasheet/UT2352.pdf</v>
      </c>
      <c r="AX31" s="299"/>
      <c r="AY31" s="299"/>
    </row>
    <row r="32" spans="1:56" s="457" customFormat="1" ht="71.150000000000006" customHeight="1">
      <c r="A32" s="474" t="s">
        <v>1038</v>
      </c>
      <c r="B32" s="380" t="str">
        <f t="shared" si="0"/>
        <v>UT7401</v>
      </c>
      <c r="C32" s="174">
        <v>-30</v>
      </c>
      <c r="D32" s="174" t="s">
        <v>1036</v>
      </c>
      <c r="E32" s="151">
        <v>-1.2</v>
      </c>
      <c r="F32" s="404" t="s">
        <v>83</v>
      </c>
      <c r="G32" s="253">
        <v>150</v>
      </c>
      <c r="H32" s="404" t="s">
        <v>83</v>
      </c>
      <c r="I32" s="404" t="s">
        <v>83</v>
      </c>
      <c r="J32" s="404" t="s">
        <v>83</v>
      </c>
      <c r="K32" s="404">
        <v>200</v>
      </c>
      <c r="L32" s="404" t="s">
        <v>83</v>
      </c>
      <c r="M32" s="404" t="s">
        <v>83</v>
      </c>
      <c r="N32" s="404" t="s">
        <v>83</v>
      </c>
      <c r="O32" s="170">
        <v>280</v>
      </c>
      <c r="P32" s="404" t="s">
        <v>83</v>
      </c>
      <c r="Q32" s="404" t="s">
        <v>83</v>
      </c>
      <c r="R32" s="404" t="s">
        <v>83</v>
      </c>
      <c r="S32" s="404">
        <v>5.0599999999999996</v>
      </c>
      <c r="T32" s="404" t="s">
        <v>83</v>
      </c>
      <c r="U32" s="404" t="s">
        <v>83</v>
      </c>
      <c r="V32" s="404" t="s">
        <v>83</v>
      </c>
      <c r="W32" s="404">
        <v>0.72</v>
      </c>
      <c r="X32" s="404" t="s">
        <v>83</v>
      </c>
      <c r="Y32" s="404" t="s">
        <v>83</v>
      </c>
      <c r="Z32" s="404">
        <v>1.58</v>
      </c>
      <c r="AA32" s="404" t="s">
        <v>83</v>
      </c>
      <c r="AB32" s="404" t="s">
        <v>83</v>
      </c>
      <c r="AC32" s="159">
        <v>-0.6</v>
      </c>
      <c r="AD32" s="159">
        <v>-1.4</v>
      </c>
      <c r="AE32" s="460">
        <v>3.2</v>
      </c>
      <c r="AF32" s="460">
        <v>14.5</v>
      </c>
      <c r="AG32" s="159">
        <v>-1</v>
      </c>
      <c r="AH32" s="159">
        <v>-0.5</v>
      </c>
      <c r="AI32" s="63" t="s">
        <v>1289</v>
      </c>
      <c r="AJ32" s="52"/>
      <c r="AK32" s="52"/>
      <c r="AL32" s="52"/>
      <c r="AM32" s="52"/>
      <c r="AN32" s="52"/>
      <c r="AO32" s="52"/>
      <c r="AP32" s="52"/>
      <c r="AQ32" s="52"/>
      <c r="AR32" s="52"/>
      <c r="AS32" s="549" t="s">
        <v>1290</v>
      </c>
      <c r="AT32" s="856" t="s">
        <v>4014</v>
      </c>
      <c r="AU32" s="1008" t="s">
        <v>4015</v>
      </c>
      <c r="AV32" s="421" t="str">
        <f t="shared" si="1"/>
        <v>http://www.unisonic.com.tw/datasheet/UT7401.pdf</v>
      </c>
      <c r="AW32" s="299"/>
      <c r="AX32" s="299"/>
      <c r="AY32" s="52"/>
      <c r="AZ32" s="52"/>
      <c r="BA32" s="52"/>
      <c r="BB32" s="52"/>
      <c r="BC32" s="52"/>
    </row>
    <row r="33" spans="1:55" s="52" customFormat="1" ht="71.150000000000006" customHeight="1">
      <c r="A33" s="474" t="s">
        <v>1038</v>
      </c>
      <c r="B33" s="380" t="str">
        <f t="shared" si="0"/>
        <v>UT3403</v>
      </c>
      <c r="C33" s="174">
        <v>-30</v>
      </c>
      <c r="D33" s="174" t="s">
        <v>1036</v>
      </c>
      <c r="E33" s="151">
        <v>-2.6</v>
      </c>
      <c r="F33" s="404" t="s">
        <v>83</v>
      </c>
      <c r="G33" s="253">
        <v>130</v>
      </c>
      <c r="H33" s="404" t="s">
        <v>83</v>
      </c>
      <c r="I33" s="404" t="s">
        <v>83</v>
      </c>
      <c r="J33" s="404" t="s">
        <v>83</v>
      </c>
      <c r="K33" s="404">
        <v>180</v>
      </c>
      <c r="L33" s="404" t="s">
        <v>83</v>
      </c>
      <c r="M33" s="404" t="s">
        <v>83</v>
      </c>
      <c r="N33" s="404" t="s">
        <v>83</v>
      </c>
      <c r="O33" s="170">
        <v>260</v>
      </c>
      <c r="P33" s="404" t="s">
        <v>83</v>
      </c>
      <c r="Q33" s="404" t="s">
        <v>83</v>
      </c>
      <c r="R33" s="404" t="s">
        <v>83</v>
      </c>
      <c r="S33" s="404">
        <v>4.4000000000000004</v>
      </c>
      <c r="T33" s="404" t="s">
        <v>83</v>
      </c>
      <c r="U33" s="404" t="s">
        <v>83</v>
      </c>
      <c r="V33" s="404" t="s">
        <v>83</v>
      </c>
      <c r="W33" s="404">
        <v>0.8</v>
      </c>
      <c r="X33" s="404" t="s">
        <v>83</v>
      </c>
      <c r="Y33" s="404" t="s">
        <v>83</v>
      </c>
      <c r="Z33" s="155">
        <v>1.32</v>
      </c>
      <c r="AA33" s="404" t="s">
        <v>83</v>
      </c>
      <c r="AB33" s="404" t="s">
        <v>83</v>
      </c>
      <c r="AC33" s="159">
        <v>-0.6</v>
      </c>
      <c r="AD33" s="159">
        <v>-1.4</v>
      </c>
      <c r="AE33" s="460">
        <v>4.4000000000000004</v>
      </c>
      <c r="AF33" s="460">
        <v>8</v>
      </c>
      <c r="AG33" s="159">
        <v>-1</v>
      </c>
      <c r="AH33" s="159">
        <v>-2</v>
      </c>
      <c r="AI33" s="63" t="s">
        <v>1044</v>
      </c>
      <c r="AS33" s="379" t="s">
        <v>1291</v>
      </c>
      <c r="AT33" s="856" t="s">
        <v>4014</v>
      </c>
      <c r="AU33" s="1008" t="s">
        <v>4015</v>
      </c>
      <c r="AV33" s="421" t="str">
        <f t="shared" si="1"/>
        <v>http://www.unisonic.com.tw/datasheet/UT3403.pdf</v>
      </c>
      <c r="AW33" s="299"/>
      <c r="AX33" s="299"/>
    </row>
    <row r="34" spans="1:55" s="52" customFormat="1" ht="71.150000000000006" customHeight="1">
      <c r="A34" s="474" t="s">
        <v>1038</v>
      </c>
      <c r="B34" s="380" t="str">
        <f t="shared" si="0"/>
        <v>UT3409</v>
      </c>
      <c r="C34" s="174">
        <v>-30</v>
      </c>
      <c r="D34" s="174" t="s">
        <v>1041</v>
      </c>
      <c r="E34" s="151">
        <v>-2.6</v>
      </c>
      <c r="F34" s="404" t="s">
        <v>83</v>
      </c>
      <c r="G34" s="253">
        <v>130</v>
      </c>
      <c r="H34" s="404" t="s">
        <v>83</v>
      </c>
      <c r="I34" s="404" t="s">
        <v>83</v>
      </c>
      <c r="J34" s="404" t="s">
        <v>83</v>
      </c>
      <c r="K34" s="404">
        <v>200</v>
      </c>
      <c r="L34" s="404" t="s">
        <v>83</v>
      </c>
      <c r="M34" s="404" t="s">
        <v>83</v>
      </c>
      <c r="N34" s="404" t="s">
        <v>83</v>
      </c>
      <c r="O34" s="404" t="s">
        <v>83</v>
      </c>
      <c r="P34" s="404" t="s">
        <v>83</v>
      </c>
      <c r="Q34" s="404" t="s">
        <v>83</v>
      </c>
      <c r="R34" s="404" t="s">
        <v>83</v>
      </c>
      <c r="S34" s="404" t="s">
        <v>83</v>
      </c>
      <c r="T34" s="404" t="s">
        <v>83</v>
      </c>
      <c r="U34" s="404">
        <v>6.8</v>
      </c>
      <c r="V34" s="404" t="s">
        <v>83</v>
      </c>
      <c r="W34" s="404" t="s">
        <v>83</v>
      </c>
      <c r="X34" s="404" t="s">
        <v>83</v>
      </c>
      <c r="Y34" s="404">
        <v>2.4</v>
      </c>
      <c r="Z34" s="404" t="s">
        <v>83</v>
      </c>
      <c r="AA34" s="404" t="s">
        <v>83</v>
      </c>
      <c r="AB34" s="155">
        <v>0.95</v>
      </c>
      <c r="AC34" s="159">
        <v>-1</v>
      </c>
      <c r="AD34" s="159">
        <v>-3</v>
      </c>
      <c r="AE34" s="460">
        <v>3.2</v>
      </c>
      <c r="AF34" s="460">
        <v>6.8</v>
      </c>
      <c r="AG34" s="159">
        <v>-1</v>
      </c>
      <c r="AH34" s="159">
        <v>-2</v>
      </c>
      <c r="AI34" s="63" t="s">
        <v>1292</v>
      </c>
      <c r="AS34" s="549" t="s">
        <v>1293</v>
      </c>
      <c r="AT34" s="856" t="s">
        <v>4014</v>
      </c>
      <c r="AU34" s="1008" t="s">
        <v>4015</v>
      </c>
      <c r="AV34" s="421" t="str">
        <f t="shared" si="1"/>
        <v>http://www.unisonic.com.tw/datasheet/UT3409.pdf</v>
      </c>
      <c r="AW34" s="299"/>
      <c r="AX34" s="299"/>
    </row>
    <row r="35" spans="1:55" s="52" customFormat="1" ht="71.150000000000006" customHeight="1">
      <c r="A35" s="474" t="s">
        <v>6367</v>
      </c>
      <c r="B35" s="380" t="str">
        <f t="shared" si="0"/>
        <v>UT2309</v>
      </c>
      <c r="C35" s="174">
        <v>-30</v>
      </c>
      <c r="D35" s="174" t="s">
        <v>6368</v>
      </c>
      <c r="E35" s="151">
        <v>-3.7</v>
      </c>
      <c r="F35" s="404" t="s">
        <v>6359</v>
      </c>
      <c r="G35" s="253">
        <v>75</v>
      </c>
      <c r="H35" s="404" t="s">
        <v>6359</v>
      </c>
      <c r="I35" s="404" t="s">
        <v>6359</v>
      </c>
      <c r="J35" s="404" t="s">
        <v>6359</v>
      </c>
      <c r="K35" s="404">
        <v>120</v>
      </c>
      <c r="L35" s="404" t="s">
        <v>6359</v>
      </c>
      <c r="M35" s="404" t="s">
        <v>6359</v>
      </c>
      <c r="N35" s="404" t="s">
        <v>6359</v>
      </c>
      <c r="O35" s="404" t="s">
        <v>6359</v>
      </c>
      <c r="P35" s="404" t="s">
        <v>6359</v>
      </c>
      <c r="Q35" s="404" t="s">
        <v>6359</v>
      </c>
      <c r="R35" s="404" t="s">
        <v>6359</v>
      </c>
      <c r="S35" s="404">
        <v>8.4</v>
      </c>
      <c r="T35" s="404" t="s">
        <v>6359</v>
      </c>
      <c r="U35" s="404" t="s">
        <v>6359</v>
      </c>
      <c r="V35" s="404" t="s">
        <v>6359</v>
      </c>
      <c r="W35" s="404">
        <v>2.5</v>
      </c>
      <c r="X35" s="404" t="s">
        <v>6359</v>
      </c>
      <c r="Y35" s="404" t="s">
        <v>6359</v>
      </c>
      <c r="Z35" s="404">
        <v>3.6</v>
      </c>
      <c r="AA35" s="404" t="s">
        <v>6359</v>
      </c>
      <c r="AB35" s="155" t="s">
        <v>6359</v>
      </c>
      <c r="AC35" s="159">
        <v>-1</v>
      </c>
      <c r="AD35" s="159">
        <v>-3</v>
      </c>
      <c r="AE35" s="460">
        <v>15</v>
      </c>
      <c r="AF35" s="460">
        <v>20</v>
      </c>
      <c r="AG35" s="159">
        <v>-1.2</v>
      </c>
      <c r="AH35" s="159" t="s">
        <v>6367</v>
      </c>
      <c r="AI35" s="63" t="s">
        <v>6369</v>
      </c>
      <c r="AS35" s="549" t="s">
        <v>6370</v>
      </c>
      <c r="AT35" s="856" t="s">
        <v>6362</v>
      </c>
      <c r="AU35" s="1008" t="s">
        <v>6363</v>
      </c>
      <c r="AV35" s="421" t="str">
        <f t="shared" si="1"/>
        <v>http://www.unisonic.com.tw/datasheet/UT2309.pdf</v>
      </c>
      <c r="AW35" s="299"/>
      <c r="AX35" s="299"/>
    </row>
    <row r="36" spans="1:55" s="52" customFormat="1" ht="35.15" customHeight="1">
      <c r="A36" s="474" t="s">
        <v>1038</v>
      </c>
      <c r="B36" s="380" t="str">
        <f t="shared" si="0"/>
        <v>UT2309A</v>
      </c>
      <c r="C36" s="174">
        <v>-30</v>
      </c>
      <c r="D36" s="174" t="s">
        <v>1041</v>
      </c>
      <c r="E36" s="179">
        <v>-3.7</v>
      </c>
      <c r="F36" s="404" t="s">
        <v>83</v>
      </c>
      <c r="G36" s="260">
        <v>75</v>
      </c>
      <c r="H36" s="404" t="s">
        <v>83</v>
      </c>
      <c r="I36" s="404" t="s">
        <v>83</v>
      </c>
      <c r="J36" s="404" t="s">
        <v>83</v>
      </c>
      <c r="K36" s="163">
        <v>120</v>
      </c>
      <c r="L36" s="404" t="s">
        <v>83</v>
      </c>
      <c r="M36" s="404" t="s">
        <v>83</v>
      </c>
      <c r="N36" s="404" t="s">
        <v>83</v>
      </c>
      <c r="O36" s="404" t="s">
        <v>83</v>
      </c>
      <c r="P36" s="404" t="s">
        <v>83</v>
      </c>
      <c r="Q36" s="404" t="s">
        <v>83</v>
      </c>
      <c r="R36" s="404" t="s">
        <v>83</v>
      </c>
      <c r="S36" s="404" t="s">
        <v>83</v>
      </c>
      <c r="T36" s="404" t="s">
        <v>83</v>
      </c>
      <c r="U36" s="404">
        <v>56.5</v>
      </c>
      <c r="V36" s="404" t="s">
        <v>83</v>
      </c>
      <c r="W36" s="404" t="s">
        <v>83</v>
      </c>
      <c r="X36" s="404" t="s">
        <v>83</v>
      </c>
      <c r="Y36" s="404">
        <v>2.8</v>
      </c>
      <c r="Z36" s="404" t="s">
        <v>83</v>
      </c>
      <c r="AA36" s="404" t="s">
        <v>83</v>
      </c>
      <c r="AB36" s="404">
        <v>5.8</v>
      </c>
      <c r="AC36" s="240">
        <v>-1</v>
      </c>
      <c r="AD36" s="240">
        <v>-3</v>
      </c>
      <c r="AE36" s="460">
        <v>64</v>
      </c>
      <c r="AF36" s="460">
        <v>168</v>
      </c>
      <c r="AG36" s="159">
        <v>-1.2</v>
      </c>
      <c r="AH36" s="454">
        <v>-3.7</v>
      </c>
      <c r="AI36" s="51" t="s">
        <v>683</v>
      </c>
      <c r="AS36" s="379" t="s">
        <v>1294</v>
      </c>
      <c r="AT36" s="856" t="s">
        <v>4014</v>
      </c>
      <c r="AU36" s="1008" t="s">
        <v>4015</v>
      </c>
      <c r="AV36" s="421" t="str">
        <f t="shared" si="1"/>
        <v>http://www.unisonic.com.tw/datasheet/UT2309A.pdf</v>
      </c>
      <c r="AW36" s="299"/>
      <c r="AX36" s="299"/>
    </row>
    <row r="37" spans="1:55" s="52" customFormat="1" ht="35.15" customHeight="1">
      <c r="A37" s="474" t="s">
        <v>1038</v>
      </c>
      <c r="B37" s="380" t="str">
        <f t="shared" si="0"/>
        <v>UT2309-H</v>
      </c>
      <c r="C37" s="174">
        <v>-30</v>
      </c>
      <c r="D37" s="174" t="s">
        <v>1041</v>
      </c>
      <c r="E37" s="179">
        <v>-3.7</v>
      </c>
      <c r="F37" s="404" t="s">
        <v>83</v>
      </c>
      <c r="G37" s="260">
        <v>75</v>
      </c>
      <c r="H37" s="404" t="s">
        <v>83</v>
      </c>
      <c r="I37" s="404" t="s">
        <v>83</v>
      </c>
      <c r="J37" s="404" t="s">
        <v>83</v>
      </c>
      <c r="K37" s="163">
        <v>120</v>
      </c>
      <c r="L37" s="404" t="s">
        <v>83</v>
      </c>
      <c r="M37" s="404" t="s">
        <v>83</v>
      </c>
      <c r="N37" s="404" t="s">
        <v>83</v>
      </c>
      <c r="O37" s="404" t="s">
        <v>83</v>
      </c>
      <c r="P37" s="404" t="s">
        <v>83</v>
      </c>
      <c r="Q37" s="404" t="s">
        <v>83</v>
      </c>
      <c r="R37" s="404" t="s">
        <v>83</v>
      </c>
      <c r="S37" s="404">
        <v>24</v>
      </c>
      <c r="T37" s="404" t="s">
        <v>83</v>
      </c>
      <c r="U37" s="404" t="s">
        <v>83</v>
      </c>
      <c r="V37" s="404" t="s">
        <v>83</v>
      </c>
      <c r="W37" s="404">
        <v>4</v>
      </c>
      <c r="X37" s="404" t="s">
        <v>83</v>
      </c>
      <c r="Y37" s="404" t="s">
        <v>83</v>
      </c>
      <c r="Z37" s="404">
        <v>5</v>
      </c>
      <c r="AA37" s="404" t="s">
        <v>83</v>
      </c>
      <c r="AB37" s="404" t="s">
        <v>83</v>
      </c>
      <c r="AC37" s="240">
        <v>-1.2</v>
      </c>
      <c r="AD37" s="240">
        <v>-2.5</v>
      </c>
      <c r="AE37" s="460">
        <v>68</v>
      </c>
      <c r="AF37" s="460">
        <v>186</v>
      </c>
      <c r="AG37" s="159">
        <v>1.4</v>
      </c>
      <c r="AH37" s="159">
        <v>-3.7</v>
      </c>
      <c r="AI37" s="51" t="s">
        <v>1175</v>
      </c>
      <c r="AS37" s="379" t="s">
        <v>1295</v>
      </c>
      <c r="AT37" s="856" t="s">
        <v>4014</v>
      </c>
      <c r="AU37" s="1008" t="s">
        <v>4015</v>
      </c>
      <c r="AV37" s="421" t="str">
        <f t="shared" si="1"/>
        <v>http://www.unisonic.com.tw/datasheet/UT2309-H.pdf</v>
      </c>
      <c r="AW37" s="299"/>
      <c r="AX37" s="299"/>
    </row>
    <row r="38" spans="1:55" s="52" customFormat="1" ht="35.15" customHeight="1">
      <c r="A38" s="474" t="s">
        <v>1038</v>
      </c>
      <c r="B38" s="380" t="str">
        <f t="shared" si="0"/>
        <v>UTC654</v>
      </c>
      <c r="C38" s="174">
        <v>-30</v>
      </c>
      <c r="D38" s="174" t="s">
        <v>1041</v>
      </c>
      <c r="E38" s="151">
        <v>-2</v>
      </c>
      <c r="F38" s="404" t="s">
        <v>83</v>
      </c>
      <c r="G38" s="466">
        <v>75</v>
      </c>
      <c r="H38" s="404" t="s">
        <v>83</v>
      </c>
      <c r="I38" s="404" t="s">
        <v>83</v>
      </c>
      <c r="J38" s="404" t="s">
        <v>83</v>
      </c>
      <c r="K38" s="404">
        <v>125</v>
      </c>
      <c r="L38" s="404" t="s">
        <v>83</v>
      </c>
      <c r="M38" s="404" t="s">
        <v>83</v>
      </c>
      <c r="N38" s="404" t="s">
        <v>83</v>
      </c>
      <c r="O38" s="404" t="s">
        <v>83</v>
      </c>
      <c r="P38" s="404" t="s">
        <v>83</v>
      </c>
      <c r="Q38" s="404" t="s">
        <v>83</v>
      </c>
      <c r="R38" s="404" t="s">
        <v>83</v>
      </c>
      <c r="S38" s="404" t="s">
        <v>83</v>
      </c>
      <c r="T38" s="404" t="s">
        <v>83</v>
      </c>
      <c r="U38" s="404">
        <v>6.2</v>
      </c>
      <c r="V38" s="404" t="s">
        <v>83</v>
      </c>
      <c r="W38" s="404" t="s">
        <v>83</v>
      </c>
      <c r="X38" s="404" t="s">
        <v>83</v>
      </c>
      <c r="Y38" s="404">
        <v>1</v>
      </c>
      <c r="Z38" s="404" t="s">
        <v>83</v>
      </c>
      <c r="AA38" s="404" t="s">
        <v>83</v>
      </c>
      <c r="AB38" s="404">
        <v>1.2</v>
      </c>
      <c r="AC38" s="159">
        <v>-1</v>
      </c>
      <c r="AD38" s="159">
        <v>-3</v>
      </c>
      <c r="AE38" s="460">
        <v>13</v>
      </c>
      <c r="AF38" s="460">
        <v>6</v>
      </c>
      <c r="AG38" s="159">
        <v>-1.2</v>
      </c>
      <c r="AH38" s="159">
        <v>-2</v>
      </c>
      <c r="AI38" s="63" t="s">
        <v>1296</v>
      </c>
      <c r="AS38" s="379" t="s">
        <v>1297</v>
      </c>
      <c r="AT38" s="856" t="s">
        <v>4014</v>
      </c>
      <c r="AU38" s="1008" t="s">
        <v>4015</v>
      </c>
      <c r="AV38" s="421" t="str">
        <f t="shared" si="1"/>
        <v>http://www.unisonic.com.tw/datasheet/UTC654.pdf</v>
      </c>
      <c r="AW38" s="299"/>
      <c r="AX38" s="299"/>
    </row>
    <row r="39" spans="1:55" s="52" customFormat="1" ht="71.25" customHeight="1">
      <c r="A39" s="474" t="s">
        <v>6367</v>
      </c>
      <c r="B39" s="380" t="str">
        <f t="shared" si="0"/>
        <v>UT9435HZ</v>
      </c>
      <c r="C39" s="147">
        <v>-30</v>
      </c>
      <c r="D39" s="48" t="s">
        <v>6368</v>
      </c>
      <c r="E39" s="151">
        <v>-5.3</v>
      </c>
      <c r="F39" s="404" t="s">
        <v>6359</v>
      </c>
      <c r="G39" s="253">
        <v>55</v>
      </c>
      <c r="H39" s="404" t="s">
        <v>6359</v>
      </c>
      <c r="I39" s="404" t="s">
        <v>6359</v>
      </c>
      <c r="J39" s="404" t="s">
        <v>6359</v>
      </c>
      <c r="K39" s="404">
        <v>135</v>
      </c>
      <c r="L39" s="404" t="s">
        <v>6359</v>
      </c>
      <c r="M39" s="404" t="s">
        <v>6359</v>
      </c>
      <c r="N39" s="404" t="s">
        <v>6359</v>
      </c>
      <c r="O39" s="404" t="s">
        <v>6359</v>
      </c>
      <c r="P39" s="404" t="s">
        <v>6359</v>
      </c>
      <c r="Q39" s="404" t="s">
        <v>6359</v>
      </c>
      <c r="R39" s="404" t="s">
        <v>6359</v>
      </c>
      <c r="S39" s="404" t="s">
        <v>6359</v>
      </c>
      <c r="T39" s="404" t="s">
        <v>6359</v>
      </c>
      <c r="U39" s="404">
        <v>50</v>
      </c>
      <c r="V39" s="404" t="s">
        <v>6359</v>
      </c>
      <c r="W39" s="404" t="s">
        <v>6359</v>
      </c>
      <c r="X39" s="404" t="s">
        <v>6359</v>
      </c>
      <c r="Y39" s="404">
        <v>5</v>
      </c>
      <c r="Z39" s="404" t="s">
        <v>6359</v>
      </c>
      <c r="AA39" s="404" t="s">
        <v>6359</v>
      </c>
      <c r="AB39" s="404">
        <v>5</v>
      </c>
      <c r="AC39" s="159">
        <v>-1</v>
      </c>
      <c r="AD39" s="159">
        <v>-3</v>
      </c>
      <c r="AE39" s="460">
        <v>31</v>
      </c>
      <c r="AF39" s="460">
        <v>70</v>
      </c>
      <c r="AG39" s="159">
        <v>-1.3</v>
      </c>
      <c r="AH39" s="218" t="s">
        <v>6367</v>
      </c>
      <c r="AI39" s="63" t="s">
        <v>6371</v>
      </c>
      <c r="AS39" s="549" t="s">
        <v>6372</v>
      </c>
      <c r="AT39" s="856" t="s">
        <v>6362</v>
      </c>
      <c r="AU39" s="1008" t="s">
        <v>6363</v>
      </c>
      <c r="AV39" s="421" t="str">
        <f t="shared" si="1"/>
        <v>http://www.unisonic.com.tw/datasheet/UT9435HZ.pdf</v>
      </c>
      <c r="AW39" s="299"/>
      <c r="AX39" s="299"/>
    </row>
    <row r="40" spans="1:55" s="52" customFormat="1" ht="35.15" customHeight="1">
      <c r="A40" s="474" t="s">
        <v>1038</v>
      </c>
      <c r="B40" s="380" t="str">
        <f t="shared" si="0"/>
        <v>UT3401</v>
      </c>
      <c r="C40" s="174">
        <v>-30</v>
      </c>
      <c r="D40" s="174" t="s">
        <v>6364</v>
      </c>
      <c r="E40" s="159">
        <v>-4.2</v>
      </c>
      <c r="F40" s="404" t="s">
        <v>6359</v>
      </c>
      <c r="G40" s="260">
        <v>50</v>
      </c>
      <c r="H40" s="404" t="s">
        <v>6359</v>
      </c>
      <c r="I40" s="404" t="s">
        <v>6359</v>
      </c>
      <c r="J40" s="404" t="s">
        <v>6359</v>
      </c>
      <c r="K40" s="163">
        <v>65</v>
      </c>
      <c r="L40" s="404" t="s">
        <v>6359</v>
      </c>
      <c r="M40" s="404" t="s">
        <v>6359</v>
      </c>
      <c r="N40" s="404" t="s">
        <v>6359</v>
      </c>
      <c r="O40" s="166">
        <v>120</v>
      </c>
      <c r="P40" s="404" t="s">
        <v>6359</v>
      </c>
      <c r="Q40" s="404" t="s">
        <v>6359</v>
      </c>
      <c r="R40" s="404" t="s">
        <v>6359</v>
      </c>
      <c r="S40" s="404">
        <v>10.6</v>
      </c>
      <c r="T40" s="404" t="s">
        <v>6359</v>
      </c>
      <c r="U40" s="404" t="s">
        <v>6359</v>
      </c>
      <c r="V40" s="404" t="s">
        <v>6359</v>
      </c>
      <c r="W40" s="404">
        <v>2</v>
      </c>
      <c r="X40" s="404" t="s">
        <v>6359</v>
      </c>
      <c r="Y40" s="404" t="s">
        <v>6359</v>
      </c>
      <c r="Z40" s="404">
        <v>2.5</v>
      </c>
      <c r="AA40" s="404" t="s">
        <v>6359</v>
      </c>
      <c r="AB40" s="404" t="s">
        <v>6359</v>
      </c>
      <c r="AC40" s="159">
        <v>-0.7</v>
      </c>
      <c r="AD40" s="159">
        <v>-1.3</v>
      </c>
      <c r="AE40" s="460">
        <v>16</v>
      </c>
      <c r="AF40" s="460">
        <v>24</v>
      </c>
      <c r="AG40" s="159">
        <v>-1</v>
      </c>
      <c r="AH40" s="159">
        <v>-2.2000000000000002</v>
      </c>
      <c r="AI40" s="128" t="s">
        <v>6365</v>
      </c>
      <c r="AS40" s="549" t="s">
        <v>1298</v>
      </c>
      <c r="AT40" s="856" t="s">
        <v>4014</v>
      </c>
      <c r="AU40" s="1008" t="s">
        <v>4015</v>
      </c>
      <c r="AV40" s="421" t="str">
        <f t="shared" si="1"/>
        <v>http://www.unisonic.com.tw/datasheet/UT3401.pdf</v>
      </c>
      <c r="AW40" s="299"/>
      <c r="AX40" s="299"/>
    </row>
    <row r="41" spans="1:55" s="52" customFormat="1" ht="35.15" customHeight="1">
      <c r="A41" s="474" t="s">
        <v>1038</v>
      </c>
      <c r="B41" s="380" t="str">
        <f t="shared" si="0"/>
        <v>UT3401Z</v>
      </c>
      <c r="C41" s="174">
        <v>-30</v>
      </c>
      <c r="D41" s="174" t="s">
        <v>1036</v>
      </c>
      <c r="E41" s="159">
        <v>-4.2</v>
      </c>
      <c r="F41" s="404" t="s">
        <v>83</v>
      </c>
      <c r="G41" s="260">
        <v>50</v>
      </c>
      <c r="H41" s="404" t="s">
        <v>83</v>
      </c>
      <c r="I41" s="404" t="s">
        <v>83</v>
      </c>
      <c r="J41" s="404" t="s">
        <v>83</v>
      </c>
      <c r="K41" s="163">
        <v>65</v>
      </c>
      <c r="L41" s="404" t="s">
        <v>83</v>
      </c>
      <c r="M41" s="404" t="s">
        <v>83</v>
      </c>
      <c r="N41" s="404" t="s">
        <v>83</v>
      </c>
      <c r="O41" s="166">
        <v>120</v>
      </c>
      <c r="P41" s="404" t="s">
        <v>83</v>
      </c>
      <c r="Q41" s="404" t="s">
        <v>83</v>
      </c>
      <c r="R41" s="404" t="s">
        <v>83</v>
      </c>
      <c r="S41" s="404">
        <v>9.4</v>
      </c>
      <c r="T41" s="404" t="s">
        <v>83</v>
      </c>
      <c r="U41" s="404" t="s">
        <v>83</v>
      </c>
      <c r="V41" s="404" t="s">
        <v>83</v>
      </c>
      <c r="W41" s="404">
        <v>2</v>
      </c>
      <c r="X41" s="404" t="s">
        <v>83</v>
      </c>
      <c r="Y41" s="404" t="s">
        <v>83</v>
      </c>
      <c r="Z41" s="404">
        <v>3</v>
      </c>
      <c r="AA41" s="404" t="s">
        <v>83</v>
      </c>
      <c r="AB41" s="404" t="s">
        <v>83</v>
      </c>
      <c r="AC41" s="159">
        <v>-0.7</v>
      </c>
      <c r="AD41" s="159">
        <v>-1.3</v>
      </c>
      <c r="AE41" s="460">
        <v>3.2</v>
      </c>
      <c r="AF41" s="460">
        <v>12</v>
      </c>
      <c r="AG41" s="159">
        <v>-1</v>
      </c>
      <c r="AH41" s="159">
        <v>-2.2000000000000002</v>
      </c>
      <c r="AI41" s="128" t="s">
        <v>1299</v>
      </c>
      <c r="AS41" s="379" t="s">
        <v>1300</v>
      </c>
      <c r="AT41" s="856" t="s">
        <v>4014</v>
      </c>
      <c r="AU41" s="1008" t="s">
        <v>4015</v>
      </c>
      <c r="AV41" s="421" t="str">
        <f t="shared" si="1"/>
        <v>http://www.unisonic.com.tw/datasheet/UT3401Z.pdf</v>
      </c>
      <c r="AW41" s="299"/>
      <c r="AX41" s="299"/>
    </row>
    <row r="42" spans="1:55" s="52" customFormat="1" ht="35.15" customHeight="1">
      <c r="A42" s="474" t="s">
        <v>1038</v>
      </c>
      <c r="B42" s="380" t="str">
        <f t="shared" si="0"/>
        <v>UT9435H</v>
      </c>
      <c r="C42" s="147">
        <v>-30</v>
      </c>
      <c r="D42" s="48" t="s">
        <v>1041</v>
      </c>
      <c r="E42" s="151">
        <v>-5.3</v>
      </c>
      <c r="F42" s="404" t="s">
        <v>83</v>
      </c>
      <c r="G42" s="253">
        <v>50</v>
      </c>
      <c r="H42" s="404" t="s">
        <v>83</v>
      </c>
      <c r="I42" s="404" t="s">
        <v>83</v>
      </c>
      <c r="J42" s="404" t="s">
        <v>83</v>
      </c>
      <c r="K42" s="404">
        <v>90</v>
      </c>
      <c r="L42" s="404" t="s">
        <v>83</v>
      </c>
      <c r="M42" s="404" t="s">
        <v>83</v>
      </c>
      <c r="N42" s="404" t="s">
        <v>83</v>
      </c>
      <c r="O42" s="404" t="s">
        <v>83</v>
      </c>
      <c r="P42" s="404" t="s">
        <v>83</v>
      </c>
      <c r="Q42" s="404" t="s">
        <v>83</v>
      </c>
      <c r="R42" s="404" t="s">
        <v>83</v>
      </c>
      <c r="S42" s="404" t="s">
        <v>83</v>
      </c>
      <c r="T42" s="404" t="s">
        <v>83</v>
      </c>
      <c r="U42" s="404">
        <v>22.5</v>
      </c>
      <c r="V42" s="404" t="s">
        <v>83</v>
      </c>
      <c r="W42" s="404" t="s">
        <v>83</v>
      </c>
      <c r="X42" s="404" t="s">
        <v>83</v>
      </c>
      <c r="Y42" s="404">
        <v>2</v>
      </c>
      <c r="Z42" s="404" t="s">
        <v>83</v>
      </c>
      <c r="AA42" s="404" t="s">
        <v>83</v>
      </c>
      <c r="AB42" s="404">
        <v>6</v>
      </c>
      <c r="AC42" s="159">
        <v>-1</v>
      </c>
      <c r="AD42" s="159">
        <v>-3</v>
      </c>
      <c r="AE42" s="460">
        <v>9</v>
      </c>
      <c r="AF42" s="460">
        <v>36</v>
      </c>
      <c r="AG42" s="159">
        <v>-1.3</v>
      </c>
      <c r="AH42" s="218" t="s">
        <v>1038</v>
      </c>
      <c r="AI42" s="63" t="s">
        <v>1301</v>
      </c>
      <c r="AS42" s="549" t="s">
        <v>1302</v>
      </c>
      <c r="AT42" s="856" t="s">
        <v>4014</v>
      </c>
      <c r="AU42" s="1008" t="s">
        <v>4015</v>
      </c>
      <c r="AV42" s="421" t="str">
        <f t="shared" si="1"/>
        <v>http://www.unisonic.com.tw/datasheet/UT9435H.pdf</v>
      </c>
      <c r="AW42" s="299"/>
      <c r="AX42" s="299"/>
    </row>
    <row r="43" spans="1:55" s="52" customFormat="1" ht="35.15" customHeight="1">
      <c r="A43" s="474" t="s">
        <v>1038</v>
      </c>
      <c r="B43" s="380" t="str">
        <f t="shared" si="0"/>
        <v>UT9435</v>
      </c>
      <c r="C43" s="174">
        <v>-30</v>
      </c>
      <c r="D43" s="174" t="s">
        <v>1041</v>
      </c>
      <c r="E43" s="151">
        <v>-4.2</v>
      </c>
      <c r="F43" s="404" t="s">
        <v>83</v>
      </c>
      <c r="G43" s="253">
        <v>50</v>
      </c>
      <c r="H43" s="404" t="s">
        <v>83</v>
      </c>
      <c r="I43" s="404" t="s">
        <v>83</v>
      </c>
      <c r="J43" s="404" t="s">
        <v>83</v>
      </c>
      <c r="K43" s="404">
        <v>90</v>
      </c>
      <c r="L43" s="404" t="s">
        <v>83</v>
      </c>
      <c r="M43" s="404" t="s">
        <v>83</v>
      </c>
      <c r="N43" s="404" t="s">
        <v>83</v>
      </c>
      <c r="O43" s="404" t="s">
        <v>83</v>
      </c>
      <c r="P43" s="404" t="s">
        <v>83</v>
      </c>
      <c r="Q43" s="404" t="s">
        <v>83</v>
      </c>
      <c r="R43" s="404" t="s">
        <v>83</v>
      </c>
      <c r="S43" s="404">
        <v>10</v>
      </c>
      <c r="T43" s="404" t="s">
        <v>83</v>
      </c>
      <c r="U43" s="404" t="s">
        <v>83</v>
      </c>
      <c r="V43" s="404" t="s">
        <v>83</v>
      </c>
      <c r="W43" s="404">
        <v>2</v>
      </c>
      <c r="X43" s="404" t="s">
        <v>83</v>
      </c>
      <c r="Y43" s="404" t="s">
        <v>83</v>
      </c>
      <c r="Z43" s="404">
        <v>6</v>
      </c>
      <c r="AA43" s="404" t="s">
        <v>83</v>
      </c>
      <c r="AB43" s="404" t="s">
        <v>83</v>
      </c>
      <c r="AC43" s="159">
        <v>-1</v>
      </c>
      <c r="AD43" s="159">
        <v>-3</v>
      </c>
      <c r="AE43" s="460">
        <v>7</v>
      </c>
      <c r="AF43" s="460">
        <v>14</v>
      </c>
      <c r="AG43" s="159">
        <v>-1.3</v>
      </c>
      <c r="AH43" s="218" t="s">
        <v>1038</v>
      </c>
      <c r="AI43" s="128" t="s">
        <v>1303</v>
      </c>
      <c r="AS43" s="549" t="s">
        <v>1304</v>
      </c>
      <c r="AT43" s="856" t="s">
        <v>4014</v>
      </c>
      <c r="AU43" s="1008" t="s">
        <v>4015</v>
      </c>
      <c r="AV43" s="421" t="str">
        <f t="shared" si="1"/>
        <v>http://www.unisonic.com.tw/datasheet/UT9435.pdf</v>
      </c>
      <c r="AW43" s="299"/>
      <c r="AX43" s="299"/>
    </row>
    <row r="44" spans="1:55" s="52" customFormat="1" ht="35.15" customHeight="1">
      <c r="A44" s="474" t="s">
        <v>1038</v>
      </c>
      <c r="B44" s="380" t="str">
        <f t="shared" si="0"/>
        <v>UT6401</v>
      </c>
      <c r="C44" s="174">
        <v>-30</v>
      </c>
      <c r="D44" s="48" t="s">
        <v>1036</v>
      </c>
      <c r="E44" s="159">
        <v>-5</v>
      </c>
      <c r="F44" s="404" t="s">
        <v>83</v>
      </c>
      <c r="G44" s="260">
        <v>49</v>
      </c>
      <c r="H44" s="404" t="s">
        <v>83</v>
      </c>
      <c r="I44" s="404" t="s">
        <v>83</v>
      </c>
      <c r="J44" s="404" t="s">
        <v>83</v>
      </c>
      <c r="K44" s="163">
        <v>64</v>
      </c>
      <c r="L44" s="404" t="s">
        <v>83</v>
      </c>
      <c r="M44" s="404" t="s">
        <v>83</v>
      </c>
      <c r="N44" s="404" t="s">
        <v>83</v>
      </c>
      <c r="O44" s="166">
        <v>119</v>
      </c>
      <c r="P44" s="404" t="s">
        <v>83</v>
      </c>
      <c r="Q44" s="404" t="s">
        <v>83</v>
      </c>
      <c r="R44" s="404" t="s">
        <v>83</v>
      </c>
      <c r="S44" s="404">
        <v>9.5</v>
      </c>
      <c r="T44" s="404" t="s">
        <v>83</v>
      </c>
      <c r="U44" s="404" t="s">
        <v>83</v>
      </c>
      <c r="V44" s="404" t="s">
        <v>83</v>
      </c>
      <c r="W44" s="404">
        <v>2.1</v>
      </c>
      <c r="X44" s="404" t="s">
        <v>83</v>
      </c>
      <c r="Y44" s="404" t="s">
        <v>83</v>
      </c>
      <c r="Z44" s="404">
        <v>2.9</v>
      </c>
      <c r="AA44" s="404" t="s">
        <v>83</v>
      </c>
      <c r="AB44" s="404" t="s">
        <v>83</v>
      </c>
      <c r="AC44" s="159">
        <v>-0.7</v>
      </c>
      <c r="AD44" s="159">
        <v>-1.3</v>
      </c>
      <c r="AE44" s="459">
        <v>3</v>
      </c>
      <c r="AF44" s="459">
        <v>11</v>
      </c>
      <c r="AG44" s="159">
        <v>-1</v>
      </c>
      <c r="AH44" s="159">
        <v>-5</v>
      </c>
      <c r="AI44" s="63" t="s">
        <v>2046</v>
      </c>
      <c r="AS44" s="379" t="s">
        <v>1305</v>
      </c>
      <c r="AT44" s="856" t="s">
        <v>4014</v>
      </c>
      <c r="AU44" s="1008" t="s">
        <v>4015</v>
      </c>
      <c r="AV44" s="421" t="str">
        <f t="shared" si="1"/>
        <v>http://www.unisonic.com.tw/datasheet/UT6401.pdf</v>
      </c>
      <c r="AW44" s="299"/>
      <c r="AX44" s="299"/>
    </row>
    <row r="45" spans="1:55" s="52" customFormat="1" ht="35.15" customHeight="1">
      <c r="A45" s="474" t="s">
        <v>1038</v>
      </c>
      <c r="B45" s="380" t="str">
        <f t="shared" si="0"/>
        <v>UT06P03</v>
      </c>
      <c r="C45" s="48">
        <v>-30</v>
      </c>
      <c r="D45" s="48" t="s">
        <v>1041</v>
      </c>
      <c r="E45" s="159">
        <v>-4</v>
      </c>
      <c r="F45" s="404" t="s">
        <v>83</v>
      </c>
      <c r="G45" s="260">
        <v>45</v>
      </c>
      <c r="H45" s="404" t="s">
        <v>83</v>
      </c>
      <c r="I45" s="404" t="s">
        <v>83</v>
      </c>
      <c r="J45" s="404" t="s">
        <v>83</v>
      </c>
      <c r="K45" s="163">
        <v>75</v>
      </c>
      <c r="L45" s="404" t="s">
        <v>83</v>
      </c>
      <c r="M45" s="404" t="s">
        <v>83</v>
      </c>
      <c r="N45" s="404" t="s">
        <v>83</v>
      </c>
      <c r="O45" s="404" t="s">
        <v>83</v>
      </c>
      <c r="P45" s="404" t="s">
        <v>83</v>
      </c>
      <c r="Q45" s="404" t="s">
        <v>83</v>
      </c>
      <c r="R45" s="404" t="s">
        <v>83</v>
      </c>
      <c r="S45" s="404" t="s">
        <v>83</v>
      </c>
      <c r="T45" s="404" t="s">
        <v>83</v>
      </c>
      <c r="U45" s="404">
        <v>10</v>
      </c>
      <c r="V45" s="404" t="s">
        <v>83</v>
      </c>
      <c r="W45" s="404" t="s">
        <v>83</v>
      </c>
      <c r="X45" s="404" t="s">
        <v>83</v>
      </c>
      <c r="Y45" s="404">
        <v>2.2000000000000002</v>
      </c>
      <c r="Z45" s="404" t="s">
        <v>83</v>
      </c>
      <c r="AA45" s="404" t="s">
        <v>83</v>
      </c>
      <c r="AB45" s="404">
        <v>2</v>
      </c>
      <c r="AC45" s="159">
        <v>-0.9</v>
      </c>
      <c r="AD45" s="159">
        <v>-3</v>
      </c>
      <c r="AE45" s="460">
        <v>10</v>
      </c>
      <c r="AF45" s="460">
        <v>5</v>
      </c>
      <c r="AG45" s="159">
        <v>-1.2</v>
      </c>
      <c r="AH45" s="159">
        <v>-2.1</v>
      </c>
      <c r="AI45" s="128" t="s">
        <v>1306</v>
      </c>
      <c r="AS45" s="379" t="s">
        <v>2062</v>
      </c>
      <c r="AT45" s="856" t="s">
        <v>4014</v>
      </c>
      <c r="AU45" s="1008" t="s">
        <v>4015</v>
      </c>
      <c r="AV45" s="421" t="str">
        <f t="shared" si="1"/>
        <v>http://www.unisonic.com.tw/datasheet/UT06P03.pdf</v>
      </c>
      <c r="AW45" s="299"/>
      <c r="AX45" s="299"/>
    </row>
    <row r="46" spans="1:55" s="52" customFormat="1" ht="35.15" customHeight="1">
      <c r="A46" s="474" t="s">
        <v>1038</v>
      </c>
      <c r="B46" s="380" t="str">
        <f t="shared" si="0"/>
        <v>UT30P03</v>
      </c>
      <c r="C46" s="174">
        <v>-30</v>
      </c>
      <c r="D46" s="174" t="s">
        <v>1041</v>
      </c>
      <c r="E46" s="159">
        <v>-30</v>
      </c>
      <c r="F46" s="404" t="s">
        <v>83</v>
      </c>
      <c r="G46" s="260">
        <v>40</v>
      </c>
      <c r="H46" s="404" t="s">
        <v>83</v>
      </c>
      <c r="I46" s="404" t="s">
        <v>83</v>
      </c>
      <c r="J46" s="404" t="s">
        <v>83</v>
      </c>
      <c r="K46" s="163">
        <v>60</v>
      </c>
      <c r="L46" s="404" t="s">
        <v>83</v>
      </c>
      <c r="M46" s="404" t="s">
        <v>83</v>
      </c>
      <c r="N46" s="404" t="s">
        <v>83</v>
      </c>
      <c r="O46" s="404" t="s">
        <v>83</v>
      </c>
      <c r="P46" s="404" t="s">
        <v>83</v>
      </c>
      <c r="Q46" s="404" t="s">
        <v>83</v>
      </c>
      <c r="R46" s="404" t="s">
        <v>83</v>
      </c>
      <c r="S46" s="404" t="s">
        <v>83</v>
      </c>
      <c r="T46" s="404" t="s">
        <v>83</v>
      </c>
      <c r="U46" s="404">
        <v>28</v>
      </c>
      <c r="V46" s="404" t="s">
        <v>83</v>
      </c>
      <c r="W46" s="404" t="s">
        <v>83</v>
      </c>
      <c r="X46" s="404" t="s">
        <v>83</v>
      </c>
      <c r="Y46" s="404">
        <v>3.5</v>
      </c>
      <c r="Z46" s="404" t="s">
        <v>83</v>
      </c>
      <c r="AA46" s="404" t="s">
        <v>83</v>
      </c>
      <c r="AB46" s="404">
        <v>3.2</v>
      </c>
      <c r="AC46" s="159">
        <v>-1</v>
      </c>
      <c r="AD46" s="159">
        <v>-3</v>
      </c>
      <c r="AE46" s="460">
        <v>36</v>
      </c>
      <c r="AF46" s="460">
        <v>155</v>
      </c>
      <c r="AG46" s="159">
        <v>-1.2</v>
      </c>
      <c r="AH46" s="159">
        <v>-30</v>
      </c>
      <c r="AI46" s="128" t="s">
        <v>1307</v>
      </c>
      <c r="AS46" s="549" t="s">
        <v>1308</v>
      </c>
      <c r="AT46" s="856" t="s">
        <v>4014</v>
      </c>
      <c r="AU46" s="1008" t="s">
        <v>4015</v>
      </c>
      <c r="AV46" s="421" t="str">
        <f t="shared" si="1"/>
        <v>http://www.unisonic.com.tw/datasheet/UT30P03.pdf</v>
      </c>
      <c r="AW46" s="299"/>
      <c r="AX46" s="299"/>
    </row>
    <row r="47" spans="1:55" s="457" customFormat="1" ht="35.15" customHeight="1">
      <c r="A47" s="474" t="s">
        <v>1038</v>
      </c>
      <c r="B47" s="380" t="str">
        <f t="shared" si="0"/>
        <v>UTT36P03</v>
      </c>
      <c r="C47" s="174">
        <v>-30</v>
      </c>
      <c r="D47" s="174" t="s">
        <v>1041</v>
      </c>
      <c r="E47" s="159">
        <v>-36</v>
      </c>
      <c r="F47" s="404" t="s">
        <v>83</v>
      </c>
      <c r="G47" s="260">
        <v>38</v>
      </c>
      <c r="H47" s="404" t="s">
        <v>83</v>
      </c>
      <c r="I47" s="404" t="s">
        <v>83</v>
      </c>
      <c r="J47" s="404" t="s">
        <v>83</v>
      </c>
      <c r="K47" s="163">
        <v>58</v>
      </c>
      <c r="L47" s="404" t="s">
        <v>83</v>
      </c>
      <c r="M47" s="404" t="s">
        <v>83</v>
      </c>
      <c r="N47" s="404" t="s">
        <v>83</v>
      </c>
      <c r="O47" s="404" t="s">
        <v>83</v>
      </c>
      <c r="P47" s="404" t="s">
        <v>83</v>
      </c>
      <c r="Q47" s="404" t="s">
        <v>83</v>
      </c>
      <c r="R47" s="404" t="s">
        <v>83</v>
      </c>
      <c r="S47" s="404" t="s">
        <v>83</v>
      </c>
      <c r="T47" s="404" t="s">
        <v>83</v>
      </c>
      <c r="U47" s="404">
        <v>17</v>
      </c>
      <c r="V47" s="404" t="s">
        <v>83</v>
      </c>
      <c r="W47" s="404" t="s">
        <v>83</v>
      </c>
      <c r="X47" s="404" t="s">
        <v>83</v>
      </c>
      <c r="Y47" s="404">
        <v>5</v>
      </c>
      <c r="Z47" s="404" t="s">
        <v>83</v>
      </c>
      <c r="AA47" s="404" t="s">
        <v>83</v>
      </c>
      <c r="AB47" s="404">
        <v>3</v>
      </c>
      <c r="AC47" s="159">
        <v>-1</v>
      </c>
      <c r="AD47" s="159">
        <v>-3</v>
      </c>
      <c r="AE47" s="460">
        <v>16</v>
      </c>
      <c r="AF47" s="460">
        <v>10</v>
      </c>
      <c r="AG47" s="159">
        <v>-1.2</v>
      </c>
      <c r="AH47" s="159">
        <v>-36</v>
      </c>
      <c r="AI47" s="128" t="s">
        <v>1043</v>
      </c>
      <c r="AJ47" s="52"/>
      <c r="AK47" s="52"/>
      <c r="AL47" s="52"/>
      <c r="AM47" s="52"/>
      <c r="AN47" s="52"/>
      <c r="AO47" s="52"/>
      <c r="AP47" s="52"/>
      <c r="AQ47" s="52"/>
      <c r="AR47" s="52"/>
      <c r="AS47" s="549" t="s">
        <v>1309</v>
      </c>
      <c r="AT47" s="856" t="s">
        <v>4014</v>
      </c>
      <c r="AU47" s="1008" t="s">
        <v>4015</v>
      </c>
      <c r="AV47" s="421" t="str">
        <f t="shared" si="1"/>
        <v>http://www.unisonic.com.tw/datasheet/UTT36P03.pdf</v>
      </c>
      <c r="AW47" s="299"/>
      <c r="AX47" s="299"/>
      <c r="AY47" s="52"/>
      <c r="AZ47" s="52"/>
      <c r="BA47" s="52"/>
      <c r="BB47" s="52"/>
      <c r="BC47" s="52"/>
    </row>
    <row r="48" spans="1:55" s="52" customFormat="1" ht="35.15" customHeight="1">
      <c r="A48" s="464" t="s">
        <v>83</v>
      </c>
      <c r="B48" s="380" t="str">
        <f t="shared" si="0"/>
        <v>UTT8P03</v>
      </c>
      <c r="C48" s="467">
        <v>-30</v>
      </c>
      <c r="D48" s="467" t="s">
        <v>1064</v>
      </c>
      <c r="E48" s="454">
        <v>-8</v>
      </c>
      <c r="F48" s="404" t="s">
        <v>83</v>
      </c>
      <c r="G48" s="468">
        <v>33</v>
      </c>
      <c r="H48" s="404" t="s">
        <v>83</v>
      </c>
      <c r="I48" s="404" t="s">
        <v>83</v>
      </c>
      <c r="J48" s="404" t="s">
        <v>83</v>
      </c>
      <c r="K48" s="217">
        <v>51</v>
      </c>
      <c r="L48" s="404" t="s">
        <v>83</v>
      </c>
      <c r="M48" s="404" t="s">
        <v>83</v>
      </c>
      <c r="N48" s="404" t="s">
        <v>83</v>
      </c>
      <c r="O48" s="404" t="s">
        <v>83</v>
      </c>
      <c r="P48" s="404" t="s">
        <v>83</v>
      </c>
      <c r="Q48" s="404" t="s">
        <v>83</v>
      </c>
      <c r="R48" s="404" t="s">
        <v>83</v>
      </c>
      <c r="S48" s="404">
        <v>12.5</v>
      </c>
      <c r="T48" s="404" t="s">
        <v>83</v>
      </c>
      <c r="U48" s="404" t="s">
        <v>83</v>
      </c>
      <c r="V48" s="404" t="s">
        <v>83</v>
      </c>
      <c r="W48" s="404">
        <v>3.8</v>
      </c>
      <c r="X48" s="404" t="s">
        <v>83</v>
      </c>
      <c r="Y48" s="404" t="s">
        <v>83</v>
      </c>
      <c r="Z48" s="404">
        <v>5.7</v>
      </c>
      <c r="AA48" s="404" t="s">
        <v>83</v>
      </c>
      <c r="AB48" s="404" t="s">
        <v>83</v>
      </c>
      <c r="AC48" s="470">
        <v>-1</v>
      </c>
      <c r="AD48" s="470">
        <v>-3</v>
      </c>
      <c r="AE48" s="455">
        <v>17</v>
      </c>
      <c r="AF48" s="455">
        <v>41</v>
      </c>
      <c r="AG48" s="470">
        <v>-1.5</v>
      </c>
      <c r="AH48" s="470">
        <v>-8</v>
      </c>
      <c r="AI48" s="61" t="s">
        <v>79</v>
      </c>
      <c r="AJ48" s="457"/>
      <c r="AK48" s="457"/>
      <c r="AL48" s="457"/>
      <c r="AM48" s="457"/>
      <c r="AN48" s="457"/>
      <c r="AO48" s="457"/>
      <c r="AP48" s="457"/>
      <c r="AQ48" s="457"/>
      <c r="AR48" s="457"/>
      <c r="AS48" s="456" t="s">
        <v>1310</v>
      </c>
      <c r="AT48" s="856" t="s">
        <v>4014</v>
      </c>
      <c r="AU48" s="1008" t="s">
        <v>4015</v>
      </c>
      <c r="AV48" s="421" t="str">
        <f t="shared" si="1"/>
        <v>http://www.unisonic.com.tw/datasheet/UTT8P03.pdf</v>
      </c>
      <c r="AW48" s="458"/>
      <c r="AX48" s="458"/>
      <c r="AY48" s="457"/>
      <c r="AZ48" s="457"/>
      <c r="BA48" s="457"/>
      <c r="BB48" s="457"/>
      <c r="BC48" s="457"/>
    </row>
    <row r="49" spans="1:55" s="52" customFormat="1" ht="35.15" customHeight="1">
      <c r="A49" s="474" t="s">
        <v>1038</v>
      </c>
      <c r="B49" s="380" t="str">
        <f t="shared" si="0"/>
        <v>UT4411</v>
      </c>
      <c r="C49" s="147">
        <v>-30</v>
      </c>
      <c r="D49" s="48" t="s">
        <v>1041</v>
      </c>
      <c r="E49" s="159">
        <v>-8</v>
      </c>
      <c r="F49" s="404" t="s">
        <v>83</v>
      </c>
      <c r="G49" s="260">
        <v>32</v>
      </c>
      <c r="H49" s="404" t="s">
        <v>83</v>
      </c>
      <c r="I49" s="404" t="s">
        <v>83</v>
      </c>
      <c r="J49" s="404" t="s">
        <v>83</v>
      </c>
      <c r="K49" s="163">
        <v>55</v>
      </c>
      <c r="L49" s="404" t="s">
        <v>83</v>
      </c>
      <c r="M49" s="404" t="s">
        <v>83</v>
      </c>
      <c r="N49" s="404" t="s">
        <v>83</v>
      </c>
      <c r="O49" s="404" t="s">
        <v>83</v>
      </c>
      <c r="P49" s="404" t="s">
        <v>83</v>
      </c>
      <c r="Q49" s="404" t="s">
        <v>83</v>
      </c>
      <c r="R49" s="404" t="s">
        <v>83</v>
      </c>
      <c r="S49" s="404" t="s">
        <v>83</v>
      </c>
      <c r="T49" s="404" t="s">
        <v>83</v>
      </c>
      <c r="U49" s="404">
        <v>18.399999999999999</v>
      </c>
      <c r="V49" s="404" t="s">
        <v>83</v>
      </c>
      <c r="W49" s="404" t="s">
        <v>83</v>
      </c>
      <c r="X49" s="404" t="s">
        <v>83</v>
      </c>
      <c r="Y49" s="404">
        <v>2.7</v>
      </c>
      <c r="Z49" s="404" t="s">
        <v>83</v>
      </c>
      <c r="AA49" s="404" t="s">
        <v>83</v>
      </c>
      <c r="AB49" s="404">
        <v>4.9000000000000004</v>
      </c>
      <c r="AC49" s="159">
        <v>-1.2</v>
      </c>
      <c r="AD49" s="159">
        <v>-2.4</v>
      </c>
      <c r="AE49" s="460">
        <v>47</v>
      </c>
      <c r="AF49" s="460">
        <v>130</v>
      </c>
      <c r="AG49" s="159">
        <v>-1</v>
      </c>
      <c r="AH49" s="159">
        <v>-4.2</v>
      </c>
      <c r="AI49" s="63" t="s">
        <v>1046</v>
      </c>
      <c r="AS49" s="549" t="s">
        <v>1311</v>
      </c>
      <c r="AT49" s="856" t="s">
        <v>4014</v>
      </c>
      <c r="AU49" s="1008" t="s">
        <v>4015</v>
      </c>
      <c r="AV49" s="421" t="str">
        <f t="shared" si="1"/>
        <v>http://www.unisonic.com.tw/datasheet/UT4411.pdf</v>
      </c>
      <c r="AW49" s="299"/>
      <c r="AX49" s="299"/>
    </row>
    <row r="50" spans="1:55" s="52" customFormat="1" ht="35.15" customHeight="1">
      <c r="A50" s="474" t="s">
        <v>1038</v>
      </c>
      <c r="B50" s="380" t="str">
        <f t="shared" si="0"/>
        <v>UTD405</v>
      </c>
      <c r="C50" s="479">
        <v>-30</v>
      </c>
      <c r="D50" s="479" t="s">
        <v>1041</v>
      </c>
      <c r="E50" s="218">
        <v>-18</v>
      </c>
      <c r="F50" s="404" t="s">
        <v>83</v>
      </c>
      <c r="G50" s="253">
        <v>32</v>
      </c>
      <c r="H50" s="404" t="s">
        <v>83</v>
      </c>
      <c r="I50" s="404" t="s">
        <v>83</v>
      </c>
      <c r="J50" s="404" t="s">
        <v>83</v>
      </c>
      <c r="K50" s="217">
        <v>60</v>
      </c>
      <c r="L50" s="404" t="s">
        <v>83</v>
      </c>
      <c r="M50" s="404" t="s">
        <v>83</v>
      </c>
      <c r="N50" s="404" t="s">
        <v>83</v>
      </c>
      <c r="O50" s="404" t="s">
        <v>83</v>
      </c>
      <c r="P50" s="404" t="s">
        <v>83</v>
      </c>
      <c r="Q50" s="404" t="s">
        <v>83</v>
      </c>
      <c r="R50" s="404" t="s">
        <v>83</v>
      </c>
      <c r="S50" s="404" t="s">
        <v>83</v>
      </c>
      <c r="T50" s="404" t="s">
        <v>83</v>
      </c>
      <c r="U50" s="404">
        <v>18.7</v>
      </c>
      <c r="V50" s="404" t="s">
        <v>83</v>
      </c>
      <c r="W50" s="404" t="s">
        <v>83</v>
      </c>
      <c r="X50" s="404" t="s">
        <v>83</v>
      </c>
      <c r="Y50" s="404">
        <v>2.54</v>
      </c>
      <c r="Z50" s="404" t="s">
        <v>83</v>
      </c>
      <c r="AA50" s="404" t="s">
        <v>83</v>
      </c>
      <c r="AB50" s="404">
        <v>5.4</v>
      </c>
      <c r="AC50" s="454">
        <v>-1.2</v>
      </c>
      <c r="AD50" s="454">
        <v>-2.4</v>
      </c>
      <c r="AE50" s="455">
        <v>25</v>
      </c>
      <c r="AF50" s="455">
        <v>12</v>
      </c>
      <c r="AG50" s="454">
        <v>-1</v>
      </c>
      <c r="AH50" s="454">
        <v>-18</v>
      </c>
      <c r="AI50" s="219" t="s">
        <v>1312</v>
      </c>
      <c r="AJ50" s="457"/>
      <c r="AK50" s="457"/>
      <c r="AL50" s="457"/>
      <c r="AM50" s="457"/>
      <c r="AN50" s="457"/>
      <c r="AO50" s="457"/>
      <c r="AP50" s="457"/>
      <c r="AQ50" s="457"/>
      <c r="AR50" s="457"/>
      <c r="AS50" s="456" t="s">
        <v>1313</v>
      </c>
      <c r="AT50" s="856" t="s">
        <v>4014</v>
      </c>
      <c r="AU50" s="1008" t="s">
        <v>4015</v>
      </c>
      <c r="AV50" s="421" t="str">
        <f t="shared" si="1"/>
        <v>http://www.unisonic.com.tw/datasheet/UTD405.pdf</v>
      </c>
      <c r="AW50" s="458"/>
      <c r="AX50" s="458"/>
      <c r="AY50" s="457"/>
      <c r="AZ50" s="457"/>
      <c r="BA50" s="457"/>
      <c r="BB50" s="457"/>
      <c r="BC50" s="457"/>
    </row>
    <row r="51" spans="1:55" s="52" customFormat="1" ht="35.15" customHeight="1">
      <c r="A51" s="464" t="s">
        <v>83</v>
      </c>
      <c r="B51" s="380" t="str">
        <f t="shared" si="0"/>
        <v>UTT8P03-H</v>
      </c>
      <c r="C51" s="48">
        <v>-30</v>
      </c>
      <c r="D51" s="48" t="s">
        <v>1041</v>
      </c>
      <c r="E51" s="159">
        <v>-8</v>
      </c>
      <c r="F51" s="404" t="s">
        <v>83</v>
      </c>
      <c r="G51" s="468">
        <v>26</v>
      </c>
      <c r="H51" s="404" t="s">
        <v>83</v>
      </c>
      <c r="I51" s="404" t="s">
        <v>83</v>
      </c>
      <c r="J51" s="404" t="s">
        <v>83</v>
      </c>
      <c r="K51" s="404">
        <v>34</v>
      </c>
      <c r="L51" s="404" t="s">
        <v>83</v>
      </c>
      <c r="M51" s="404" t="s">
        <v>83</v>
      </c>
      <c r="N51" s="404" t="s">
        <v>83</v>
      </c>
      <c r="O51" s="404" t="s">
        <v>83</v>
      </c>
      <c r="P51" s="404" t="s">
        <v>83</v>
      </c>
      <c r="Q51" s="404" t="s">
        <v>83</v>
      </c>
      <c r="R51" s="404" t="s">
        <v>83</v>
      </c>
      <c r="S51" s="404">
        <v>11</v>
      </c>
      <c r="T51" s="404" t="s">
        <v>83</v>
      </c>
      <c r="U51" s="404" t="s">
        <v>83</v>
      </c>
      <c r="V51" s="404" t="s">
        <v>83</v>
      </c>
      <c r="W51" s="404">
        <v>3.4</v>
      </c>
      <c r="X51" s="404" t="s">
        <v>83</v>
      </c>
      <c r="Y51" s="404" t="s">
        <v>83</v>
      </c>
      <c r="Z51" s="404">
        <v>4.2</v>
      </c>
      <c r="AA51" s="404" t="s">
        <v>83</v>
      </c>
      <c r="AB51" s="404" t="s">
        <v>83</v>
      </c>
      <c r="AC51" s="178">
        <v>-0.8</v>
      </c>
      <c r="AD51" s="178">
        <v>-1.8</v>
      </c>
      <c r="AE51" s="460">
        <v>18.8</v>
      </c>
      <c r="AF51" s="460">
        <v>12.3</v>
      </c>
      <c r="AG51" s="178">
        <v>-1</v>
      </c>
      <c r="AH51" s="178">
        <v>-8.5</v>
      </c>
      <c r="AI51" s="63" t="s">
        <v>1314</v>
      </c>
      <c r="AS51" s="549" t="s">
        <v>1315</v>
      </c>
      <c r="AT51" s="856" t="s">
        <v>4014</v>
      </c>
      <c r="AU51" s="1008" t="s">
        <v>4015</v>
      </c>
      <c r="AV51" s="421" t="str">
        <f t="shared" si="1"/>
        <v>http://www.unisonic.com.tw/datasheet/UTT8P03-H.pdf</v>
      </c>
      <c r="AW51" s="299"/>
      <c r="AX51" s="299"/>
    </row>
    <row r="52" spans="1:55" s="52" customFormat="1" ht="35.15" customHeight="1">
      <c r="A52" s="464" t="s">
        <v>83</v>
      </c>
      <c r="B52" s="380" t="str">
        <f t="shared" si="0"/>
        <v>UTT4815-H</v>
      </c>
      <c r="C52" s="48">
        <v>-30</v>
      </c>
      <c r="D52" s="48" t="s">
        <v>1041</v>
      </c>
      <c r="E52" s="159">
        <v>-8</v>
      </c>
      <c r="F52" s="404" t="s">
        <v>83</v>
      </c>
      <c r="G52" s="468">
        <v>20</v>
      </c>
      <c r="H52" s="404" t="s">
        <v>83</v>
      </c>
      <c r="I52" s="404" t="s">
        <v>83</v>
      </c>
      <c r="J52" s="404" t="s">
        <v>83</v>
      </c>
      <c r="K52" s="404">
        <v>32</v>
      </c>
      <c r="L52" s="404" t="s">
        <v>83</v>
      </c>
      <c r="M52" s="404" t="s">
        <v>83</v>
      </c>
      <c r="N52" s="404" t="s">
        <v>83</v>
      </c>
      <c r="O52" s="404" t="s">
        <v>83</v>
      </c>
      <c r="P52" s="404" t="s">
        <v>83</v>
      </c>
      <c r="Q52" s="404" t="s">
        <v>83</v>
      </c>
      <c r="R52" s="404" t="s">
        <v>83</v>
      </c>
      <c r="S52" s="404" t="s">
        <v>83</v>
      </c>
      <c r="T52" s="404" t="s">
        <v>83</v>
      </c>
      <c r="U52" s="404">
        <v>6</v>
      </c>
      <c r="V52" s="404" t="s">
        <v>83</v>
      </c>
      <c r="W52" s="404" t="s">
        <v>83</v>
      </c>
      <c r="X52" s="404" t="s">
        <v>83</v>
      </c>
      <c r="Y52" s="404">
        <v>2.1</v>
      </c>
      <c r="Z52" s="404" t="s">
        <v>83</v>
      </c>
      <c r="AA52" s="404" t="s">
        <v>83</v>
      </c>
      <c r="AB52" s="404">
        <v>1.8</v>
      </c>
      <c r="AC52" s="178">
        <v>-1</v>
      </c>
      <c r="AD52" s="178">
        <v>-2.5</v>
      </c>
      <c r="AE52" s="460">
        <v>18.8</v>
      </c>
      <c r="AF52" s="460">
        <v>12.3</v>
      </c>
      <c r="AG52" s="178">
        <v>-1</v>
      </c>
      <c r="AH52" s="178">
        <v>-8</v>
      </c>
      <c r="AI52" s="63" t="s">
        <v>1316</v>
      </c>
      <c r="AS52" s="549" t="s">
        <v>1317</v>
      </c>
      <c r="AT52" s="856" t="s">
        <v>4014</v>
      </c>
      <c r="AU52" s="1008" t="s">
        <v>4015</v>
      </c>
      <c r="AV52" s="421" t="str">
        <f t="shared" si="1"/>
        <v>http://www.unisonic.com.tw/datasheet/UTT4815-H.pdf</v>
      </c>
      <c r="AW52" s="299"/>
      <c r="AX52" s="299"/>
    </row>
    <row r="53" spans="1:55" s="52" customFormat="1" ht="35.15" customHeight="1">
      <c r="A53" s="464" t="s">
        <v>83</v>
      </c>
      <c r="B53" s="380" t="str">
        <f t="shared" si="0"/>
        <v>UTT4815</v>
      </c>
      <c r="C53" s="48">
        <v>-30</v>
      </c>
      <c r="D53" s="48" t="s">
        <v>1045</v>
      </c>
      <c r="E53" s="159">
        <v>-8</v>
      </c>
      <c r="F53" s="468">
        <v>18</v>
      </c>
      <c r="G53" s="468">
        <v>20</v>
      </c>
      <c r="H53" s="404" t="s">
        <v>83</v>
      </c>
      <c r="I53" s="404" t="s">
        <v>83</v>
      </c>
      <c r="J53" s="404" t="s">
        <v>83</v>
      </c>
      <c r="K53" s="142" t="s">
        <v>83</v>
      </c>
      <c r="L53" s="404" t="s">
        <v>83</v>
      </c>
      <c r="M53" s="404" t="s">
        <v>83</v>
      </c>
      <c r="N53" s="404" t="s">
        <v>83</v>
      </c>
      <c r="O53" s="404" t="s">
        <v>83</v>
      </c>
      <c r="P53" s="404" t="s">
        <v>83</v>
      </c>
      <c r="Q53" s="404" t="s">
        <v>83</v>
      </c>
      <c r="R53" s="404" t="s">
        <v>83</v>
      </c>
      <c r="S53" s="404" t="s">
        <v>83</v>
      </c>
      <c r="T53" s="404" t="s">
        <v>83</v>
      </c>
      <c r="U53" s="404">
        <v>41</v>
      </c>
      <c r="V53" s="404" t="s">
        <v>83</v>
      </c>
      <c r="W53" s="404" t="s">
        <v>83</v>
      </c>
      <c r="X53" s="404" t="s">
        <v>83</v>
      </c>
      <c r="Y53" s="404">
        <v>10</v>
      </c>
      <c r="Z53" s="404" t="s">
        <v>83</v>
      </c>
      <c r="AA53" s="404" t="s">
        <v>83</v>
      </c>
      <c r="AB53" s="404">
        <v>12</v>
      </c>
      <c r="AC53" s="178">
        <v>-1</v>
      </c>
      <c r="AD53" s="178">
        <v>-3</v>
      </c>
      <c r="AE53" s="460">
        <v>12</v>
      </c>
      <c r="AF53" s="460">
        <v>30.5</v>
      </c>
      <c r="AG53" s="178">
        <v>-1</v>
      </c>
      <c r="AH53" s="178">
        <v>-2.6</v>
      </c>
      <c r="AI53" s="63" t="s">
        <v>1047</v>
      </c>
      <c r="AS53" s="549" t="s">
        <v>1318</v>
      </c>
      <c r="AT53" s="856" t="s">
        <v>4014</v>
      </c>
      <c r="AU53" s="1008" t="s">
        <v>4015</v>
      </c>
      <c r="AV53" s="421" t="str">
        <f t="shared" si="1"/>
        <v>http://www.unisonic.com.tw/datasheet/UTT4815.pdf</v>
      </c>
      <c r="AW53" s="299"/>
      <c r="AX53" s="299"/>
    </row>
    <row r="54" spans="1:55" s="52" customFormat="1" ht="35.15" customHeight="1">
      <c r="A54" s="474" t="s">
        <v>2711</v>
      </c>
      <c r="B54" s="380" t="str">
        <f>HYPERLINK(AV54,AS54)</f>
        <v>UT4435</v>
      </c>
      <c r="C54" s="147">
        <v>-30</v>
      </c>
      <c r="D54" s="48" t="s">
        <v>4806</v>
      </c>
      <c r="E54" s="159">
        <v>-8.8000000000000007</v>
      </c>
      <c r="F54" s="404" t="s">
        <v>2844</v>
      </c>
      <c r="G54" s="260">
        <v>20</v>
      </c>
      <c r="H54" s="404" t="s">
        <v>2844</v>
      </c>
      <c r="I54" s="404" t="s">
        <v>2844</v>
      </c>
      <c r="J54" s="404" t="s">
        <v>2844</v>
      </c>
      <c r="K54" s="163">
        <v>35</v>
      </c>
      <c r="L54" s="404" t="s">
        <v>2844</v>
      </c>
      <c r="M54" s="404" t="s">
        <v>2844</v>
      </c>
      <c r="N54" s="404" t="s">
        <v>2844</v>
      </c>
      <c r="O54" s="404" t="s">
        <v>2844</v>
      </c>
      <c r="P54" s="404" t="s">
        <v>2844</v>
      </c>
      <c r="Q54" s="404" t="s">
        <v>2844</v>
      </c>
      <c r="R54" s="404" t="s">
        <v>2844</v>
      </c>
      <c r="S54" s="404" t="s">
        <v>2844</v>
      </c>
      <c r="T54" s="404">
        <v>23</v>
      </c>
      <c r="U54" s="404" t="s">
        <v>2844</v>
      </c>
      <c r="V54" s="404" t="s">
        <v>2844</v>
      </c>
      <c r="W54" s="404" t="s">
        <v>2844</v>
      </c>
      <c r="X54" s="404">
        <v>5</v>
      </c>
      <c r="Y54" s="404" t="s">
        <v>2844</v>
      </c>
      <c r="Z54" s="404" t="s">
        <v>2844</v>
      </c>
      <c r="AA54" s="404">
        <v>6</v>
      </c>
      <c r="AB54" s="404" t="s">
        <v>2844</v>
      </c>
      <c r="AC54" s="159">
        <v>-1</v>
      </c>
      <c r="AD54" s="159">
        <v>-3</v>
      </c>
      <c r="AE54" s="460">
        <v>15.2</v>
      </c>
      <c r="AF54" s="460">
        <v>38</v>
      </c>
      <c r="AG54" s="159">
        <v>-1.4</v>
      </c>
      <c r="AH54" s="159">
        <v>-2.1</v>
      </c>
      <c r="AI54" s="63" t="s">
        <v>4805</v>
      </c>
      <c r="AS54" s="549" t="s">
        <v>4613</v>
      </c>
      <c r="AT54" s="856" t="s">
        <v>4118</v>
      </c>
      <c r="AU54" s="1008" t="s">
        <v>4483</v>
      </c>
      <c r="AV54" s="421" t="str">
        <f>CONCATENATE(AT54,AS54,AU54)</f>
        <v>http://www.unisonic.com.tw/datasheet/UT4435.pdf</v>
      </c>
      <c r="AW54" s="299"/>
      <c r="AX54" s="299"/>
    </row>
    <row r="55" spans="1:55" s="52" customFormat="1" ht="35.15" customHeight="1">
      <c r="A55" s="464" t="s">
        <v>83</v>
      </c>
      <c r="B55" s="380" t="str">
        <f t="shared" si="0"/>
        <v>UT3008-H</v>
      </c>
      <c r="C55" s="48">
        <v>-30</v>
      </c>
      <c r="D55" s="48" t="s">
        <v>1041</v>
      </c>
      <c r="E55" s="159">
        <v>-11.7</v>
      </c>
      <c r="F55" s="404" t="s">
        <v>83</v>
      </c>
      <c r="G55" s="260">
        <v>17</v>
      </c>
      <c r="H55" s="404" t="s">
        <v>83</v>
      </c>
      <c r="I55" s="404" t="s">
        <v>83</v>
      </c>
      <c r="J55" s="404" t="s">
        <v>83</v>
      </c>
      <c r="K55" s="163">
        <v>25</v>
      </c>
      <c r="L55" s="404" t="s">
        <v>83</v>
      </c>
      <c r="M55" s="404" t="s">
        <v>83</v>
      </c>
      <c r="N55" s="404" t="s">
        <v>83</v>
      </c>
      <c r="O55" s="404" t="s">
        <v>83</v>
      </c>
      <c r="P55" s="404" t="s">
        <v>83</v>
      </c>
      <c r="Q55" s="404" t="s">
        <v>83</v>
      </c>
      <c r="R55" s="404" t="s">
        <v>83</v>
      </c>
      <c r="S55" s="404" t="s">
        <v>83</v>
      </c>
      <c r="T55" s="404" t="s">
        <v>83</v>
      </c>
      <c r="U55" s="404">
        <v>76.400000000000006</v>
      </c>
      <c r="V55" s="404" t="s">
        <v>83</v>
      </c>
      <c r="W55" s="404" t="s">
        <v>83</v>
      </c>
      <c r="X55" s="404">
        <v>4.8</v>
      </c>
      <c r="Y55" s="404" t="s">
        <v>83</v>
      </c>
      <c r="Z55" s="404" t="s">
        <v>83</v>
      </c>
      <c r="AA55" s="404">
        <v>3.6</v>
      </c>
      <c r="AB55" s="404" t="s">
        <v>83</v>
      </c>
      <c r="AC55" s="159">
        <v>-1.1000000000000001</v>
      </c>
      <c r="AD55" s="159">
        <v>-2.1</v>
      </c>
      <c r="AE55" s="460">
        <v>49</v>
      </c>
      <c r="AF55" s="460">
        <v>230</v>
      </c>
      <c r="AG55" s="159">
        <v>-1</v>
      </c>
      <c r="AH55" s="218" t="s">
        <v>1038</v>
      </c>
      <c r="AI55" s="63" t="s">
        <v>1319</v>
      </c>
      <c r="AS55" s="549" t="s">
        <v>1320</v>
      </c>
      <c r="AT55" s="856" t="s">
        <v>4014</v>
      </c>
      <c r="AU55" s="1008" t="s">
        <v>4015</v>
      </c>
      <c r="AV55" s="421" t="str">
        <f t="shared" si="1"/>
        <v>http://www.unisonic.com.tw/datasheet/UT3008-H.pdf</v>
      </c>
      <c r="AW55" s="299"/>
      <c r="AX55" s="299"/>
    </row>
    <row r="56" spans="1:55" s="52" customFormat="1" ht="35.15" customHeight="1">
      <c r="A56" s="474" t="s">
        <v>83</v>
      </c>
      <c r="B56" s="380" t="str">
        <f t="shared" si="0"/>
        <v>UTT6675</v>
      </c>
      <c r="C56" s="452">
        <v>-30</v>
      </c>
      <c r="D56" s="467" t="s">
        <v>224</v>
      </c>
      <c r="E56" s="475">
        <v>-11</v>
      </c>
      <c r="F56" s="404" t="s">
        <v>2524</v>
      </c>
      <c r="G56" s="260">
        <v>15</v>
      </c>
      <c r="H56" s="404" t="s">
        <v>2524</v>
      </c>
      <c r="I56" s="404" t="s">
        <v>2524</v>
      </c>
      <c r="J56" s="404" t="s">
        <v>2524</v>
      </c>
      <c r="K56" s="505">
        <v>23</v>
      </c>
      <c r="L56" s="404" t="s">
        <v>2524</v>
      </c>
      <c r="M56" s="404" t="s">
        <v>2524</v>
      </c>
      <c r="N56" s="404" t="s">
        <v>2524</v>
      </c>
      <c r="O56" s="404" t="s">
        <v>2524</v>
      </c>
      <c r="P56" s="404" t="s">
        <v>2524</v>
      </c>
      <c r="Q56" s="404" t="s">
        <v>2524</v>
      </c>
      <c r="R56" s="404" t="s">
        <v>2524</v>
      </c>
      <c r="S56" s="404" t="s">
        <v>2524</v>
      </c>
      <c r="T56" s="404">
        <v>18.399999999999999</v>
      </c>
      <c r="U56" s="404" t="s">
        <v>2524</v>
      </c>
      <c r="V56" s="404" t="s">
        <v>2524</v>
      </c>
      <c r="W56" s="404" t="s">
        <v>2524</v>
      </c>
      <c r="X56" s="404">
        <v>5.4</v>
      </c>
      <c r="Y56" s="404" t="s">
        <v>2524</v>
      </c>
      <c r="Z56" s="404" t="s">
        <v>2524</v>
      </c>
      <c r="AA56" s="404">
        <v>7</v>
      </c>
      <c r="AB56" s="404" t="s">
        <v>2524</v>
      </c>
      <c r="AC56" s="476">
        <v>-1</v>
      </c>
      <c r="AD56" s="476">
        <v>-3</v>
      </c>
      <c r="AE56" s="455">
        <v>15</v>
      </c>
      <c r="AF56" s="455">
        <v>56</v>
      </c>
      <c r="AG56" s="454">
        <v>-1.2</v>
      </c>
      <c r="AH56" s="454">
        <v>-11</v>
      </c>
      <c r="AI56" s="61" t="s">
        <v>2618</v>
      </c>
      <c r="AJ56" s="457"/>
      <c r="AK56" s="457"/>
      <c r="AL56" s="457"/>
      <c r="AM56" s="457"/>
      <c r="AN56" s="457"/>
      <c r="AO56" s="457"/>
      <c r="AP56" s="457"/>
      <c r="AQ56" s="457"/>
      <c r="AR56" s="457"/>
      <c r="AS56" s="456" t="s">
        <v>2619</v>
      </c>
      <c r="AT56" s="856" t="s">
        <v>4014</v>
      </c>
      <c r="AU56" s="1008" t="s">
        <v>4015</v>
      </c>
      <c r="AV56" s="421" t="str">
        <f t="shared" si="1"/>
        <v>http://www.unisonic.com.tw/datasheet/UTT6675.pdf</v>
      </c>
      <c r="AW56" s="458"/>
      <c r="AX56" s="458"/>
      <c r="AY56" s="457"/>
      <c r="AZ56" s="457"/>
      <c r="BA56" s="457"/>
      <c r="BB56" s="457"/>
      <c r="BC56" s="457"/>
    </row>
    <row r="57" spans="1:55" s="52" customFormat="1" ht="35.15" customHeight="1">
      <c r="A57" s="463" t="s">
        <v>2620</v>
      </c>
      <c r="B57" s="380" t="str">
        <f t="shared" si="0"/>
        <v>UTT4407</v>
      </c>
      <c r="C57" s="48">
        <v>-30</v>
      </c>
      <c r="D57" s="48" t="s">
        <v>2622</v>
      </c>
      <c r="E57" s="159">
        <v>-12</v>
      </c>
      <c r="F57" s="260">
        <v>13</v>
      </c>
      <c r="G57" s="260">
        <v>14</v>
      </c>
      <c r="H57" s="404" t="s">
        <v>2524</v>
      </c>
      <c r="I57" s="404" t="s">
        <v>2524</v>
      </c>
      <c r="J57" s="404" t="s">
        <v>2524</v>
      </c>
      <c r="K57" s="404" t="s">
        <v>2524</v>
      </c>
      <c r="L57" s="404" t="s">
        <v>2524</v>
      </c>
      <c r="M57" s="404" t="s">
        <v>2524</v>
      </c>
      <c r="N57" s="404" t="s">
        <v>2524</v>
      </c>
      <c r="O57" s="404" t="s">
        <v>2524</v>
      </c>
      <c r="P57" s="404" t="s">
        <v>2524</v>
      </c>
      <c r="Q57" s="404" t="s">
        <v>2524</v>
      </c>
      <c r="R57" s="404" t="s">
        <v>2524</v>
      </c>
      <c r="S57" s="404" t="s">
        <v>2524</v>
      </c>
      <c r="T57" s="404" t="s">
        <v>2524</v>
      </c>
      <c r="U57" s="404">
        <v>37.200000000000003</v>
      </c>
      <c r="V57" s="404" t="s">
        <v>2524</v>
      </c>
      <c r="W57" s="404" t="s">
        <v>2524</v>
      </c>
      <c r="X57" s="404" t="s">
        <v>2524</v>
      </c>
      <c r="Y57" s="404">
        <v>7</v>
      </c>
      <c r="Z57" s="404" t="s">
        <v>2524</v>
      </c>
      <c r="AA57" s="404" t="s">
        <v>2524</v>
      </c>
      <c r="AB57" s="404">
        <v>10.4</v>
      </c>
      <c r="AC57" s="159">
        <v>-1.7</v>
      </c>
      <c r="AD57" s="159">
        <v>-3</v>
      </c>
      <c r="AE57" s="460">
        <v>8.1999999999999993</v>
      </c>
      <c r="AF57" s="460">
        <v>12</v>
      </c>
      <c r="AG57" s="159">
        <v>-1</v>
      </c>
      <c r="AH57" s="159">
        <v>-4.2</v>
      </c>
      <c r="AI57" s="63" t="s">
        <v>3393</v>
      </c>
      <c r="AS57" s="549" t="s">
        <v>2623</v>
      </c>
      <c r="AT57" s="856" t="s">
        <v>4014</v>
      </c>
      <c r="AU57" s="1008" t="s">
        <v>4015</v>
      </c>
      <c r="AV57" s="421" t="str">
        <f t="shared" si="1"/>
        <v>http://www.unisonic.com.tw/datasheet/UTT4407.pdf</v>
      </c>
      <c r="AW57" s="299"/>
      <c r="AX57" s="299"/>
    </row>
    <row r="58" spans="1:55" s="52" customFormat="1" ht="35.15" customHeight="1">
      <c r="A58" s="474" t="s">
        <v>2620</v>
      </c>
      <c r="B58" s="380" t="str">
        <f t="shared" si="0"/>
        <v>UT4413</v>
      </c>
      <c r="C58" s="147">
        <v>-30</v>
      </c>
      <c r="D58" s="48" t="s">
        <v>2622</v>
      </c>
      <c r="E58" s="159">
        <v>-15</v>
      </c>
      <c r="F58" s="260">
        <v>13</v>
      </c>
      <c r="G58" s="260">
        <v>14</v>
      </c>
      <c r="H58" s="404" t="s">
        <v>2524</v>
      </c>
      <c r="I58" s="404" t="s">
        <v>2524</v>
      </c>
      <c r="J58" s="404" t="s">
        <v>2524</v>
      </c>
      <c r="K58" s="404" t="s">
        <v>2524</v>
      </c>
      <c r="L58" s="404" t="s">
        <v>2524</v>
      </c>
      <c r="M58" s="404" t="s">
        <v>2524</v>
      </c>
      <c r="N58" s="404" t="s">
        <v>2524</v>
      </c>
      <c r="O58" s="404" t="s">
        <v>2524</v>
      </c>
      <c r="P58" s="404" t="s">
        <v>2524</v>
      </c>
      <c r="Q58" s="404" t="s">
        <v>2524</v>
      </c>
      <c r="R58" s="404" t="s">
        <v>2524</v>
      </c>
      <c r="S58" s="404" t="s">
        <v>2524</v>
      </c>
      <c r="T58" s="404" t="s">
        <v>2524</v>
      </c>
      <c r="U58" s="404">
        <v>69</v>
      </c>
      <c r="V58" s="404" t="s">
        <v>2524</v>
      </c>
      <c r="W58" s="404" t="s">
        <v>2524</v>
      </c>
      <c r="X58" s="404" t="s">
        <v>2524</v>
      </c>
      <c r="Y58" s="404">
        <v>15.2</v>
      </c>
      <c r="Z58" s="404" t="s">
        <v>2524</v>
      </c>
      <c r="AA58" s="404" t="s">
        <v>2524</v>
      </c>
      <c r="AB58" s="404">
        <v>18.8</v>
      </c>
      <c r="AC58" s="159">
        <v>-1.5</v>
      </c>
      <c r="AD58" s="159">
        <v>-3.5</v>
      </c>
      <c r="AE58" s="459">
        <v>23.5</v>
      </c>
      <c r="AF58" s="459">
        <v>82</v>
      </c>
      <c r="AG58" s="159">
        <v>-1</v>
      </c>
      <c r="AH58" s="159">
        <v>-5</v>
      </c>
      <c r="AI58" s="63" t="s">
        <v>3393</v>
      </c>
      <c r="AS58" s="549" t="s">
        <v>2624</v>
      </c>
      <c r="AT58" s="856" t="s">
        <v>4014</v>
      </c>
      <c r="AU58" s="1008" t="s">
        <v>4015</v>
      </c>
      <c r="AV58" s="421" t="str">
        <f t="shared" si="1"/>
        <v>http://www.unisonic.com.tw/datasheet/UT4413.pdf</v>
      </c>
      <c r="AW58" s="299"/>
      <c r="AX58" s="299"/>
    </row>
    <row r="59" spans="1:55" s="52" customFormat="1" ht="35.15" customHeight="1">
      <c r="A59" s="474" t="s">
        <v>2620</v>
      </c>
      <c r="B59" s="380" t="str">
        <f t="shared" si="0"/>
        <v>UTT60P03</v>
      </c>
      <c r="C59" s="147">
        <v>-30</v>
      </c>
      <c r="D59" s="48" t="s">
        <v>2621</v>
      </c>
      <c r="E59" s="159">
        <v>-60</v>
      </c>
      <c r="F59" s="404" t="s">
        <v>2524</v>
      </c>
      <c r="G59" s="260">
        <v>13</v>
      </c>
      <c r="H59" s="404" t="s">
        <v>2524</v>
      </c>
      <c r="I59" s="404" t="s">
        <v>2524</v>
      </c>
      <c r="J59" s="404" t="s">
        <v>2524</v>
      </c>
      <c r="K59" s="404" t="s">
        <v>2524</v>
      </c>
      <c r="L59" s="404" t="s">
        <v>2524</v>
      </c>
      <c r="M59" s="404" t="s">
        <v>2524</v>
      </c>
      <c r="N59" s="404" t="s">
        <v>2524</v>
      </c>
      <c r="O59" s="404" t="s">
        <v>2524</v>
      </c>
      <c r="P59" s="404" t="s">
        <v>2524</v>
      </c>
      <c r="Q59" s="404" t="s">
        <v>2524</v>
      </c>
      <c r="R59" s="404">
        <v>7.5</v>
      </c>
      <c r="S59" s="404" t="s">
        <v>2524</v>
      </c>
      <c r="T59" s="404" t="s">
        <v>2524</v>
      </c>
      <c r="U59" s="404">
        <v>100</v>
      </c>
      <c r="V59" s="404">
        <v>190</v>
      </c>
      <c r="W59" s="404" t="s">
        <v>2524</v>
      </c>
      <c r="X59" s="404" t="s">
        <v>2524</v>
      </c>
      <c r="Y59" s="404" t="s">
        <v>2524</v>
      </c>
      <c r="Z59" s="404" t="s">
        <v>2524</v>
      </c>
      <c r="AA59" s="404" t="s">
        <v>2524</v>
      </c>
      <c r="AB59" s="404" t="s">
        <v>2524</v>
      </c>
      <c r="AC59" s="159">
        <v>-2</v>
      </c>
      <c r="AD59" s="159">
        <v>-4</v>
      </c>
      <c r="AE59" s="460">
        <v>75</v>
      </c>
      <c r="AF59" s="460">
        <v>40</v>
      </c>
      <c r="AG59" s="159">
        <v>-1.75</v>
      </c>
      <c r="AH59" s="218" t="s">
        <v>2620</v>
      </c>
      <c r="AI59" s="128" t="s">
        <v>79</v>
      </c>
      <c r="AS59" s="549" t="s">
        <v>2625</v>
      </c>
      <c r="AT59" s="856" t="s">
        <v>4014</v>
      </c>
      <c r="AU59" s="1008" t="s">
        <v>4015</v>
      </c>
      <c r="AV59" s="421" t="str">
        <f t="shared" si="1"/>
        <v>http://www.unisonic.com.tw/datasheet/UTT60P03.pdf</v>
      </c>
      <c r="AW59" s="299"/>
      <c r="AX59" s="299"/>
    </row>
    <row r="60" spans="1:55" s="52" customFormat="1" ht="35.15" customHeight="1">
      <c r="A60" s="474" t="s">
        <v>2620</v>
      </c>
      <c r="B60" s="380" t="str">
        <f t="shared" si="0"/>
        <v>UTT4425</v>
      </c>
      <c r="C60" s="147">
        <v>-30</v>
      </c>
      <c r="D60" s="48" t="s">
        <v>2622</v>
      </c>
      <c r="E60" s="159">
        <v>-14</v>
      </c>
      <c r="F60" s="260">
        <v>10</v>
      </c>
      <c r="G60" s="260">
        <v>11</v>
      </c>
      <c r="H60" s="404" t="s">
        <v>2524</v>
      </c>
      <c r="I60" s="404" t="s">
        <v>2524</v>
      </c>
      <c r="J60" s="404" t="s">
        <v>2524</v>
      </c>
      <c r="K60" s="404" t="s">
        <v>2524</v>
      </c>
      <c r="L60" s="404" t="s">
        <v>2524</v>
      </c>
      <c r="M60" s="404" t="s">
        <v>2524</v>
      </c>
      <c r="N60" s="404" t="s">
        <v>2524</v>
      </c>
      <c r="O60" s="404" t="s">
        <v>2524</v>
      </c>
      <c r="P60" s="404" t="s">
        <v>2524</v>
      </c>
      <c r="Q60" s="404" t="s">
        <v>2524</v>
      </c>
      <c r="R60" s="404" t="s">
        <v>2524</v>
      </c>
      <c r="S60" s="404" t="s">
        <v>2524</v>
      </c>
      <c r="T60" s="404" t="s">
        <v>2524</v>
      </c>
      <c r="U60" s="404">
        <v>63</v>
      </c>
      <c r="V60" s="404" t="s">
        <v>2524</v>
      </c>
      <c r="W60" s="404" t="s">
        <v>2524</v>
      </c>
      <c r="X60" s="404" t="s">
        <v>2524</v>
      </c>
      <c r="Y60" s="404">
        <v>14.1</v>
      </c>
      <c r="Z60" s="404" t="s">
        <v>2524</v>
      </c>
      <c r="AA60" s="404" t="s">
        <v>2524</v>
      </c>
      <c r="AB60" s="404">
        <v>16.100000000000001</v>
      </c>
      <c r="AC60" s="159">
        <v>-2</v>
      </c>
      <c r="AD60" s="159">
        <v>-3.5</v>
      </c>
      <c r="AE60" s="459">
        <v>9.1999999999999993</v>
      </c>
      <c r="AF60" s="459">
        <v>45.5</v>
      </c>
      <c r="AG60" s="159">
        <v>-1</v>
      </c>
      <c r="AH60" s="159">
        <v>-1</v>
      </c>
      <c r="AI60" s="63" t="s">
        <v>3393</v>
      </c>
      <c r="AS60" s="549" t="s">
        <v>2626</v>
      </c>
      <c r="AT60" s="856" t="s">
        <v>4014</v>
      </c>
      <c r="AU60" s="1008" t="s">
        <v>4015</v>
      </c>
      <c r="AV60" s="421" t="str">
        <f t="shared" si="1"/>
        <v>http://www.unisonic.com.tw/datasheet/UTT4425.pdf</v>
      </c>
      <c r="AW60" s="299"/>
      <c r="AX60" s="299"/>
    </row>
    <row r="61" spans="1:55" s="52" customFormat="1" ht="35.15" customHeight="1">
      <c r="A61" s="474" t="s">
        <v>2524</v>
      </c>
      <c r="B61" s="380" t="str">
        <f t="shared" si="0"/>
        <v>UT4407</v>
      </c>
      <c r="C61" s="452">
        <v>-30</v>
      </c>
      <c r="D61" s="60" t="s">
        <v>2621</v>
      </c>
      <c r="E61" s="454">
        <v>-13</v>
      </c>
      <c r="F61" s="404" t="s">
        <v>2524</v>
      </c>
      <c r="G61" s="260">
        <v>9.5</v>
      </c>
      <c r="H61" s="404" t="s">
        <v>2524</v>
      </c>
      <c r="I61" s="404" t="s">
        <v>2524</v>
      </c>
      <c r="J61" s="404" t="s">
        <v>2524</v>
      </c>
      <c r="K61" s="505">
        <v>15</v>
      </c>
      <c r="L61" s="404" t="s">
        <v>2524</v>
      </c>
      <c r="M61" s="404" t="s">
        <v>2524</v>
      </c>
      <c r="N61" s="404" t="s">
        <v>2524</v>
      </c>
      <c r="O61" s="404" t="s">
        <v>2524</v>
      </c>
      <c r="P61" s="404" t="s">
        <v>2524</v>
      </c>
      <c r="Q61" s="404" t="s">
        <v>2524</v>
      </c>
      <c r="R61" s="404" t="s">
        <v>2524</v>
      </c>
      <c r="S61" s="404">
        <v>35</v>
      </c>
      <c r="T61" s="404" t="s">
        <v>2524</v>
      </c>
      <c r="U61" s="404" t="s">
        <v>2524</v>
      </c>
      <c r="V61" s="404" t="s">
        <v>2524</v>
      </c>
      <c r="W61" s="404">
        <v>10.8</v>
      </c>
      <c r="X61" s="404" t="s">
        <v>2524</v>
      </c>
      <c r="Y61" s="404" t="s">
        <v>2524</v>
      </c>
      <c r="Z61" s="404">
        <v>10.6</v>
      </c>
      <c r="AA61" s="404" t="s">
        <v>2524</v>
      </c>
      <c r="AB61" s="404" t="s">
        <v>2524</v>
      </c>
      <c r="AC61" s="454">
        <v>-1</v>
      </c>
      <c r="AD61" s="454">
        <v>-2.5</v>
      </c>
      <c r="AE61" s="455">
        <v>10.5</v>
      </c>
      <c r="AF61" s="455">
        <v>50</v>
      </c>
      <c r="AG61" s="454">
        <v>-1</v>
      </c>
      <c r="AH61" s="454">
        <v>-13</v>
      </c>
      <c r="AI61" s="61" t="s">
        <v>2627</v>
      </c>
      <c r="AJ61" s="457"/>
      <c r="AK61" s="457"/>
      <c r="AL61" s="457"/>
      <c r="AM61" s="457"/>
      <c r="AN61" s="457"/>
      <c r="AO61" s="457"/>
      <c r="AP61" s="457"/>
      <c r="AQ61" s="457"/>
      <c r="AR61" s="457"/>
      <c r="AS61" s="456" t="s">
        <v>2628</v>
      </c>
      <c r="AT61" s="856" t="s">
        <v>4014</v>
      </c>
      <c r="AU61" s="1008" t="s">
        <v>4015</v>
      </c>
      <c r="AV61" s="421" t="str">
        <f t="shared" si="1"/>
        <v>http://www.unisonic.com.tw/datasheet/UT4407.pdf</v>
      </c>
      <c r="AW61" s="458"/>
      <c r="AX61" s="458"/>
      <c r="AY61" s="457"/>
      <c r="AZ61" s="457"/>
      <c r="BA61" s="457"/>
      <c r="BB61" s="457"/>
      <c r="BC61" s="457"/>
    </row>
    <row r="62" spans="1:55" s="52" customFormat="1" ht="35.15" customHeight="1">
      <c r="A62" s="474" t="s">
        <v>2620</v>
      </c>
      <c r="B62" s="380" t="str">
        <f t="shared" si="0"/>
        <v>UT70P03</v>
      </c>
      <c r="C62" s="147">
        <v>-30</v>
      </c>
      <c r="D62" s="48" t="s">
        <v>2621</v>
      </c>
      <c r="E62" s="159">
        <v>-75</v>
      </c>
      <c r="F62" s="404" t="s">
        <v>2524</v>
      </c>
      <c r="G62" s="260">
        <v>8</v>
      </c>
      <c r="H62" s="404" t="s">
        <v>2524</v>
      </c>
      <c r="I62" s="404" t="s">
        <v>2524</v>
      </c>
      <c r="J62" s="404" t="s">
        <v>2524</v>
      </c>
      <c r="K62" s="163">
        <v>10</v>
      </c>
      <c r="L62" s="404" t="s">
        <v>2524</v>
      </c>
      <c r="M62" s="404" t="s">
        <v>2524</v>
      </c>
      <c r="N62" s="404" t="s">
        <v>2524</v>
      </c>
      <c r="O62" s="404" t="s">
        <v>2524</v>
      </c>
      <c r="P62" s="404" t="s">
        <v>2524</v>
      </c>
      <c r="Q62" s="404" t="s">
        <v>2524</v>
      </c>
      <c r="R62" s="404" t="s">
        <v>2524</v>
      </c>
      <c r="S62" s="404">
        <v>33</v>
      </c>
      <c r="T62" s="404" t="s">
        <v>2524</v>
      </c>
      <c r="U62" s="404" t="s">
        <v>2524</v>
      </c>
      <c r="V62" s="404" t="s">
        <v>2524</v>
      </c>
      <c r="W62" s="404">
        <v>7.5</v>
      </c>
      <c r="X62" s="404" t="s">
        <v>2524</v>
      </c>
      <c r="Y62" s="404" t="s">
        <v>2524</v>
      </c>
      <c r="Z62" s="404">
        <v>24</v>
      </c>
      <c r="AA62" s="404" t="s">
        <v>2524</v>
      </c>
      <c r="AB62" s="404" t="s">
        <v>2524</v>
      </c>
      <c r="AC62" s="159">
        <v>-1</v>
      </c>
      <c r="AD62" s="159">
        <v>-3</v>
      </c>
      <c r="AE62" s="460">
        <v>77</v>
      </c>
      <c r="AF62" s="460">
        <v>67</v>
      </c>
      <c r="AG62" s="159">
        <v>-1.3</v>
      </c>
      <c r="AH62" s="218" t="s">
        <v>2620</v>
      </c>
      <c r="AI62" s="128" t="s">
        <v>2629</v>
      </c>
      <c r="AS62" s="549" t="s">
        <v>2630</v>
      </c>
      <c r="AT62" s="856" t="s">
        <v>4014</v>
      </c>
      <c r="AU62" s="1008" t="s">
        <v>4015</v>
      </c>
      <c r="AV62" s="421" t="str">
        <f t="shared" si="1"/>
        <v>http://www.unisonic.com.tw/datasheet/UT70P03.pdf</v>
      </c>
      <c r="AW62" s="299"/>
      <c r="AX62" s="299"/>
    </row>
    <row r="63" spans="1:55" s="52" customFormat="1" ht="35.15" customHeight="1">
      <c r="A63" s="474" t="s">
        <v>2620</v>
      </c>
      <c r="B63" s="380" t="str">
        <f t="shared" si="0"/>
        <v>UTT75P03</v>
      </c>
      <c r="C63" s="147">
        <v>-30</v>
      </c>
      <c r="D63" s="48" t="s">
        <v>2621</v>
      </c>
      <c r="E63" s="159">
        <v>-75</v>
      </c>
      <c r="F63" s="404" t="s">
        <v>2524</v>
      </c>
      <c r="G63" s="260">
        <v>7</v>
      </c>
      <c r="H63" s="404" t="s">
        <v>2524</v>
      </c>
      <c r="I63" s="404" t="s">
        <v>2524</v>
      </c>
      <c r="J63" s="404" t="s">
        <v>2524</v>
      </c>
      <c r="K63" s="163">
        <v>10</v>
      </c>
      <c r="L63" s="404" t="s">
        <v>2524</v>
      </c>
      <c r="M63" s="404" t="s">
        <v>2524</v>
      </c>
      <c r="N63" s="404" t="s">
        <v>2524</v>
      </c>
      <c r="O63" s="404" t="s">
        <v>2524</v>
      </c>
      <c r="P63" s="404" t="s">
        <v>2524</v>
      </c>
      <c r="Q63" s="404" t="s">
        <v>2524</v>
      </c>
      <c r="R63" s="404" t="s">
        <v>2524</v>
      </c>
      <c r="S63" s="404" t="s">
        <v>2524</v>
      </c>
      <c r="T63" s="404" t="s">
        <v>2524</v>
      </c>
      <c r="U63" s="404">
        <v>160</v>
      </c>
      <c r="V63" s="404" t="s">
        <v>2524</v>
      </c>
      <c r="W63" s="404" t="s">
        <v>2524</v>
      </c>
      <c r="X63" s="404" t="s">
        <v>2524</v>
      </c>
      <c r="Y63" s="404">
        <v>32</v>
      </c>
      <c r="Z63" s="404" t="s">
        <v>2524</v>
      </c>
      <c r="AA63" s="404" t="s">
        <v>2524</v>
      </c>
      <c r="AB63" s="404">
        <v>30</v>
      </c>
      <c r="AC63" s="159">
        <v>-1</v>
      </c>
      <c r="AD63" s="159">
        <v>-3</v>
      </c>
      <c r="AE63" s="460">
        <v>225</v>
      </c>
      <c r="AF63" s="460">
        <v>210</v>
      </c>
      <c r="AG63" s="159">
        <v>-1.5</v>
      </c>
      <c r="AH63" s="159">
        <v>-75</v>
      </c>
      <c r="AI63" s="128" t="s">
        <v>2614</v>
      </c>
      <c r="AS63" s="549" t="s">
        <v>2631</v>
      </c>
      <c r="AT63" s="856" t="s">
        <v>4014</v>
      </c>
      <c r="AU63" s="1008" t="s">
        <v>4015</v>
      </c>
      <c r="AV63" s="421" t="str">
        <f t="shared" si="1"/>
        <v>http://www.unisonic.com.tw/datasheet/UTT75P03.pdf</v>
      </c>
      <c r="AW63" s="299"/>
      <c r="AX63" s="299"/>
    </row>
    <row r="64" spans="1:55" s="52" customFormat="1" ht="35.15" customHeight="1">
      <c r="A64" s="464" t="s">
        <v>2524</v>
      </c>
      <c r="B64" s="380" t="str">
        <f t="shared" si="0"/>
        <v>UTT100P03</v>
      </c>
      <c r="C64" s="48">
        <v>-30</v>
      </c>
      <c r="D64" s="549" t="s">
        <v>2632</v>
      </c>
      <c r="E64" s="159">
        <v>-100</v>
      </c>
      <c r="F64" s="404" t="s">
        <v>2524</v>
      </c>
      <c r="G64" s="260">
        <v>4.3</v>
      </c>
      <c r="H64" s="404" t="s">
        <v>2524</v>
      </c>
      <c r="I64" s="404" t="s">
        <v>2524</v>
      </c>
      <c r="J64" s="404" t="s">
        <v>2524</v>
      </c>
      <c r="K64" s="163">
        <v>7.6</v>
      </c>
      <c r="L64" s="404" t="s">
        <v>2524</v>
      </c>
      <c r="M64" s="404" t="s">
        <v>2524</v>
      </c>
      <c r="N64" s="404" t="s">
        <v>2524</v>
      </c>
      <c r="O64" s="404" t="s">
        <v>2524</v>
      </c>
      <c r="P64" s="404" t="s">
        <v>2524</v>
      </c>
      <c r="Q64" s="404" t="s">
        <v>2524</v>
      </c>
      <c r="R64" s="404" t="s">
        <v>2524</v>
      </c>
      <c r="S64" s="404" t="s">
        <v>2524</v>
      </c>
      <c r="T64" s="404" t="s">
        <v>2524</v>
      </c>
      <c r="U64" s="404">
        <v>150</v>
      </c>
      <c r="V64" s="404" t="s">
        <v>2524</v>
      </c>
      <c r="W64" s="404" t="s">
        <v>2524</v>
      </c>
      <c r="X64" s="404" t="s">
        <v>2524</v>
      </c>
      <c r="Y64" s="404">
        <v>25</v>
      </c>
      <c r="Z64" s="404" t="s">
        <v>2524</v>
      </c>
      <c r="AA64" s="404" t="s">
        <v>2524</v>
      </c>
      <c r="AB64" s="404">
        <v>55</v>
      </c>
      <c r="AC64" s="159">
        <v>-1</v>
      </c>
      <c r="AD64" s="159">
        <v>-2.1</v>
      </c>
      <c r="AE64" s="460">
        <v>45</v>
      </c>
      <c r="AF64" s="460">
        <v>180</v>
      </c>
      <c r="AG64" s="159">
        <v>-1.2</v>
      </c>
      <c r="AH64" s="159">
        <v>-80</v>
      </c>
      <c r="AI64" s="63" t="s">
        <v>2633</v>
      </c>
      <c r="AS64" s="549" t="s">
        <v>2634</v>
      </c>
      <c r="AT64" s="856" t="s">
        <v>4014</v>
      </c>
      <c r="AU64" s="1008" t="s">
        <v>4015</v>
      </c>
      <c r="AV64" s="421" t="str">
        <f t="shared" si="1"/>
        <v>http://www.unisonic.com.tw/datasheet/UTT100P03.pdf</v>
      </c>
      <c r="AW64" s="299"/>
      <c r="AX64" s="299"/>
    </row>
    <row r="65" spans="1:55" s="52" customFormat="1" ht="35.15" customHeight="1">
      <c r="A65" s="474" t="s">
        <v>2620</v>
      </c>
      <c r="B65" s="380" t="str">
        <f t="shared" si="0"/>
        <v>UT60P03</v>
      </c>
      <c r="C65" s="147">
        <v>-30</v>
      </c>
      <c r="D65" s="48" t="s">
        <v>2621</v>
      </c>
      <c r="E65" s="159">
        <v>-60</v>
      </c>
      <c r="F65" s="404" t="s">
        <v>2524</v>
      </c>
      <c r="G65" s="404" t="s">
        <v>2524</v>
      </c>
      <c r="H65" s="404" t="s">
        <v>2524</v>
      </c>
      <c r="I65" s="404" t="s">
        <v>2524</v>
      </c>
      <c r="J65" s="404" t="s">
        <v>2524</v>
      </c>
      <c r="K65" s="404" t="s">
        <v>2524</v>
      </c>
      <c r="L65" s="404" t="s">
        <v>2524</v>
      </c>
      <c r="M65" s="404" t="s">
        <v>2524</v>
      </c>
      <c r="N65" s="404" t="s">
        <v>2524</v>
      </c>
      <c r="O65" s="404" t="s">
        <v>2524</v>
      </c>
      <c r="P65" s="404" t="s">
        <v>2524</v>
      </c>
      <c r="Q65" s="404" t="s">
        <v>2524</v>
      </c>
      <c r="R65" s="404" t="s">
        <v>2524</v>
      </c>
      <c r="S65" s="404" t="s">
        <v>2524</v>
      </c>
      <c r="T65" s="404" t="s">
        <v>2524</v>
      </c>
      <c r="U65" s="404" t="s">
        <v>2524</v>
      </c>
      <c r="V65" s="404" t="s">
        <v>2524</v>
      </c>
      <c r="W65" s="404" t="s">
        <v>2524</v>
      </c>
      <c r="X65" s="404" t="s">
        <v>2524</v>
      </c>
      <c r="Y65" s="404" t="s">
        <v>2524</v>
      </c>
      <c r="Z65" s="404" t="s">
        <v>2524</v>
      </c>
      <c r="AA65" s="404" t="s">
        <v>2524</v>
      </c>
      <c r="AB65" s="404" t="s">
        <v>2524</v>
      </c>
      <c r="AC65" s="159">
        <v>-2</v>
      </c>
      <c r="AD65" s="159">
        <v>-4</v>
      </c>
      <c r="AE65" s="460">
        <v>75</v>
      </c>
      <c r="AF65" s="460">
        <v>40</v>
      </c>
      <c r="AG65" s="159">
        <v>-1.75</v>
      </c>
      <c r="AH65" s="159">
        <v>-60</v>
      </c>
      <c r="AI65" s="128" t="s">
        <v>2636</v>
      </c>
      <c r="AS65" s="549" t="s">
        <v>2635</v>
      </c>
      <c r="AT65" s="856" t="s">
        <v>4014</v>
      </c>
      <c r="AU65" s="1008" t="s">
        <v>4015</v>
      </c>
      <c r="AV65" s="421" t="str">
        <f t="shared" si="1"/>
        <v>http://www.unisonic.com.tw/datasheet/UT60P03.pdf</v>
      </c>
      <c r="AW65" s="299"/>
      <c r="AX65" s="299"/>
    </row>
    <row r="66" spans="1:55" s="52" customFormat="1" ht="35.15" customHeight="1">
      <c r="A66" s="483" t="s">
        <v>73</v>
      </c>
      <c r="B66" s="380" t="str">
        <f t="shared" si="0"/>
        <v>UT5504</v>
      </c>
      <c r="C66" s="40">
        <v>-40</v>
      </c>
      <c r="D66" s="40" t="s">
        <v>2621</v>
      </c>
      <c r="E66" s="669">
        <v>-8</v>
      </c>
      <c r="F66" s="404" t="s">
        <v>2524</v>
      </c>
      <c r="G66" s="232">
        <v>55</v>
      </c>
      <c r="H66" s="404" t="s">
        <v>2524</v>
      </c>
      <c r="I66" s="404" t="s">
        <v>2524</v>
      </c>
      <c r="J66" s="404" t="s">
        <v>2524</v>
      </c>
      <c r="K66" s="39">
        <v>94</v>
      </c>
      <c r="L66" s="404" t="s">
        <v>2524</v>
      </c>
      <c r="M66" s="404" t="s">
        <v>2524</v>
      </c>
      <c r="N66" s="404" t="s">
        <v>2524</v>
      </c>
      <c r="O66" s="404" t="s">
        <v>2524</v>
      </c>
      <c r="P66" s="404" t="s">
        <v>2524</v>
      </c>
      <c r="Q66" s="404" t="s">
        <v>2524</v>
      </c>
      <c r="R66" s="404" t="s">
        <v>2524</v>
      </c>
      <c r="S66" s="404" t="s">
        <v>2524</v>
      </c>
      <c r="T66" s="404" t="s">
        <v>2524</v>
      </c>
      <c r="U66" s="404">
        <v>91</v>
      </c>
      <c r="V66" s="404" t="s">
        <v>2524</v>
      </c>
      <c r="W66" s="404" t="s">
        <v>2524</v>
      </c>
      <c r="X66" s="404" t="s">
        <v>2524</v>
      </c>
      <c r="Y66" s="404">
        <v>9.6</v>
      </c>
      <c r="Z66" s="404" t="s">
        <v>2524</v>
      </c>
      <c r="AA66" s="404" t="s">
        <v>2524</v>
      </c>
      <c r="AB66" s="404">
        <v>4.7</v>
      </c>
      <c r="AC66" s="669">
        <v>-1</v>
      </c>
      <c r="AD66" s="669">
        <v>-2.5</v>
      </c>
      <c r="AE66" s="469">
        <v>40</v>
      </c>
      <c r="AF66" s="469">
        <v>78</v>
      </c>
      <c r="AG66" s="669">
        <v>-1</v>
      </c>
      <c r="AH66" s="669">
        <v>-8</v>
      </c>
      <c r="AI66" s="128" t="s">
        <v>3394</v>
      </c>
      <c r="AS66" s="384" t="s">
        <v>2637</v>
      </c>
      <c r="AT66" s="856" t="s">
        <v>4014</v>
      </c>
      <c r="AU66" s="1008" t="s">
        <v>4015</v>
      </c>
      <c r="AV66" s="421" t="str">
        <f t="shared" si="1"/>
        <v>http://www.unisonic.com.tw/datasheet/UT5504.pdf</v>
      </c>
      <c r="AW66" s="299"/>
      <c r="AX66" s="299"/>
    </row>
    <row r="67" spans="1:55" s="52" customFormat="1" ht="34.9" customHeight="1">
      <c r="A67" s="474" t="s">
        <v>2620</v>
      </c>
      <c r="B67" s="380" t="str">
        <f t="shared" ref="B67:B106" si="2">HYPERLINK(AV67,AS67)</f>
        <v>UTD413</v>
      </c>
      <c r="C67" s="48">
        <v>-40</v>
      </c>
      <c r="D67" s="40" t="s">
        <v>2621</v>
      </c>
      <c r="E67" s="159">
        <v>-12</v>
      </c>
      <c r="F67" s="404" t="s">
        <v>2524</v>
      </c>
      <c r="G67" s="260">
        <v>45</v>
      </c>
      <c r="H67" s="404" t="s">
        <v>2524</v>
      </c>
      <c r="I67" s="404" t="s">
        <v>2524</v>
      </c>
      <c r="J67" s="404" t="s">
        <v>2524</v>
      </c>
      <c r="K67" s="163">
        <v>69</v>
      </c>
      <c r="L67" s="404" t="s">
        <v>2524</v>
      </c>
      <c r="M67" s="404" t="s">
        <v>2524</v>
      </c>
      <c r="N67" s="404" t="s">
        <v>2524</v>
      </c>
      <c r="O67" s="404" t="s">
        <v>2524</v>
      </c>
      <c r="P67" s="404" t="s">
        <v>2524</v>
      </c>
      <c r="Q67" s="404" t="s">
        <v>2524</v>
      </c>
      <c r="R67" s="404" t="s">
        <v>2524</v>
      </c>
      <c r="S67" s="404" t="s">
        <v>2524</v>
      </c>
      <c r="T67" s="404" t="s">
        <v>2524</v>
      </c>
      <c r="U67" s="404">
        <v>14.1</v>
      </c>
      <c r="V67" s="404" t="s">
        <v>2524</v>
      </c>
      <c r="W67" s="404" t="s">
        <v>2524</v>
      </c>
      <c r="X67" s="404" t="s">
        <v>2524</v>
      </c>
      <c r="Y67" s="404">
        <v>2.2000000000000002</v>
      </c>
      <c r="Z67" s="404" t="s">
        <v>2524</v>
      </c>
      <c r="AA67" s="404" t="s">
        <v>2524</v>
      </c>
      <c r="AB67" s="404">
        <v>4.0999999999999996</v>
      </c>
      <c r="AC67" s="159">
        <v>-1</v>
      </c>
      <c r="AD67" s="159">
        <v>-3</v>
      </c>
      <c r="AE67" s="460">
        <v>12.2</v>
      </c>
      <c r="AF67" s="460">
        <v>12.5</v>
      </c>
      <c r="AG67" s="159">
        <v>-1.2</v>
      </c>
      <c r="AH67" s="159">
        <v>-12</v>
      </c>
      <c r="AI67" s="128" t="s">
        <v>3395</v>
      </c>
      <c r="AS67" s="549" t="s">
        <v>2638</v>
      </c>
      <c r="AT67" s="856" t="s">
        <v>4014</v>
      </c>
      <c r="AU67" s="1008" t="s">
        <v>4015</v>
      </c>
      <c r="AV67" s="421" t="str">
        <f t="shared" si="1"/>
        <v>http://www.unisonic.com.tw/datasheet/UTD413.pdf</v>
      </c>
      <c r="AW67" s="299"/>
      <c r="AX67" s="299"/>
    </row>
    <row r="68" spans="1:55" s="52" customFormat="1" ht="35.15" customHeight="1">
      <c r="A68" s="474" t="s">
        <v>2620</v>
      </c>
      <c r="B68" s="380" t="str">
        <f t="shared" si="2"/>
        <v>UTT20P04</v>
      </c>
      <c r="C68" s="40">
        <v>-40</v>
      </c>
      <c r="D68" s="40" t="s">
        <v>2621</v>
      </c>
      <c r="E68" s="159">
        <v>-20</v>
      </c>
      <c r="F68" s="404" t="s">
        <v>2524</v>
      </c>
      <c r="G68" s="260">
        <v>42</v>
      </c>
      <c r="H68" s="404" t="s">
        <v>2524</v>
      </c>
      <c r="I68" s="404" t="s">
        <v>2524</v>
      </c>
      <c r="J68" s="404" t="s">
        <v>2524</v>
      </c>
      <c r="K68" s="465">
        <v>55</v>
      </c>
      <c r="L68" s="404" t="s">
        <v>2524</v>
      </c>
      <c r="M68" s="404" t="s">
        <v>2524</v>
      </c>
      <c r="N68" s="404" t="s">
        <v>2524</v>
      </c>
      <c r="O68" s="404" t="s">
        <v>2524</v>
      </c>
      <c r="P68" s="404" t="s">
        <v>2524</v>
      </c>
      <c r="Q68" s="404" t="s">
        <v>2524</v>
      </c>
      <c r="R68" s="404" t="s">
        <v>2524</v>
      </c>
      <c r="S68" s="404" t="s">
        <v>2524</v>
      </c>
      <c r="T68" s="404" t="s">
        <v>2524</v>
      </c>
      <c r="U68" s="404">
        <v>17</v>
      </c>
      <c r="V68" s="404" t="s">
        <v>2524</v>
      </c>
      <c r="W68" s="404" t="s">
        <v>2524</v>
      </c>
      <c r="X68" s="404" t="s">
        <v>2524</v>
      </c>
      <c r="Y68" s="404">
        <v>5.5</v>
      </c>
      <c r="Z68" s="404" t="s">
        <v>2524</v>
      </c>
      <c r="AA68" s="404" t="s">
        <v>2524</v>
      </c>
      <c r="AB68" s="404">
        <v>3</v>
      </c>
      <c r="AC68" s="159">
        <v>-1</v>
      </c>
      <c r="AD68" s="124">
        <v>-3</v>
      </c>
      <c r="AE68" s="460">
        <v>16</v>
      </c>
      <c r="AF68" s="460">
        <v>10</v>
      </c>
      <c r="AG68" s="159">
        <v>-1.2</v>
      </c>
      <c r="AH68" s="124">
        <v>-20</v>
      </c>
      <c r="AI68" s="128" t="s">
        <v>3396</v>
      </c>
      <c r="AS68" s="384" t="s">
        <v>2639</v>
      </c>
      <c r="AT68" s="856" t="s">
        <v>4014</v>
      </c>
      <c r="AU68" s="1008" t="s">
        <v>4015</v>
      </c>
      <c r="AV68" s="421" t="str">
        <f t="shared" ref="AV68:AV106" si="3">CONCATENATE(AT68,AS68,AU68)</f>
        <v>http://www.unisonic.com.tw/datasheet/UTT20P04.pdf</v>
      </c>
      <c r="AW68" s="299"/>
      <c r="AX68" s="299"/>
    </row>
    <row r="69" spans="1:55" s="52" customFormat="1" ht="35.15" customHeight="1">
      <c r="A69" s="474" t="s">
        <v>2620</v>
      </c>
      <c r="B69" s="380" t="str">
        <f t="shared" si="2"/>
        <v>UT30P04</v>
      </c>
      <c r="C69" s="174">
        <v>-40</v>
      </c>
      <c r="D69" s="40" t="s">
        <v>2621</v>
      </c>
      <c r="E69" s="159">
        <v>-21</v>
      </c>
      <c r="F69" s="404" t="s">
        <v>2524</v>
      </c>
      <c r="G69" s="260">
        <v>40</v>
      </c>
      <c r="H69" s="260">
        <v>50</v>
      </c>
      <c r="I69" s="404" t="s">
        <v>2524</v>
      </c>
      <c r="J69" s="260">
        <v>73</v>
      </c>
      <c r="K69" s="404" t="s">
        <v>2524</v>
      </c>
      <c r="L69" s="404" t="s">
        <v>2524</v>
      </c>
      <c r="M69" s="404" t="s">
        <v>2524</v>
      </c>
      <c r="N69" s="404" t="s">
        <v>2524</v>
      </c>
      <c r="O69" s="404" t="s">
        <v>2524</v>
      </c>
      <c r="P69" s="404" t="s">
        <v>2524</v>
      </c>
      <c r="Q69" s="404" t="s">
        <v>2524</v>
      </c>
      <c r="R69" s="404" t="s">
        <v>2524</v>
      </c>
      <c r="S69" s="404">
        <v>8.5</v>
      </c>
      <c r="T69" s="404" t="s">
        <v>2524</v>
      </c>
      <c r="U69" s="404">
        <v>17</v>
      </c>
      <c r="V69" s="404" t="s">
        <v>2524</v>
      </c>
      <c r="W69" s="404">
        <v>5.5</v>
      </c>
      <c r="X69" s="404" t="s">
        <v>2524</v>
      </c>
      <c r="Y69" s="404" t="s">
        <v>2524</v>
      </c>
      <c r="Z69" s="404">
        <v>3</v>
      </c>
      <c r="AA69" s="404" t="s">
        <v>2524</v>
      </c>
      <c r="AB69" s="404" t="s">
        <v>2524</v>
      </c>
      <c r="AC69" s="159">
        <v>-1</v>
      </c>
      <c r="AD69" s="159">
        <v>-3</v>
      </c>
      <c r="AE69" s="460">
        <v>16</v>
      </c>
      <c r="AF69" s="460">
        <v>10</v>
      </c>
      <c r="AG69" s="159">
        <v>-1.2</v>
      </c>
      <c r="AH69" s="159">
        <v>-21</v>
      </c>
      <c r="AI69" s="128" t="s">
        <v>3396</v>
      </c>
      <c r="AS69" s="549" t="s">
        <v>2640</v>
      </c>
      <c r="AT69" s="856" t="s">
        <v>4014</v>
      </c>
      <c r="AU69" s="1008" t="s">
        <v>4015</v>
      </c>
      <c r="AV69" s="421" t="str">
        <f t="shared" si="3"/>
        <v>http://www.unisonic.com.tw/datasheet/UT30P04.pdf</v>
      </c>
      <c r="AW69" s="299"/>
      <c r="AX69" s="299"/>
    </row>
    <row r="70" spans="1:55" s="52" customFormat="1" ht="35.15" customHeight="1">
      <c r="A70" s="474" t="s">
        <v>2620</v>
      </c>
      <c r="B70" s="380" t="str">
        <f t="shared" si="2"/>
        <v>UTT30P04</v>
      </c>
      <c r="C70" s="174">
        <v>-40</v>
      </c>
      <c r="D70" s="40" t="s">
        <v>2621</v>
      </c>
      <c r="E70" s="159">
        <v>-21</v>
      </c>
      <c r="F70" s="404" t="s">
        <v>2524</v>
      </c>
      <c r="G70" s="260">
        <v>40</v>
      </c>
      <c r="H70" s="260">
        <v>50</v>
      </c>
      <c r="I70" s="404" t="s">
        <v>2524</v>
      </c>
      <c r="J70" s="260">
        <v>73</v>
      </c>
      <c r="K70" s="404" t="s">
        <v>2524</v>
      </c>
      <c r="L70" s="404" t="s">
        <v>2524</v>
      </c>
      <c r="M70" s="404" t="s">
        <v>2524</v>
      </c>
      <c r="N70" s="404" t="s">
        <v>2524</v>
      </c>
      <c r="O70" s="404" t="s">
        <v>2524</v>
      </c>
      <c r="P70" s="404" t="s">
        <v>2524</v>
      </c>
      <c r="Q70" s="404" t="s">
        <v>2524</v>
      </c>
      <c r="R70" s="404" t="s">
        <v>2524</v>
      </c>
      <c r="S70" s="404">
        <v>8.5</v>
      </c>
      <c r="T70" s="404" t="s">
        <v>2524</v>
      </c>
      <c r="U70" s="404">
        <v>17</v>
      </c>
      <c r="V70" s="404" t="s">
        <v>2524</v>
      </c>
      <c r="W70" s="404">
        <v>5.5</v>
      </c>
      <c r="X70" s="404" t="s">
        <v>2524</v>
      </c>
      <c r="Y70" s="404" t="s">
        <v>2524</v>
      </c>
      <c r="Z70" s="404">
        <v>3</v>
      </c>
      <c r="AA70" s="404" t="s">
        <v>2524</v>
      </c>
      <c r="AB70" s="404" t="s">
        <v>2524</v>
      </c>
      <c r="AC70" s="159">
        <v>-1</v>
      </c>
      <c r="AD70" s="159">
        <v>-3</v>
      </c>
      <c r="AE70" s="460">
        <v>16</v>
      </c>
      <c r="AF70" s="460">
        <v>10</v>
      </c>
      <c r="AG70" s="159">
        <v>-1.2</v>
      </c>
      <c r="AH70" s="159">
        <v>-21</v>
      </c>
      <c r="AI70" s="128" t="s">
        <v>3396</v>
      </c>
      <c r="AS70" s="549" t="s">
        <v>2641</v>
      </c>
      <c r="AT70" s="856" t="s">
        <v>4014</v>
      </c>
      <c r="AU70" s="1008" t="s">
        <v>4015</v>
      </c>
      <c r="AV70" s="421" t="str">
        <f t="shared" si="3"/>
        <v>http://www.unisonic.com.tw/datasheet/UTT30P04.pdf</v>
      </c>
      <c r="AW70" s="299"/>
      <c r="AX70" s="299"/>
    </row>
    <row r="71" spans="1:55" s="52" customFormat="1" ht="35.15" customHeight="1">
      <c r="A71" s="474" t="s">
        <v>2642</v>
      </c>
      <c r="B71" s="380" t="str">
        <f t="shared" si="2"/>
        <v>UT9564</v>
      </c>
      <c r="C71" s="158">
        <v>-40</v>
      </c>
      <c r="D71" s="158" t="s">
        <v>2622</v>
      </c>
      <c r="E71" s="124">
        <v>-7.3</v>
      </c>
      <c r="F71" s="404" t="s">
        <v>2524</v>
      </c>
      <c r="G71" s="232">
        <v>28</v>
      </c>
      <c r="H71" s="404" t="s">
        <v>2524</v>
      </c>
      <c r="I71" s="404" t="s">
        <v>2524</v>
      </c>
      <c r="J71" s="404" t="s">
        <v>2524</v>
      </c>
      <c r="K71" s="404">
        <v>40</v>
      </c>
      <c r="L71" s="404" t="s">
        <v>2524</v>
      </c>
      <c r="M71" s="404" t="s">
        <v>2524</v>
      </c>
      <c r="N71" s="404" t="s">
        <v>2524</v>
      </c>
      <c r="O71" s="404" t="s">
        <v>2524</v>
      </c>
      <c r="P71" s="404" t="s">
        <v>2524</v>
      </c>
      <c r="Q71" s="404" t="s">
        <v>2524</v>
      </c>
      <c r="R71" s="404" t="s">
        <v>2524</v>
      </c>
      <c r="S71" s="404">
        <v>27</v>
      </c>
      <c r="T71" s="404" t="s">
        <v>2524</v>
      </c>
      <c r="U71" s="404" t="s">
        <v>2524</v>
      </c>
      <c r="V71" s="404" t="s">
        <v>2524</v>
      </c>
      <c r="W71" s="404">
        <v>6</v>
      </c>
      <c r="X71" s="404" t="s">
        <v>2524</v>
      </c>
      <c r="Y71" s="404" t="s">
        <v>2524</v>
      </c>
      <c r="Z71" s="404">
        <v>14</v>
      </c>
      <c r="AA71" s="404" t="s">
        <v>2524</v>
      </c>
      <c r="AB71" s="404" t="s">
        <v>2524</v>
      </c>
      <c r="AC71" s="159">
        <v>-1</v>
      </c>
      <c r="AD71" s="124">
        <v>-3</v>
      </c>
      <c r="AE71" s="460">
        <v>8</v>
      </c>
      <c r="AF71" s="460">
        <v>17</v>
      </c>
      <c r="AG71" s="159">
        <v>-1.2</v>
      </c>
      <c r="AH71" s="124">
        <v>-2</v>
      </c>
      <c r="AI71" s="63" t="s">
        <v>2643</v>
      </c>
      <c r="AS71" s="383" t="s">
        <v>2644</v>
      </c>
      <c r="AT71" s="856" t="s">
        <v>4014</v>
      </c>
      <c r="AU71" s="1008" t="s">
        <v>4015</v>
      </c>
      <c r="AV71" s="421" t="str">
        <f t="shared" si="3"/>
        <v>http://www.unisonic.com.tw/datasheet/UT9564.pdf</v>
      </c>
      <c r="AW71" s="299"/>
      <c r="AX71" s="299"/>
    </row>
    <row r="72" spans="1:55" s="52" customFormat="1" ht="35.15" customHeight="1">
      <c r="A72" s="474" t="s">
        <v>2620</v>
      </c>
      <c r="B72" s="380" t="str">
        <f t="shared" si="2"/>
        <v>UTT40P04</v>
      </c>
      <c r="C72" s="40">
        <v>-40</v>
      </c>
      <c r="D72" s="40" t="s">
        <v>2621</v>
      </c>
      <c r="E72" s="669">
        <v>-50</v>
      </c>
      <c r="F72" s="404" t="s">
        <v>2524</v>
      </c>
      <c r="G72" s="232">
        <v>20</v>
      </c>
      <c r="H72" s="404" t="s">
        <v>2524</v>
      </c>
      <c r="I72" s="404" t="s">
        <v>2524</v>
      </c>
      <c r="J72" s="404" t="s">
        <v>2524</v>
      </c>
      <c r="K72" s="163">
        <v>30</v>
      </c>
      <c r="L72" s="404" t="s">
        <v>2524</v>
      </c>
      <c r="M72" s="404" t="s">
        <v>2524</v>
      </c>
      <c r="N72" s="404" t="s">
        <v>2524</v>
      </c>
      <c r="O72" s="404" t="s">
        <v>2524</v>
      </c>
      <c r="P72" s="404" t="s">
        <v>2524</v>
      </c>
      <c r="Q72" s="404" t="s">
        <v>2524</v>
      </c>
      <c r="R72" s="404" t="s">
        <v>2524</v>
      </c>
      <c r="S72" s="404" t="s">
        <v>2524</v>
      </c>
      <c r="T72" s="404">
        <v>120</v>
      </c>
      <c r="U72" s="404">
        <v>230</v>
      </c>
      <c r="V72" s="404" t="s">
        <v>2524</v>
      </c>
      <c r="W72" s="404" t="s">
        <v>2524</v>
      </c>
      <c r="X72" s="404" t="s">
        <v>2524</v>
      </c>
      <c r="Y72" s="404">
        <v>17</v>
      </c>
      <c r="Z72" s="404" t="s">
        <v>2524</v>
      </c>
      <c r="AA72" s="404" t="s">
        <v>2524</v>
      </c>
      <c r="AB72" s="404">
        <v>21</v>
      </c>
      <c r="AC72" s="669">
        <v>-1</v>
      </c>
      <c r="AD72" s="669">
        <v>-3</v>
      </c>
      <c r="AE72" s="459">
        <v>76</v>
      </c>
      <c r="AF72" s="459">
        <v>380</v>
      </c>
      <c r="AG72" s="669">
        <v>-1.2</v>
      </c>
      <c r="AH72" s="218" t="s">
        <v>2620</v>
      </c>
      <c r="AI72" s="128" t="s">
        <v>3397</v>
      </c>
      <c r="AS72" s="549" t="s">
        <v>2645</v>
      </c>
      <c r="AT72" s="856" t="s">
        <v>4014</v>
      </c>
      <c r="AU72" s="1008" t="s">
        <v>4015</v>
      </c>
      <c r="AV72" s="421" t="str">
        <f t="shared" si="3"/>
        <v>http://www.unisonic.com.tw/datasheet/UTT40P04.pdf</v>
      </c>
      <c r="AW72" s="299"/>
      <c r="AX72" s="299"/>
    </row>
    <row r="73" spans="1:55" s="52" customFormat="1" ht="35.15" customHeight="1">
      <c r="A73" s="474" t="s">
        <v>2620</v>
      </c>
      <c r="B73" s="380" t="str">
        <f t="shared" si="2"/>
        <v>UTT50P04</v>
      </c>
      <c r="C73" s="40">
        <v>-40</v>
      </c>
      <c r="D73" s="40" t="s">
        <v>2621</v>
      </c>
      <c r="E73" s="669">
        <v>-50</v>
      </c>
      <c r="F73" s="404" t="s">
        <v>2524</v>
      </c>
      <c r="G73" s="232">
        <v>15</v>
      </c>
      <c r="H73" s="404" t="s">
        <v>2524</v>
      </c>
      <c r="I73" s="404" t="s">
        <v>2524</v>
      </c>
      <c r="J73" s="404" t="s">
        <v>2524</v>
      </c>
      <c r="K73" s="404">
        <v>25</v>
      </c>
      <c r="L73" s="404" t="s">
        <v>2524</v>
      </c>
      <c r="M73" s="404" t="s">
        <v>2524</v>
      </c>
      <c r="N73" s="404" t="s">
        <v>2524</v>
      </c>
      <c r="O73" s="404" t="s">
        <v>2524</v>
      </c>
      <c r="P73" s="404" t="s">
        <v>2524</v>
      </c>
      <c r="Q73" s="404" t="s">
        <v>2524</v>
      </c>
      <c r="R73" s="404" t="s">
        <v>2524</v>
      </c>
      <c r="S73" s="404" t="s">
        <v>2524</v>
      </c>
      <c r="T73" s="404">
        <v>32.799999999999997</v>
      </c>
      <c r="U73" s="404">
        <v>62.6</v>
      </c>
      <c r="V73" s="404" t="s">
        <v>2524</v>
      </c>
      <c r="W73" s="404" t="s">
        <v>2524</v>
      </c>
      <c r="X73" s="404" t="s">
        <v>2524</v>
      </c>
      <c r="Y73" s="404">
        <v>20.2</v>
      </c>
      <c r="Z73" s="404" t="s">
        <v>2524</v>
      </c>
      <c r="AA73" s="404" t="s">
        <v>2524</v>
      </c>
      <c r="AB73" s="404">
        <v>8.1999999999999993</v>
      </c>
      <c r="AC73" s="159">
        <v>-1</v>
      </c>
      <c r="AD73" s="124">
        <v>-3</v>
      </c>
      <c r="AE73" s="460">
        <v>18</v>
      </c>
      <c r="AF73" s="460">
        <v>47</v>
      </c>
      <c r="AG73" s="159">
        <v>-1.5</v>
      </c>
      <c r="AH73" s="124">
        <v>-50</v>
      </c>
      <c r="AI73" s="128" t="s">
        <v>3398</v>
      </c>
      <c r="AS73" s="384" t="s">
        <v>2646</v>
      </c>
      <c r="AT73" s="856" t="s">
        <v>4014</v>
      </c>
      <c r="AU73" s="1008" t="s">
        <v>4015</v>
      </c>
      <c r="AV73" s="421" t="str">
        <f t="shared" si="3"/>
        <v>http://www.unisonic.com.tw/datasheet/UTT50P04.pdf</v>
      </c>
      <c r="AW73" s="299"/>
      <c r="AX73" s="299"/>
    </row>
    <row r="74" spans="1:55" s="52" customFormat="1" ht="35.15" customHeight="1">
      <c r="A74" s="474" t="s">
        <v>2620</v>
      </c>
      <c r="B74" s="380" t="str">
        <f t="shared" si="2"/>
        <v>UTT65P04</v>
      </c>
      <c r="C74" s="40">
        <v>-40</v>
      </c>
      <c r="D74" s="40" t="s">
        <v>2621</v>
      </c>
      <c r="E74" s="669">
        <v>-65</v>
      </c>
      <c r="F74" s="404" t="s">
        <v>2524</v>
      </c>
      <c r="G74" s="232">
        <v>15</v>
      </c>
      <c r="H74" s="404" t="s">
        <v>2524</v>
      </c>
      <c r="I74" s="404" t="s">
        <v>2524</v>
      </c>
      <c r="J74" s="404" t="s">
        <v>2524</v>
      </c>
      <c r="K74" s="163">
        <v>23</v>
      </c>
      <c r="L74" s="404" t="s">
        <v>2524</v>
      </c>
      <c r="M74" s="404" t="s">
        <v>2524</v>
      </c>
      <c r="N74" s="404" t="s">
        <v>2524</v>
      </c>
      <c r="O74" s="404" t="s">
        <v>2524</v>
      </c>
      <c r="P74" s="404" t="s">
        <v>2524</v>
      </c>
      <c r="Q74" s="404" t="s">
        <v>2524</v>
      </c>
      <c r="R74" s="404" t="s">
        <v>2524</v>
      </c>
      <c r="S74" s="404" t="s">
        <v>2524</v>
      </c>
      <c r="T74" s="404" t="s">
        <v>2524</v>
      </c>
      <c r="U74" s="404">
        <v>85</v>
      </c>
      <c r="V74" s="404" t="s">
        <v>2524</v>
      </c>
      <c r="W74" s="404" t="s">
        <v>2524</v>
      </c>
      <c r="X74" s="404" t="s">
        <v>2524</v>
      </c>
      <c r="Y74" s="404">
        <v>25</v>
      </c>
      <c r="Z74" s="404" t="s">
        <v>2524</v>
      </c>
      <c r="AA74" s="404" t="s">
        <v>2524</v>
      </c>
      <c r="AB74" s="404">
        <v>15</v>
      </c>
      <c r="AC74" s="669">
        <v>-1</v>
      </c>
      <c r="AD74" s="669">
        <v>-3</v>
      </c>
      <c r="AE74" s="459">
        <v>380</v>
      </c>
      <c r="AF74" s="459">
        <v>140</v>
      </c>
      <c r="AG74" s="669">
        <v>-1.5</v>
      </c>
      <c r="AH74" s="669">
        <v>-65</v>
      </c>
      <c r="AI74" s="128" t="s">
        <v>2633</v>
      </c>
      <c r="AS74" s="549" t="s">
        <v>2647</v>
      </c>
      <c r="AT74" s="856" t="s">
        <v>4014</v>
      </c>
      <c r="AU74" s="1008" t="s">
        <v>4015</v>
      </c>
      <c r="AV74" s="421" t="str">
        <f t="shared" si="3"/>
        <v>http://www.unisonic.com.tw/datasheet/UTT65P04.pdf</v>
      </c>
      <c r="AW74" s="299"/>
      <c r="AX74" s="299"/>
    </row>
    <row r="75" spans="1:55" s="52" customFormat="1" ht="35.15" customHeight="1">
      <c r="A75" s="506" t="s">
        <v>2648</v>
      </c>
      <c r="B75" s="380" t="str">
        <f t="shared" si="2"/>
        <v>UTT13P04-H</v>
      </c>
      <c r="C75" s="48">
        <v>-40</v>
      </c>
      <c r="D75" s="48" t="s">
        <v>2621</v>
      </c>
      <c r="E75" s="159">
        <v>-13</v>
      </c>
      <c r="F75" s="404" t="s">
        <v>2524</v>
      </c>
      <c r="G75" s="260">
        <v>12</v>
      </c>
      <c r="H75" s="404" t="s">
        <v>2524</v>
      </c>
      <c r="I75" s="404" t="s">
        <v>2524</v>
      </c>
      <c r="J75" s="404" t="s">
        <v>2524</v>
      </c>
      <c r="K75" s="404">
        <v>17</v>
      </c>
      <c r="L75" s="404" t="s">
        <v>2524</v>
      </c>
      <c r="M75" s="404" t="s">
        <v>2524</v>
      </c>
      <c r="N75" s="404" t="s">
        <v>2524</v>
      </c>
      <c r="O75" s="404" t="s">
        <v>2524</v>
      </c>
      <c r="P75" s="404" t="s">
        <v>2524</v>
      </c>
      <c r="Q75" s="404" t="s">
        <v>2524</v>
      </c>
      <c r="R75" s="404" t="s">
        <v>2524</v>
      </c>
      <c r="S75" s="404" t="s">
        <v>2524</v>
      </c>
      <c r="T75" s="404" t="s">
        <v>2524</v>
      </c>
      <c r="U75" s="404">
        <v>58</v>
      </c>
      <c r="V75" s="404" t="s">
        <v>2524</v>
      </c>
      <c r="W75" s="404" t="s">
        <v>2524</v>
      </c>
      <c r="X75" s="404" t="s">
        <v>2524</v>
      </c>
      <c r="Y75" s="404">
        <v>14</v>
      </c>
      <c r="Z75" s="404" t="s">
        <v>2524</v>
      </c>
      <c r="AA75" s="404" t="s">
        <v>2524</v>
      </c>
      <c r="AB75" s="404">
        <v>12</v>
      </c>
      <c r="AC75" s="159">
        <v>-1</v>
      </c>
      <c r="AD75" s="124">
        <v>-3</v>
      </c>
      <c r="AE75" s="460">
        <v>70</v>
      </c>
      <c r="AF75" s="460">
        <v>170</v>
      </c>
      <c r="AG75" s="159">
        <v>-1.2</v>
      </c>
      <c r="AH75" s="124">
        <v>-13</v>
      </c>
      <c r="AI75" s="128" t="s">
        <v>2627</v>
      </c>
      <c r="AS75" s="549" t="s">
        <v>2649</v>
      </c>
      <c r="AT75" s="856" t="s">
        <v>4014</v>
      </c>
      <c r="AU75" s="1008" t="s">
        <v>4015</v>
      </c>
      <c r="AV75" s="421" t="str">
        <f t="shared" si="3"/>
        <v>http://www.unisonic.com.tw/datasheet/UTT13P04-H.pdf</v>
      </c>
      <c r="AW75" s="299"/>
      <c r="AX75" s="299"/>
    </row>
    <row r="76" spans="1:55" s="52" customFormat="1" ht="35.15" customHeight="1">
      <c r="A76" s="474" t="s">
        <v>2620</v>
      </c>
      <c r="B76" s="380" t="str">
        <f t="shared" si="2"/>
        <v>UTT90P04</v>
      </c>
      <c r="C76" s="40">
        <v>-40</v>
      </c>
      <c r="D76" s="40" t="s">
        <v>2621</v>
      </c>
      <c r="E76" s="669">
        <v>-90</v>
      </c>
      <c r="F76" s="404" t="s">
        <v>2524</v>
      </c>
      <c r="G76" s="404" t="s">
        <v>2524</v>
      </c>
      <c r="H76" s="404" t="s">
        <v>2524</v>
      </c>
      <c r="I76" s="404" t="s">
        <v>2524</v>
      </c>
      <c r="J76" s="404" t="s">
        <v>2524</v>
      </c>
      <c r="K76" s="404" t="s">
        <v>2524</v>
      </c>
      <c r="L76" s="404" t="s">
        <v>2524</v>
      </c>
      <c r="M76" s="404" t="s">
        <v>2524</v>
      </c>
      <c r="N76" s="404" t="s">
        <v>2524</v>
      </c>
      <c r="O76" s="404" t="s">
        <v>2524</v>
      </c>
      <c r="P76" s="404" t="s">
        <v>2524</v>
      </c>
      <c r="Q76" s="404" t="s">
        <v>2524</v>
      </c>
      <c r="R76" s="404" t="s">
        <v>2524</v>
      </c>
      <c r="S76" s="404" t="s">
        <v>2524</v>
      </c>
      <c r="T76" s="404" t="s">
        <v>2524</v>
      </c>
      <c r="U76" s="404" t="s">
        <v>2524</v>
      </c>
      <c r="V76" s="404" t="s">
        <v>2524</v>
      </c>
      <c r="W76" s="404" t="s">
        <v>2524</v>
      </c>
      <c r="X76" s="404" t="s">
        <v>2524</v>
      </c>
      <c r="Y76" s="404" t="s">
        <v>2524</v>
      </c>
      <c r="Z76" s="404" t="s">
        <v>2524</v>
      </c>
      <c r="AA76" s="404" t="s">
        <v>2524</v>
      </c>
      <c r="AB76" s="404" t="s">
        <v>2524</v>
      </c>
      <c r="AC76" s="159">
        <v>-2</v>
      </c>
      <c r="AD76" s="124">
        <v>-4</v>
      </c>
      <c r="AE76" s="460">
        <v>8</v>
      </c>
      <c r="AF76" s="460">
        <v>14</v>
      </c>
      <c r="AG76" s="159">
        <v>-1.3</v>
      </c>
      <c r="AH76" s="124">
        <v>-90</v>
      </c>
      <c r="AI76" s="128" t="s">
        <v>2633</v>
      </c>
      <c r="AS76" s="384" t="s">
        <v>2650</v>
      </c>
      <c r="AT76" s="856" t="s">
        <v>4014</v>
      </c>
      <c r="AU76" s="1008" t="s">
        <v>4015</v>
      </c>
      <c r="AV76" s="421" t="str">
        <f t="shared" si="3"/>
        <v>http://www.unisonic.com.tw/datasheet/UTT90P04.pdf</v>
      </c>
      <c r="AW76" s="299"/>
      <c r="AX76" s="299"/>
    </row>
    <row r="77" spans="1:55" s="52" customFormat="1" ht="71.150000000000006" customHeight="1">
      <c r="A77" s="464"/>
      <c r="B77" s="380" t="str">
        <f t="shared" si="2"/>
        <v>BSS84ZT</v>
      </c>
      <c r="C77" s="48">
        <v>-50</v>
      </c>
      <c r="D77" s="159" t="s">
        <v>2621</v>
      </c>
      <c r="E77" s="179">
        <v>-0.13</v>
      </c>
      <c r="F77" s="404" t="s">
        <v>2524</v>
      </c>
      <c r="G77" s="404" t="s">
        <v>2524</v>
      </c>
      <c r="H77" s="404" t="s">
        <v>2524</v>
      </c>
      <c r="I77" s="404" t="s">
        <v>2524</v>
      </c>
      <c r="J77" s="404" t="s">
        <v>2524</v>
      </c>
      <c r="K77" s="465">
        <v>10000</v>
      </c>
      <c r="L77" s="404" t="s">
        <v>2524</v>
      </c>
      <c r="M77" s="404" t="s">
        <v>2524</v>
      </c>
      <c r="N77" s="404" t="s">
        <v>2524</v>
      </c>
      <c r="O77" s="404" t="s">
        <v>2524</v>
      </c>
      <c r="P77" s="404" t="s">
        <v>2524</v>
      </c>
      <c r="Q77" s="404" t="s">
        <v>2524</v>
      </c>
      <c r="R77" s="404" t="s">
        <v>2524</v>
      </c>
      <c r="S77" s="404" t="s">
        <v>2524</v>
      </c>
      <c r="T77" s="404" t="s">
        <v>2524</v>
      </c>
      <c r="U77" s="404">
        <v>0.9</v>
      </c>
      <c r="V77" s="404" t="s">
        <v>2524</v>
      </c>
      <c r="W77" s="404" t="s">
        <v>2524</v>
      </c>
      <c r="X77" s="404" t="s">
        <v>2524</v>
      </c>
      <c r="Y77" s="404">
        <v>0.2</v>
      </c>
      <c r="Z77" s="404" t="s">
        <v>2524</v>
      </c>
      <c r="AA77" s="404" t="s">
        <v>2524</v>
      </c>
      <c r="AB77" s="404">
        <v>0.3</v>
      </c>
      <c r="AC77" s="240">
        <v>-0.8</v>
      </c>
      <c r="AD77" s="240">
        <v>-2</v>
      </c>
      <c r="AE77" s="460">
        <v>6.3</v>
      </c>
      <c r="AF77" s="460">
        <v>4.8</v>
      </c>
      <c r="AG77" s="159">
        <v>-1.2</v>
      </c>
      <c r="AH77" s="159">
        <v>-0.13</v>
      </c>
      <c r="AI77" s="143" t="s">
        <v>3399</v>
      </c>
      <c r="AS77" s="383" t="s">
        <v>212</v>
      </c>
      <c r="AT77" s="856" t="s">
        <v>4014</v>
      </c>
      <c r="AU77" s="1008" t="s">
        <v>4015</v>
      </c>
      <c r="AV77" s="421" t="str">
        <f t="shared" si="3"/>
        <v>http://www.unisonic.com.tw/datasheet/BSS84ZT.pdf</v>
      </c>
      <c r="AW77" s="299"/>
      <c r="AX77" s="299"/>
    </row>
    <row r="78" spans="1:55" s="52" customFormat="1" ht="71.150000000000006" customHeight="1">
      <c r="A78" s="464" t="s">
        <v>2648</v>
      </c>
      <c r="B78" s="380" t="str">
        <f t="shared" si="2"/>
        <v>BSS84Z</v>
      </c>
      <c r="C78" s="48">
        <v>-50</v>
      </c>
      <c r="D78" s="159" t="s">
        <v>2621</v>
      </c>
      <c r="E78" s="159">
        <v>-0.13</v>
      </c>
      <c r="F78" s="404" t="s">
        <v>2524</v>
      </c>
      <c r="G78" s="404" t="s">
        <v>2524</v>
      </c>
      <c r="H78" s="404" t="s">
        <v>2524</v>
      </c>
      <c r="I78" s="404" t="s">
        <v>2524</v>
      </c>
      <c r="J78" s="404" t="s">
        <v>2524</v>
      </c>
      <c r="K78" s="465">
        <v>10000</v>
      </c>
      <c r="L78" s="404" t="s">
        <v>2524</v>
      </c>
      <c r="M78" s="404" t="s">
        <v>2524</v>
      </c>
      <c r="N78" s="404" t="s">
        <v>2524</v>
      </c>
      <c r="O78" s="404" t="s">
        <v>2524</v>
      </c>
      <c r="P78" s="404" t="s">
        <v>2524</v>
      </c>
      <c r="Q78" s="404" t="s">
        <v>2524</v>
      </c>
      <c r="R78" s="404" t="s">
        <v>2524</v>
      </c>
      <c r="S78" s="404" t="s">
        <v>2524</v>
      </c>
      <c r="T78" s="404" t="s">
        <v>2524</v>
      </c>
      <c r="U78" s="404">
        <v>2.9</v>
      </c>
      <c r="V78" s="404" t="s">
        <v>2524</v>
      </c>
      <c r="W78" s="404" t="s">
        <v>2524</v>
      </c>
      <c r="X78" s="404" t="s">
        <v>2524</v>
      </c>
      <c r="Y78" s="404">
        <v>1.2</v>
      </c>
      <c r="Z78" s="404" t="s">
        <v>2524</v>
      </c>
      <c r="AA78" s="404" t="s">
        <v>2524</v>
      </c>
      <c r="AB78" s="404">
        <v>0.3</v>
      </c>
      <c r="AC78" s="159">
        <v>-0.8</v>
      </c>
      <c r="AD78" s="159">
        <v>-2</v>
      </c>
      <c r="AE78" s="460">
        <v>12</v>
      </c>
      <c r="AF78" s="460">
        <v>40</v>
      </c>
      <c r="AG78" s="159">
        <v>-1.2</v>
      </c>
      <c r="AH78" s="159">
        <v>-0.13</v>
      </c>
      <c r="AI78" s="143" t="s">
        <v>3400</v>
      </c>
      <c r="AS78" s="383" t="s">
        <v>2651</v>
      </c>
      <c r="AT78" s="856" t="s">
        <v>4014</v>
      </c>
      <c r="AU78" s="1008" t="s">
        <v>4015</v>
      </c>
      <c r="AV78" s="421" t="str">
        <f t="shared" si="3"/>
        <v>http://www.unisonic.com.tw/datasheet/BSS84Z.pdf</v>
      </c>
      <c r="AW78" s="299"/>
      <c r="AX78" s="299"/>
    </row>
    <row r="79" spans="1:55" s="52" customFormat="1" ht="35.15" customHeight="1">
      <c r="A79" s="464" t="s">
        <v>2711</v>
      </c>
      <c r="B79" s="380" t="str">
        <f>HYPERLINK(AV79,AS79)</f>
        <v>UT2P06</v>
      </c>
      <c r="C79" s="48">
        <v>-60</v>
      </c>
      <c r="D79" s="174" t="s">
        <v>4746</v>
      </c>
      <c r="E79" s="151">
        <v>-2</v>
      </c>
      <c r="F79" s="404" t="s">
        <v>4708</v>
      </c>
      <c r="G79" s="253">
        <v>400</v>
      </c>
      <c r="H79" s="404" t="s">
        <v>4708</v>
      </c>
      <c r="I79" s="404" t="s">
        <v>4708</v>
      </c>
      <c r="J79" s="404" t="s">
        <v>4708</v>
      </c>
      <c r="K79" s="404">
        <v>600</v>
      </c>
      <c r="L79" s="404" t="s">
        <v>4708</v>
      </c>
      <c r="M79" s="404" t="s">
        <v>4708</v>
      </c>
      <c r="N79" s="404" t="s">
        <v>4708</v>
      </c>
      <c r="O79" s="404" t="s">
        <v>4708</v>
      </c>
      <c r="P79" s="404" t="s">
        <v>4708</v>
      </c>
      <c r="Q79" s="404" t="s">
        <v>4708</v>
      </c>
      <c r="R79" s="404" t="s">
        <v>4708</v>
      </c>
      <c r="S79" s="404" t="s">
        <v>4708</v>
      </c>
      <c r="T79" s="404" t="s">
        <v>4708</v>
      </c>
      <c r="U79" s="404">
        <v>12.5</v>
      </c>
      <c r="V79" s="404" t="s">
        <v>4708</v>
      </c>
      <c r="W79" s="404" t="s">
        <v>4708</v>
      </c>
      <c r="X79" s="404" t="s">
        <v>4708</v>
      </c>
      <c r="Y79" s="404">
        <v>2.4</v>
      </c>
      <c r="Z79" s="404" t="s">
        <v>4708</v>
      </c>
      <c r="AA79" s="404" t="s">
        <v>4708</v>
      </c>
      <c r="AB79" s="404">
        <v>2</v>
      </c>
      <c r="AC79" s="159">
        <v>-1</v>
      </c>
      <c r="AD79" s="159">
        <v>-3</v>
      </c>
      <c r="AE79" s="460">
        <v>16</v>
      </c>
      <c r="AF79" s="460">
        <v>18</v>
      </c>
      <c r="AG79" s="159">
        <v>-0.95</v>
      </c>
      <c r="AH79" s="159">
        <v>-1.42</v>
      </c>
      <c r="AI79" s="128" t="s">
        <v>4750</v>
      </c>
      <c r="AS79" s="549" t="s">
        <v>4621</v>
      </c>
      <c r="AT79" s="856" t="s">
        <v>4118</v>
      </c>
      <c r="AU79" s="1008" t="s">
        <v>4483</v>
      </c>
      <c r="AV79" s="421" t="str">
        <f>CONCATENATE(AT79,AS79,AU79)</f>
        <v>http://www.unisonic.com.tw/datasheet/UT2P06.pdf</v>
      </c>
      <c r="AX79" s="299"/>
      <c r="AY79" s="299"/>
    </row>
    <row r="80" spans="1:55" s="52" customFormat="1" ht="35.15" customHeight="1">
      <c r="A80" s="482" t="s">
        <v>2711</v>
      </c>
      <c r="B80" s="380" t="str">
        <f>HYPERLINK(AV80,AS80)</f>
        <v>UT3P06</v>
      </c>
      <c r="C80" s="467">
        <v>-60</v>
      </c>
      <c r="D80" s="60" t="s">
        <v>2730</v>
      </c>
      <c r="E80" s="454">
        <v>-3</v>
      </c>
      <c r="F80" s="404" t="s">
        <v>2727</v>
      </c>
      <c r="G80" s="260">
        <v>220</v>
      </c>
      <c r="H80" s="404" t="s">
        <v>2727</v>
      </c>
      <c r="I80" s="404" t="s">
        <v>2727</v>
      </c>
      <c r="J80" s="404" t="s">
        <v>2727</v>
      </c>
      <c r="K80" s="217">
        <v>310</v>
      </c>
      <c r="L80" s="404" t="s">
        <v>2727</v>
      </c>
      <c r="M80" s="404" t="s">
        <v>2727</v>
      </c>
      <c r="N80" s="404" t="s">
        <v>2727</v>
      </c>
      <c r="O80" s="404" t="s">
        <v>2727</v>
      </c>
      <c r="P80" s="404" t="s">
        <v>2727</v>
      </c>
      <c r="Q80" s="404" t="s">
        <v>2727</v>
      </c>
      <c r="R80" s="404" t="s">
        <v>2727</v>
      </c>
      <c r="S80" s="404" t="s">
        <v>2727</v>
      </c>
      <c r="T80" s="404" t="s">
        <v>2727</v>
      </c>
      <c r="U80" s="404">
        <v>13</v>
      </c>
      <c r="V80" s="404" t="s">
        <v>2727</v>
      </c>
      <c r="W80" s="404" t="s">
        <v>2727</v>
      </c>
      <c r="X80" s="404" t="s">
        <v>2727</v>
      </c>
      <c r="Y80" s="404">
        <v>2.2999999999999998</v>
      </c>
      <c r="Z80" s="404" t="s">
        <v>2727</v>
      </c>
      <c r="AA80" s="404" t="s">
        <v>2727</v>
      </c>
      <c r="AB80" s="404">
        <v>3.3</v>
      </c>
      <c r="AC80" s="454">
        <v>-1</v>
      </c>
      <c r="AD80" s="454">
        <v>-3</v>
      </c>
      <c r="AE80" s="485">
        <v>15</v>
      </c>
      <c r="AF80" s="485">
        <v>15</v>
      </c>
      <c r="AG80" s="159">
        <v>-1.2</v>
      </c>
      <c r="AH80" s="159">
        <v>-1.7</v>
      </c>
      <c r="AI80" s="486" t="s">
        <v>4623</v>
      </c>
      <c r="AJ80" s="457"/>
      <c r="AK80" s="457"/>
      <c r="AL80" s="457"/>
      <c r="AM80" s="457"/>
      <c r="AN80" s="457"/>
      <c r="AO80" s="457"/>
      <c r="AP80" s="457"/>
      <c r="AQ80" s="457"/>
      <c r="AR80" s="457"/>
      <c r="AS80" s="456" t="s">
        <v>4622</v>
      </c>
      <c r="AT80" s="856" t="s">
        <v>4118</v>
      </c>
      <c r="AU80" s="1008" t="s">
        <v>4483</v>
      </c>
      <c r="AV80" s="421" t="str">
        <f>CONCATENATE(AT80,AS80,AU80)</f>
        <v>http://www.unisonic.com.tw/datasheet/UT3P06.pdf</v>
      </c>
      <c r="AW80" s="458"/>
      <c r="AX80" s="458"/>
      <c r="AY80" s="457"/>
      <c r="AZ80" s="457"/>
      <c r="BA80" s="457"/>
      <c r="BB80" s="457"/>
      <c r="BC80" s="457"/>
    </row>
    <row r="81" spans="1:51" s="52" customFormat="1" ht="35.15" customHeight="1">
      <c r="A81" s="482" t="s">
        <v>3851</v>
      </c>
      <c r="B81" s="380" t="str">
        <f t="shared" si="2"/>
        <v>UT6354-H</v>
      </c>
      <c r="C81" s="48">
        <v>-60</v>
      </c>
      <c r="D81" s="40" t="s">
        <v>3852</v>
      </c>
      <c r="E81" s="179">
        <v>-4</v>
      </c>
      <c r="F81" s="404" t="s">
        <v>3851</v>
      </c>
      <c r="G81" s="253">
        <v>100</v>
      </c>
      <c r="H81" s="404" t="s">
        <v>3851</v>
      </c>
      <c r="I81" s="404" t="s">
        <v>3851</v>
      </c>
      <c r="J81" s="404" t="s">
        <v>3851</v>
      </c>
      <c r="K81" s="404">
        <v>135</v>
      </c>
      <c r="L81" s="404">
        <v>145</v>
      </c>
      <c r="M81" s="404" t="s">
        <v>3851</v>
      </c>
      <c r="N81" s="404" t="s">
        <v>3851</v>
      </c>
      <c r="O81" s="404" t="s">
        <v>3851</v>
      </c>
      <c r="P81" s="404" t="s">
        <v>3851</v>
      </c>
      <c r="Q81" s="404" t="s">
        <v>3851</v>
      </c>
      <c r="R81" s="404" t="s">
        <v>3851</v>
      </c>
      <c r="S81" s="404" t="s">
        <v>3851</v>
      </c>
      <c r="T81" s="404" t="s">
        <v>3851</v>
      </c>
      <c r="U81" s="404">
        <v>18</v>
      </c>
      <c r="V81" s="404" t="s">
        <v>3851</v>
      </c>
      <c r="W81" s="404" t="s">
        <v>3851</v>
      </c>
      <c r="X81" s="404" t="s">
        <v>3851</v>
      </c>
      <c r="Y81" s="404">
        <v>3</v>
      </c>
      <c r="Z81" s="404" t="s">
        <v>3851</v>
      </c>
      <c r="AA81" s="404" t="s">
        <v>3851</v>
      </c>
      <c r="AB81" s="404">
        <v>2</v>
      </c>
      <c r="AC81" s="240">
        <v>-1.2</v>
      </c>
      <c r="AD81" s="240">
        <v>-2.6</v>
      </c>
      <c r="AE81" s="469">
        <v>17</v>
      </c>
      <c r="AF81" s="469">
        <v>50</v>
      </c>
      <c r="AG81" s="151">
        <v>-1.2</v>
      </c>
      <c r="AH81" s="218">
        <v>-4</v>
      </c>
      <c r="AI81" s="143" t="s">
        <v>3855</v>
      </c>
      <c r="AS81" s="549" t="s">
        <v>213</v>
      </c>
      <c r="AT81" s="856" t="s">
        <v>4014</v>
      </c>
      <c r="AU81" s="1008" t="s">
        <v>4015</v>
      </c>
      <c r="AV81" s="421" t="str">
        <f t="shared" si="3"/>
        <v>http://www.unisonic.com.tw/datasheet/UT6354-H.pdf</v>
      </c>
      <c r="AW81" s="299"/>
      <c r="AX81" s="299"/>
    </row>
    <row r="82" spans="1:51" s="52" customFormat="1" ht="35.15" customHeight="1">
      <c r="A82" s="464" t="s">
        <v>2648</v>
      </c>
      <c r="B82" s="380" t="str">
        <f t="shared" si="2"/>
        <v>UTT15P06</v>
      </c>
      <c r="C82" s="48">
        <v>-60</v>
      </c>
      <c r="D82" s="174" t="s">
        <v>3858</v>
      </c>
      <c r="E82" s="151">
        <v>-15</v>
      </c>
      <c r="F82" s="404" t="s">
        <v>3851</v>
      </c>
      <c r="G82" s="253">
        <v>90</v>
      </c>
      <c r="H82" s="404" t="s">
        <v>3851</v>
      </c>
      <c r="I82" s="404" t="s">
        <v>3851</v>
      </c>
      <c r="J82" s="404" t="s">
        <v>3851</v>
      </c>
      <c r="K82" s="404" t="s">
        <v>3851</v>
      </c>
      <c r="L82" s="404" t="s">
        <v>3851</v>
      </c>
      <c r="M82" s="404" t="s">
        <v>3851</v>
      </c>
      <c r="N82" s="404" t="s">
        <v>3851</v>
      </c>
      <c r="O82" s="404" t="s">
        <v>3851</v>
      </c>
      <c r="P82" s="404" t="s">
        <v>3851</v>
      </c>
      <c r="Q82" s="404" t="s">
        <v>3851</v>
      </c>
      <c r="R82" s="404" t="s">
        <v>3851</v>
      </c>
      <c r="S82" s="404" t="s">
        <v>3851</v>
      </c>
      <c r="T82" s="404" t="s">
        <v>3851</v>
      </c>
      <c r="U82" s="404">
        <v>14</v>
      </c>
      <c r="V82" s="404" t="s">
        <v>3851</v>
      </c>
      <c r="W82" s="404" t="s">
        <v>3851</v>
      </c>
      <c r="X82" s="404" t="s">
        <v>3851</v>
      </c>
      <c r="Y82" s="404">
        <v>3</v>
      </c>
      <c r="Z82" s="404" t="s">
        <v>3851</v>
      </c>
      <c r="AA82" s="404" t="s">
        <v>3851</v>
      </c>
      <c r="AB82" s="404">
        <v>8</v>
      </c>
      <c r="AC82" s="159">
        <v>-1</v>
      </c>
      <c r="AD82" s="159">
        <v>-3</v>
      </c>
      <c r="AE82" s="460">
        <v>30</v>
      </c>
      <c r="AF82" s="460">
        <v>20</v>
      </c>
      <c r="AG82" s="159">
        <v>-1.5</v>
      </c>
      <c r="AH82" s="159">
        <v>-15</v>
      </c>
      <c r="AI82" s="128" t="s">
        <v>3859</v>
      </c>
      <c r="AS82" s="379" t="s">
        <v>2652</v>
      </c>
      <c r="AT82" s="856" t="s">
        <v>4014</v>
      </c>
      <c r="AU82" s="1008" t="s">
        <v>4015</v>
      </c>
      <c r="AV82" s="421" t="str">
        <f t="shared" si="3"/>
        <v>http://www.unisonic.com.tw/datasheet/UTT15P06.pdf</v>
      </c>
      <c r="AW82" s="299"/>
      <c r="AX82" s="299"/>
    </row>
    <row r="83" spans="1:51" s="52" customFormat="1" ht="35.15" customHeight="1">
      <c r="A83" s="464"/>
      <c r="B83" s="380" t="str">
        <f t="shared" si="2"/>
        <v>UTT1P20</v>
      </c>
      <c r="C83" s="48">
        <v>-200</v>
      </c>
      <c r="D83" s="40" t="s">
        <v>1041</v>
      </c>
      <c r="E83" s="151">
        <v>-1</v>
      </c>
      <c r="F83" s="404"/>
      <c r="G83" s="253">
        <v>1400</v>
      </c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>
        <v>13.7</v>
      </c>
      <c r="V83" s="404"/>
      <c r="W83" s="404"/>
      <c r="X83" s="404"/>
      <c r="Y83" s="404">
        <v>4.2</v>
      </c>
      <c r="Z83" s="404"/>
      <c r="AA83" s="404"/>
      <c r="AB83" s="404">
        <v>0.9</v>
      </c>
      <c r="AC83" s="159">
        <v>-2</v>
      </c>
      <c r="AD83" s="159">
        <v>-4</v>
      </c>
      <c r="AE83" s="460">
        <v>16</v>
      </c>
      <c r="AF83" s="460">
        <v>21</v>
      </c>
      <c r="AG83" s="159">
        <v>-1.4</v>
      </c>
      <c r="AH83" s="159">
        <v>-1</v>
      </c>
      <c r="AI83" s="128" t="s">
        <v>3936</v>
      </c>
      <c r="AS83" s="379" t="s">
        <v>3937</v>
      </c>
      <c r="AT83" s="856" t="s">
        <v>4014</v>
      </c>
      <c r="AU83" s="1008" t="s">
        <v>4015</v>
      </c>
      <c r="AV83" s="421" t="str">
        <f t="shared" si="3"/>
        <v>http://www.unisonic.com.tw/datasheet/UTT1P20.pdf</v>
      </c>
      <c r="AX83" s="299"/>
      <c r="AY83" s="299"/>
    </row>
    <row r="84" spans="1:51" s="52" customFormat="1" ht="35.15" customHeight="1">
      <c r="A84" s="464" t="s">
        <v>2620</v>
      </c>
      <c r="B84" s="380" t="str">
        <f t="shared" si="2"/>
        <v>UTT25P06</v>
      </c>
      <c r="C84" s="158">
        <v>-60</v>
      </c>
      <c r="D84" s="158" t="s">
        <v>2653</v>
      </c>
      <c r="E84" s="869">
        <v>-27.5</v>
      </c>
      <c r="F84" s="404" t="s">
        <v>2524</v>
      </c>
      <c r="G84" s="253">
        <v>75</v>
      </c>
      <c r="H84" s="404" t="s">
        <v>2524</v>
      </c>
      <c r="I84" s="404" t="s">
        <v>2524</v>
      </c>
      <c r="J84" s="404" t="s">
        <v>2524</v>
      </c>
      <c r="K84" s="404" t="s">
        <v>2524</v>
      </c>
      <c r="L84" s="404" t="s">
        <v>2524</v>
      </c>
      <c r="M84" s="404" t="s">
        <v>2524</v>
      </c>
      <c r="N84" s="404" t="s">
        <v>2524</v>
      </c>
      <c r="O84" s="404" t="s">
        <v>2524</v>
      </c>
      <c r="P84" s="404" t="s">
        <v>2524</v>
      </c>
      <c r="Q84" s="404" t="s">
        <v>2524</v>
      </c>
      <c r="R84" s="404" t="s">
        <v>2524</v>
      </c>
      <c r="S84" s="404" t="s">
        <v>2524</v>
      </c>
      <c r="T84" s="404" t="s">
        <v>2524</v>
      </c>
      <c r="U84" s="404">
        <v>155</v>
      </c>
      <c r="V84" s="404" t="s">
        <v>2524</v>
      </c>
      <c r="W84" s="404" t="s">
        <v>2524</v>
      </c>
      <c r="X84" s="404" t="s">
        <v>2524</v>
      </c>
      <c r="Y84" s="404">
        <v>26</v>
      </c>
      <c r="Z84" s="404" t="s">
        <v>2524</v>
      </c>
      <c r="AA84" s="404" t="s">
        <v>2524</v>
      </c>
      <c r="AB84" s="404">
        <v>18</v>
      </c>
      <c r="AC84" s="159">
        <v>-1.2</v>
      </c>
      <c r="AD84" s="124">
        <v>-2.4</v>
      </c>
      <c r="AE84" s="460">
        <v>60</v>
      </c>
      <c r="AF84" s="460">
        <v>100</v>
      </c>
      <c r="AG84" s="159">
        <v>-2.5</v>
      </c>
      <c r="AH84" s="218" t="s">
        <v>2620</v>
      </c>
      <c r="AI84" s="128" t="s">
        <v>3401</v>
      </c>
      <c r="AS84" s="379" t="s">
        <v>2654</v>
      </c>
      <c r="AT84" s="856" t="s">
        <v>4014</v>
      </c>
      <c r="AU84" s="1008" t="s">
        <v>4015</v>
      </c>
      <c r="AV84" s="421" t="str">
        <f t="shared" si="3"/>
        <v>http://www.unisonic.com.tw/datasheet/UTT25P06.pdf</v>
      </c>
      <c r="AW84" s="299"/>
      <c r="AX84" s="299"/>
    </row>
    <row r="85" spans="1:51" s="52" customFormat="1" ht="35.15" customHeight="1">
      <c r="A85" s="464" t="s">
        <v>2620</v>
      </c>
      <c r="B85" s="380" t="str">
        <f t="shared" si="2"/>
        <v>UTT18P06</v>
      </c>
      <c r="C85" s="1243">
        <v>-60</v>
      </c>
      <c r="D85" s="479" t="s">
        <v>4746</v>
      </c>
      <c r="E85" s="215">
        <v>-18.3</v>
      </c>
      <c r="F85" s="404" t="s">
        <v>4708</v>
      </c>
      <c r="G85" s="253">
        <v>70</v>
      </c>
      <c r="H85" s="404" t="s">
        <v>4708</v>
      </c>
      <c r="I85" s="404" t="s">
        <v>4708</v>
      </c>
      <c r="J85" s="404" t="s">
        <v>4708</v>
      </c>
      <c r="K85" s="404" t="s">
        <v>4708</v>
      </c>
      <c r="L85" s="404" t="s">
        <v>4708</v>
      </c>
      <c r="M85" s="404" t="s">
        <v>4708</v>
      </c>
      <c r="N85" s="404" t="s">
        <v>4708</v>
      </c>
      <c r="O85" s="404" t="s">
        <v>4708</v>
      </c>
      <c r="P85" s="404" t="s">
        <v>4708</v>
      </c>
      <c r="Q85" s="404" t="s">
        <v>4708</v>
      </c>
      <c r="R85" s="404" t="s">
        <v>4708</v>
      </c>
      <c r="S85" s="404" t="s">
        <v>4708</v>
      </c>
      <c r="T85" s="404" t="s">
        <v>4708</v>
      </c>
      <c r="U85" s="404">
        <v>35</v>
      </c>
      <c r="V85" s="404" t="s">
        <v>4708</v>
      </c>
      <c r="W85" s="404" t="s">
        <v>4708</v>
      </c>
      <c r="X85" s="404" t="s">
        <v>4708</v>
      </c>
      <c r="Y85" s="404">
        <v>6</v>
      </c>
      <c r="Z85" s="404" t="s">
        <v>4708</v>
      </c>
      <c r="AA85" s="404" t="s">
        <v>4708</v>
      </c>
      <c r="AB85" s="404">
        <v>7</v>
      </c>
      <c r="AC85" s="454">
        <v>-1</v>
      </c>
      <c r="AD85" s="454">
        <v>-3</v>
      </c>
      <c r="AE85" s="455">
        <v>43</v>
      </c>
      <c r="AF85" s="455">
        <v>95</v>
      </c>
      <c r="AG85" s="454">
        <v>-1.5</v>
      </c>
      <c r="AH85" s="215">
        <v>-18.3</v>
      </c>
      <c r="AI85" s="219" t="s">
        <v>4747</v>
      </c>
      <c r="AS85" s="379" t="s">
        <v>2655</v>
      </c>
      <c r="AT85" s="856" t="s">
        <v>4014</v>
      </c>
      <c r="AU85" s="1008" t="s">
        <v>4015</v>
      </c>
      <c r="AV85" s="421" t="str">
        <f t="shared" si="3"/>
        <v>http://www.unisonic.com.tw/datasheet/UTT18P06.pdf</v>
      </c>
      <c r="AW85" s="299"/>
      <c r="AX85" s="299"/>
    </row>
    <row r="86" spans="1:51" s="52" customFormat="1" ht="35.15" customHeight="1">
      <c r="A86" s="464" t="s">
        <v>2620</v>
      </c>
      <c r="B86" s="380" t="str">
        <f t="shared" si="2"/>
        <v>UTT30P06</v>
      </c>
      <c r="C86" s="40">
        <v>-60</v>
      </c>
      <c r="D86" s="40" t="s">
        <v>2653</v>
      </c>
      <c r="E86" s="669">
        <v>-30</v>
      </c>
      <c r="F86" s="404" t="s">
        <v>2524</v>
      </c>
      <c r="G86" s="232">
        <v>60</v>
      </c>
      <c r="H86" s="404" t="s">
        <v>2524</v>
      </c>
      <c r="I86" s="404" t="s">
        <v>2524</v>
      </c>
      <c r="J86" s="404" t="s">
        <v>2524</v>
      </c>
      <c r="K86" s="163">
        <v>85</v>
      </c>
      <c r="L86" s="404" t="s">
        <v>2524</v>
      </c>
      <c r="M86" s="404" t="s">
        <v>2524</v>
      </c>
      <c r="N86" s="404" t="s">
        <v>2524</v>
      </c>
      <c r="O86" s="404" t="s">
        <v>2524</v>
      </c>
      <c r="P86" s="404" t="s">
        <v>2524</v>
      </c>
      <c r="Q86" s="404" t="s">
        <v>2524</v>
      </c>
      <c r="R86" s="404" t="s">
        <v>2524</v>
      </c>
      <c r="S86" s="404" t="s">
        <v>2524</v>
      </c>
      <c r="T86" s="404" t="s">
        <v>2524</v>
      </c>
      <c r="U86" s="404">
        <v>40</v>
      </c>
      <c r="V86" s="404" t="s">
        <v>2524</v>
      </c>
      <c r="W86" s="404" t="s">
        <v>2524</v>
      </c>
      <c r="X86" s="404" t="s">
        <v>2524</v>
      </c>
      <c r="Y86" s="404">
        <v>3.6</v>
      </c>
      <c r="Z86" s="404" t="s">
        <v>2524</v>
      </c>
      <c r="AA86" s="404" t="s">
        <v>2524</v>
      </c>
      <c r="AB86" s="404">
        <v>9.6</v>
      </c>
      <c r="AC86" s="159">
        <v>-1.2</v>
      </c>
      <c r="AD86" s="124">
        <v>-2.4</v>
      </c>
      <c r="AE86" s="459">
        <v>17</v>
      </c>
      <c r="AF86" s="459">
        <v>38</v>
      </c>
      <c r="AG86" s="159">
        <v>-3</v>
      </c>
      <c r="AH86" s="124">
        <v>-30</v>
      </c>
      <c r="AI86" s="128" t="s">
        <v>2656</v>
      </c>
      <c r="AS86" s="384" t="s">
        <v>2657</v>
      </c>
      <c r="AT86" s="856" t="s">
        <v>4014</v>
      </c>
      <c r="AU86" s="1008" t="s">
        <v>4015</v>
      </c>
      <c r="AV86" s="421" t="str">
        <f t="shared" si="3"/>
        <v>http://www.unisonic.com.tw/datasheet/UTT30P06.pdf</v>
      </c>
      <c r="AW86" s="299"/>
      <c r="AX86" s="299"/>
    </row>
    <row r="87" spans="1:51" s="52" customFormat="1" ht="35.15" customHeight="1">
      <c r="A87" s="473" t="s">
        <v>2524</v>
      </c>
      <c r="B87" s="380" t="str">
        <f t="shared" si="2"/>
        <v>UT4421</v>
      </c>
      <c r="C87" s="48">
        <v>-60</v>
      </c>
      <c r="D87" s="40" t="s">
        <v>2621</v>
      </c>
      <c r="E87" s="179">
        <v>-6.2</v>
      </c>
      <c r="F87" s="404" t="s">
        <v>2524</v>
      </c>
      <c r="G87" s="260">
        <v>48</v>
      </c>
      <c r="H87" s="404" t="s">
        <v>2524</v>
      </c>
      <c r="I87" s="404" t="s">
        <v>2524</v>
      </c>
      <c r="J87" s="404" t="s">
        <v>2524</v>
      </c>
      <c r="K87" s="163">
        <v>63</v>
      </c>
      <c r="L87" s="404" t="s">
        <v>2524</v>
      </c>
      <c r="M87" s="404" t="s">
        <v>2524</v>
      </c>
      <c r="N87" s="404" t="s">
        <v>2524</v>
      </c>
      <c r="O87" s="404" t="s">
        <v>2524</v>
      </c>
      <c r="P87" s="404" t="s">
        <v>2524</v>
      </c>
      <c r="Q87" s="404" t="s">
        <v>2524</v>
      </c>
      <c r="R87" s="404" t="s">
        <v>2524</v>
      </c>
      <c r="S87" s="404">
        <v>22.7</v>
      </c>
      <c r="T87" s="404" t="s">
        <v>2524</v>
      </c>
      <c r="U87" s="404">
        <v>46.5</v>
      </c>
      <c r="V87" s="404" t="s">
        <v>2524</v>
      </c>
      <c r="W87" s="404" t="s">
        <v>2524</v>
      </c>
      <c r="X87" s="404" t="s">
        <v>2524</v>
      </c>
      <c r="Y87" s="404">
        <v>9.1</v>
      </c>
      <c r="Z87" s="404" t="s">
        <v>2524</v>
      </c>
      <c r="AA87" s="404" t="s">
        <v>2524</v>
      </c>
      <c r="AB87" s="404">
        <v>9.1999999999999993</v>
      </c>
      <c r="AC87" s="240">
        <v>-1</v>
      </c>
      <c r="AD87" s="240">
        <v>-3</v>
      </c>
      <c r="AE87" s="460">
        <v>6.1</v>
      </c>
      <c r="AF87" s="460">
        <v>12.7</v>
      </c>
      <c r="AG87" s="159">
        <v>-1</v>
      </c>
      <c r="AH87" s="159">
        <v>-4.2</v>
      </c>
      <c r="AI87" s="63" t="s">
        <v>3393</v>
      </c>
      <c r="AS87" s="549" t="s">
        <v>215</v>
      </c>
      <c r="AT87" s="856" t="s">
        <v>4014</v>
      </c>
      <c r="AU87" s="1008" t="s">
        <v>4015</v>
      </c>
      <c r="AV87" s="421" t="str">
        <f t="shared" si="3"/>
        <v>http://www.unisonic.com.tw/datasheet/UT4421.pdf</v>
      </c>
      <c r="AW87" s="299"/>
      <c r="AX87" s="299"/>
    </row>
    <row r="88" spans="1:51" s="52" customFormat="1" ht="35.15" customHeight="1">
      <c r="A88" s="473" t="s">
        <v>2524</v>
      </c>
      <c r="B88" s="380" t="str">
        <f t="shared" si="2"/>
        <v>UTT7P06</v>
      </c>
      <c r="C88" s="48">
        <v>-60</v>
      </c>
      <c r="D88" s="48" t="s">
        <v>2621</v>
      </c>
      <c r="E88" s="159">
        <v>-6.2</v>
      </c>
      <c r="F88" s="404" t="s">
        <v>2524</v>
      </c>
      <c r="G88" s="260">
        <v>48</v>
      </c>
      <c r="H88" s="404" t="s">
        <v>2524</v>
      </c>
      <c r="I88" s="404" t="s">
        <v>2524</v>
      </c>
      <c r="J88" s="404" t="s">
        <v>2524</v>
      </c>
      <c r="K88" s="163">
        <v>63</v>
      </c>
      <c r="L88" s="404" t="s">
        <v>2524</v>
      </c>
      <c r="M88" s="404" t="s">
        <v>2524</v>
      </c>
      <c r="N88" s="404" t="s">
        <v>2524</v>
      </c>
      <c r="O88" s="404" t="s">
        <v>2524</v>
      </c>
      <c r="P88" s="404" t="s">
        <v>2524</v>
      </c>
      <c r="Q88" s="404" t="s">
        <v>2524</v>
      </c>
      <c r="R88" s="404" t="s">
        <v>2524</v>
      </c>
      <c r="S88" s="404" t="s">
        <v>2524</v>
      </c>
      <c r="T88" s="404" t="s">
        <v>2524</v>
      </c>
      <c r="U88" s="404" t="s">
        <v>2524</v>
      </c>
      <c r="V88" s="404" t="s">
        <v>2524</v>
      </c>
      <c r="W88" s="404" t="s">
        <v>2524</v>
      </c>
      <c r="X88" s="404" t="s">
        <v>2524</v>
      </c>
      <c r="Y88" s="404" t="s">
        <v>2524</v>
      </c>
      <c r="Z88" s="404" t="s">
        <v>2524</v>
      </c>
      <c r="AA88" s="404" t="s">
        <v>2524</v>
      </c>
      <c r="AB88" s="404" t="s">
        <v>2524</v>
      </c>
      <c r="AC88" s="159">
        <v>-1</v>
      </c>
      <c r="AD88" s="159">
        <v>-3</v>
      </c>
      <c r="AE88" s="460">
        <v>40</v>
      </c>
      <c r="AF88" s="460">
        <v>250</v>
      </c>
      <c r="AG88" s="159">
        <v>-1</v>
      </c>
      <c r="AH88" s="159">
        <v>-4.2</v>
      </c>
      <c r="AI88" s="63" t="s">
        <v>3393</v>
      </c>
      <c r="AS88" s="549" t="s">
        <v>2658</v>
      </c>
      <c r="AT88" s="856" t="s">
        <v>4014</v>
      </c>
      <c r="AU88" s="1008" t="s">
        <v>4015</v>
      </c>
      <c r="AV88" s="421" t="str">
        <f t="shared" si="3"/>
        <v>http://www.unisonic.com.tw/datasheet/UTT7P06.pdf</v>
      </c>
      <c r="AW88" s="299"/>
      <c r="AX88" s="299"/>
    </row>
    <row r="89" spans="1:51" s="52" customFormat="1" ht="35.15" customHeight="1">
      <c r="A89" s="464" t="s">
        <v>2620</v>
      </c>
      <c r="B89" s="380" t="str">
        <f t="shared" si="2"/>
        <v>UTT50P06-H</v>
      </c>
      <c r="C89" s="40">
        <v>-60</v>
      </c>
      <c r="D89" s="174" t="s">
        <v>2621</v>
      </c>
      <c r="E89" s="669">
        <v>-35</v>
      </c>
      <c r="F89" s="404" t="s">
        <v>2524</v>
      </c>
      <c r="G89" s="232">
        <v>30</v>
      </c>
      <c r="H89" s="404" t="s">
        <v>2524</v>
      </c>
      <c r="I89" s="404" t="s">
        <v>2524</v>
      </c>
      <c r="J89" s="404" t="s">
        <v>2524</v>
      </c>
      <c r="K89" s="163">
        <v>40</v>
      </c>
      <c r="L89" s="404" t="s">
        <v>2524</v>
      </c>
      <c r="M89" s="404" t="s">
        <v>2524</v>
      </c>
      <c r="N89" s="404" t="s">
        <v>2524</v>
      </c>
      <c r="O89" s="404" t="s">
        <v>2524</v>
      </c>
      <c r="P89" s="404" t="s">
        <v>2524</v>
      </c>
      <c r="Q89" s="404" t="s">
        <v>2524</v>
      </c>
      <c r="R89" s="404" t="s">
        <v>2524</v>
      </c>
      <c r="S89" s="404" t="s">
        <v>2524</v>
      </c>
      <c r="T89" s="404" t="s">
        <v>2524</v>
      </c>
      <c r="U89" s="404">
        <v>43.8</v>
      </c>
      <c r="V89" s="404" t="s">
        <v>2524</v>
      </c>
      <c r="W89" s="404" t="s">
        <v>2524</v>
      </c>
      <c r="X89" s="404" t="s">
        <v>2524</v>
      </c>
      <c r="Y89" s="404">
        <v>4.5999999999999996</v>
      </c>
      <c r="Z89" s="404" t="s">
        <v>2524</v>
      </c>
      <c r="AA89" s="404" t="s">
        <v>2524</v>
      </c>
      <c r="AB89" s="404">
        <v>8.3000000000000007</v>
      </c>
      <c r="AC89" s="159">
        <v>-1</v>
      </c>
      <c r="AD89" s="159">
        <v>-2.5</v>
      </c>
      <c r="AE89" s="460">
        <v>13.8</v>
      </c>
      <c r="AF89" s="460">
        <v>51</v>
      </c>
      <c r="AG89" s="159">
        <v>-1</v>
      </c>
      <c r="AH89" s="159">
        <v>-35</v>
      </c>
      <c r="AI89" s="128" t="s">
        <v>2659</v>
      </c>
      <c r="AS89" s="549" t="s">
        <v>2660</v>
      </c>
      <c r="AT89" s="856" t="s">
        <v>4014</v>
      </c>
      <c r="AU89" s="1008" t="s">
        <v>4015</v>
      </c>
      <c r="AV89" s="421" t="str">
        <f t="shared" si="3"/>
        <v>http://www.unisonic.com.tw/datasheet/UTT50P06-H.pdf</v>
      </c>
      <c r="AW89" s="299"/>
      <c r="AX89" s="299"/>
    </row>
    <row r="90" spans="1:51" s="52" customFormat="1" ht="35.15" customHeight="1">
      <c r="A90" s="464" t="s">
        <v>2620</v>
      </c>
      <c r="B90" s="380" t="str">
        <f t="shared" si="2"/>
        <v>UTT80P06</v>
      </c>
      <c r="C90" s="158">
        <v>-60</v>
      </c>
      <c r="D90" s="174" t="s">
        <v>2621</v>
      </c>
      <c r="E90" s="124">
        <v>-80</v>
      </c>
      <c r="F90" s="404" t="s">
        <v>2524</v>
      </c>
      <c r="G90" s="267">
        <v>23</v>
      </c>
      <c r="H90" s="404" t="s">
        <v>2524</v>
      </c>
      <c r="I90" s="404" t="s">
        <v>2524</v>
      </c>
      <c r="J90" s="404" t="s">
        <v>2524</v>
      </c>
      <c r="K90" s="404" t="s">
        <v>2524</v>
      </c>
      <c r="L90" s="404" t="s">
        <v>2524</v>
      </c>
      <c r="M90" s="404" t="s">
        <v>2524</v>
      </c>
      <c r="N90" s="404" t="s">
        <v>2524</v>
      </c>
      <c r="O90" s="404" t="s">
        <v>2524</v>
      </c>
      <c r="P90" s="404" t="s">
        <v>2524</v>
      </c>
      <c r="Q90" s="404" t="s">
        <v>2524</v>
      </c>
      <c r="R90" s="404" t="s">
        <v>2524</v>
      </c>
      <c r="S90" s="404" t="s">
        <v>2524</v>
      </c>
      <c r="T90" s="404" t="s">
        <v>2524</v>
      </c>
      <c r="U90" s="404">
        <v>115</v>
      </c>
      <c r="V90" s="404" t="s">
        <v>2524</v>
      </c>
      <c r="W90" s="404" t="s">
        <v>2524</v>
      </c>
      <c r="X90" s="404" t="s">
        <v>2524</v>
      </c>
      <c r="Y90" s="404">
        <v>27.4</v>
      </c>
      <c r="Z90" s="404" t="s">
        <v>2524</v>
      </c>
      <c r="AA90" s="404" t="s">
        <v>2524</v>
      </c>
      <c r="AB90" s="404">
        <v>50</v>
      </c>
      <c r="AC90" s="159">
        <v>-2.1</v>
      </c>
      <c r="AD90" s="124">
        <v>-4</v>
      </c>
      <c r="AE90" s="460">
        <v>18</v>
      </c>
      <c r="AF90" s="460">
        <v>30</v>
      </c>
      <c r="AG90" s="159">
        <v>-1.6</v>
      </c>
      <c r="AH90" s="124">
        <v>-80</v>
      </c>
      <c r="AI90" s="128" t="s">
        <v>2662</v>
      </c>
      <c r="AS90" s="385" t="s">
        <v>2663</v>
      </c>
      <c r="AT90" s="856" t="s">
        <v>4014</v>
      </c>
      <c r="AU90" s="1008" t="s">
        <v>4015</v>
      </c>
      <c r="AV90" s="421" t="str">
        <f t="shared" si="3"/>
        <v>http://www.unisonic.com.tw/datasheet/UTT80P06.pdf</v>
      </c>
      <c r="AW90" s="299"/>
      <c r="AX90" s="299"/>
    </row>
    <row r="91" spans="1:51" s="52" customFormat="1" ht="35.15" customHeight="1">
      <c r="A91" s="464" t="s">
        <v>2620</v>
      </c>
      <c r="B91" s="380" t="str">
        <f t="shared" si="2"/>
        <v>UTT50P06</v>
      </c>
      <c r="C91" s="408">
        <v>-60</v>
      </c>
      <c r="D91" s="358" t="s">
        <v>2621</v>
      </c>
      <c r="E91" s="545">
        <v>-50</v>
      </c>
      <c r="F91" s="404" t="s">
        <v>2524</v>
      </c>
      <c r="G91" s="232">
        <v>15</v>
      </c>
      <c r="H91" s="404" t="s">
        <v>2524</v>
      </c>
      <c r="I91" s="404" t="s">
        <v>2524</v>
      </c>
      <c r="J91" s="404" t="s">
        <v>2524</v>
      </c>
      <c r="K91" s="163">
        <v>20</v>
      </c>
      <c r="L91" s="404" t="s">
        <v>2524</v>
      </c>
      <c r="M91" s="404" t="s">
        <v>2524</v>
      </c>
      <c r="N91" s="404" t="s">
        <v>2524</v>
      </c>
      <c r="O91" s="404" t="s">
        <v>2524</v>
      </c>
      <c r="P91" s="404" t="s">
        <v>2524</v>
      </c>
      <c r="Q91" s="404" t="s">
        <v>2524</v>
      </c>
      <c r="R91" s="404" t="s">
        <v>2524</v>
      </c>
      <c r="S91" s="404" t="s">
        <v>2524</v>
      </c>
      <c r="T91" s="404" t="s">
        <v>2524</v>
      </c>
      <c r="U91" s="404">
        <v>110</v>
      </c>
      <c r="V91" s="404" t="s">
        <v>2524</v>
      </c>
      <c r="W91" s="404" t="s">
        <v>2524</v>
      </c>
      <c r="X91" s="404" t="s">
        <v>2524</v>
      </c>
      <c r="Y91" s="404">
        <v>19</v>
      </c>
      <c r="Z91" s="404" t="s">
        <v>2524</v>
      </c>
      <c r="AA91" s="404" t="s">
        <v>2524</v>
      </c>
      <c r="AB91" s="404">
        <v>28</v>
      </c>
      <c r="AC91" s="159">
        <v>-1</v>
      </c>
      <c r="AD91" s="359">
        <v>-3</v>
      </c>
      <c r="AE91" s="460">
        <v>22</v>
      </c>
      <c r="AF91" s="460">
        <v>65</v>
      </c>
      <c r="AG91" s="159">
        <v>-1.6</v>
      </c>
      <c r="AH91" s="159">
        <v>-50</v>
      </c>
      <c r="AI91" s="128" t="s">
        <v>2664</v>
      </c>
      <c r="AS91" s="549" t="s">
        <v>2665</v>
      </c>
      <c r="AT91" s="856" t="s">
        <v>4014</v>
      </c>
      <c r="AU91" s="1008" t="s">
        <v>4015</v>
      </c>
      <c r="AV91" s="421" t="str">
        <f t="shared" si="3"/>
        <v>http://www.unisonic.com.tw/datasheet/UTT50P06.pdf</v>
      </c>
      <c r="AW91" s="299"/>
      <c r="AX91" s="299"/>
    </row>
    <row r="92" spans="1:51" s="52" customFormat="1" ht="35.15" customHeight="1">
      <c r="A92" s="464" t="s">
        <v>2620</v>
      </c>
      <c r="B92" s="380" t="str">
        <f t="shared" si="2"/>
        <v>UTT120P06</v>
      </c>
      <c r="C92" s="40">
        <v>-60</v>
      </c>
      <c r="D92" s="174" t="s">
        <v>2621</v>
      </c>
      <c r="E92" s="669">
        <v>-120</v>
      </c>
      <c r="F92" s="404" t="s">
        <v>2524</v>
      </c>
      <c r="G92" s="232">
        <v>9</v>
      </c>
      <c r="H92" s="404" t="s">
        <v>2524</v>
      </c>
      <c r="I92" s="404" t="s">
        <v>2524</v>
      </c>
      <c r="J92" s="404" t="s">
        <v>2524</v>
      </c>
      <c r="K92" s="404" t="s">
        <v>2524</v>
      </c>
      <c r="L92" s="404" t="s">
        <v>2524</v>
      </c>
      <c r="M92" s="404" t="s">
        <v>2524</v>
      </c>
      <c r="N92" s="404" t="s">
        <v>2524</v>
      </c>
      <c r="O92" s="404" t="s">
        <v>2524</v>
      </c>
      <c r="P92" s="404" t="s">
        <v>2524</v>
      </c>
      <c r="Q92" s="404" t="s">
        <v>2524</v>
      </c>
      <c r="R92" s="404" t="s">
        <v>2524</v>
      </c>
      <c r="S92" s="404" t="s">
        <v>2524</v>
      </c>
      <c r="T92" s="404" t="s">
        <v>2524</v>
      </c>
      <c r="U92" s="404">
        <v>120</v>
      </c>
      <c r="V92" s="404" t="s">
        <v>2524</v>
      </c>
      <c r="W92" s="404" t="s">
        <v>2524</v>
      </c>
      <c r="X92" s="404" t="s">
        <v>2524</v>
      </c>
      <c r="Y92" s="404">
        <v>30</v>
      </c>
      <c r="Z92" s="404" t="s">
        <v>2524</v>
      </c>
      <c r="AA92" s="404" t="s">
        <v>2524</v>
      </c>
      <c r="AB92" s="404">
        <v>70</v>
      </c>
      <c r="AC92" s="159">
        <v>-2</v>
      </c>
      <c r="AD92" s="124">
        <v>-4</v>
      </c>
      <c r="AE92" s="469">
        <v>300</v>
      </c>
      <c r="AF92" s="469">
        <v>650</v>
      </c>
      <c r="AG92" s="159">
        <v>-1.5</v>
      </c>
      <c r="AH92" s="124">
        <v>-120</v>
      </c>
      <c r="AI92" s="128" t="s">
        <v>2666</v>
      </c>
      <c r="AS92" s="384" t="s">
        <v>2667</v>
      </c>
      <c r="AT92" s="856" t="s">
        <v>4014</v>
      </c>
      <c r="AU92" s="1008" t="s">
        <v>4015</v>
      </c>
      <c r="AV92" s="421" t="str">
        <f t="shared" si="3"/>
        <v>http://www.unisonic.com.tw/datasheet/UTT120P06.pdf</v>
      </c>
      <c r="AW92" s="299"/>
      <c r="AX92" s="299"/>
    </row>
    <row r="93" spans="1:51" s="52" customFormat="1" ht="35.15" customHeight="1">
      <c r="A93" s="464"/>
      <c r="B93" s="380" t="str">
        <f t="shared" si="2"/>
        <v>UT14NP08</v>
      </c>
      <c r="C93" s="40">
        <v>-80</v>
      </c>
      <c r="D93" s="174" t="s">
        <v>2621</v>
      </c>
      <c r="E93" s="669">
        <v>-14</v>
      </c>
      <c r="F93" s="404" t="s">
        <v>2524</v>
      </c>
      <c r="G93" s="232">
        <v>190</v>
      </c>
      <c r="H93" s="404" t="s">
        <v>2524</v>
      </c>
      <c r="I93" s="404" t="s">
        <v>2524</v>
      </c>
      <c r="J93" s="404" t="s">
        <v>2524</v>
      </c>
      <c r="K93" s="404" t="s">
        <v>2524</v>
      </c>
      <c r="L93" s="404" t="s">
        <v>2524</v>
      </c>
      <c r="M93" s="404" t="s">
        <v>2524</v>
      </c>
      <c r="N93" s="404" t="s">
        <v>2524</v>
      </c>
      <c r="O93" s="404" t="s">
        <v>2524</v>
      </c>
      <c r="P93" s="404" t="s">
        <v>2524</v>
      </c>
      <c r="Q93" s="404" t="s">
        <v>2524</v>
      </c>
      <c r="R93" s="404" t="s">
        <v>2524</v>
      </c>
      <c r="S93" s="404" t="s">
        <v>2524</v>
      </c>
      <c r="T93" s="404" t="s">
        <v>2524</v>
      </c>
      <c r="U93" s="404">
        <v>34</v>
      </c>
      <c r="V93" s="404" t="s">
        <v>2524</v>
      </c>
      <c r="W93" s="404" t="s">
        <v>2524</v>
      </c>
      <c r="X93" s="404" t="s">
        <v>2524</v>
      </c>
      <c r="Y93" s="404">
        <v>7</v>
      </c>
      <c r="Z93" s="404" t="s">
        <v>2524</v>
      </c>
      <c r="AA93" s="404" t="s">
        <v>2524</v>
      </c>
      <c r="AB93" s="404">
        <v>6.6</v>
      </c>
      <c r="AC93" s="159">
        <v>-2</v>
      </c>
      <c r="AD93" s="124">
        <v>-4</v>
      </c>
      <c r="AE93" s="469">
        <v>21.3</v>
      </c>
      <c r="AF93" s="469">
        <v>51</v>
      </c>
      <c r="AG93" s="159">
        <v>-1</v>
      </c>
      <c r="AH93" s="159">
        <v>-14</v>
      </c>
      <c r="AI93" s="128" t="s">
        <v>2668</v>
      </c>
      <c r="AS93" s="549" t="s">
        <v>2669</v>
      </c>
      <c r="AT93" s="856" t="s">
        <v>4014</v>
      </c>
      <c r="AU93" s="1008" t="s">
        <v>4015</v>
      </c>
      <c r="AV93" s="421" t="str">
        <f t="shared" si="3"/>
        <v>http://www.unisonic.com.tw/datasheet/UT14NP08.pdf</v>
      </c>
      <c r="AW93" s="702"/>
    </row>
    <row r="94" spans="1:51" s="52" customFormat="1" ht="35.15" customHeight="1">
      <c r="A94" s="483" t="s">
        <v>73</v>
      </c>
      <c r="B94" s="380" t="str">
        <f t="shared" si="2"/>
        <v>UTT15P10</v>
      </c>
      <c r="C94" s="664">
        <v>-100</v>
      </c>
      <c r="D94" s="40" t="s">
        <v>2622</v>
      </c>
      <c r="E94" s="240">
        <v>-15</v>
      </c>
      <c r="F94" s="404" t="s">
        <v>2524</v>
      </c>
      <c r="G94" s="466">
        <v>260</v>
      </c>
      <c r="H94" s="404" t="s">
        <v>2524</v>
      </c>
      <c r="I94" s="404" t="s">
        <v>2524</v>
      </c>
      <c r="J94" s="404" t="s">
        <v>2524</v>
      </c>
      <c r="K94" s="465">
        <v>400</v>
      </c>
      <c r="L94" s="404" t="s">
        <v>2524</v>
      </c>
      <c r="M94" s="404" t="s">
        <v>2524</v>
      </c>
      <c r="N94" s="404" t="s">
        <v>2524</v>
      </c>
      <c r="O94" s="404" t="s">
        <v>2524</v>
      </c>
      <c r="P94" s="404" t="s">
        <v>2524</v>
      </c>
      <c r="Q94" s="404" t="s">
        <v>2524</v>
      </c>
      <c r="R94" s="404" t="s">
        <v>2524</v>
      </c>
      <c r="S94" s="404" t="s">
        <v>2524</v>
      </c>
      <c r="T94" s="404" t="s">
        <v>2524</v>
      </c>
      <c r="U94" s="404">
        <v>85</v>
      </c>
      <c r="V94" s="404" t="s">
        <v>2524</v>
      </c>
      <c r="W94" s="404" t="s">
        <v>2524</v>
      </c>
      <c r="X94" s="404" t="s">
        <v>2524</v>
      </c>
      <c r="Y94" s="404">
        <v>4</v>
      </c>
      <c r="Z94" s="404" t="s">
        <v>2524</v>
      </c>
      <c r="AA94" s="404" t="s">
        <v>2524</v>
      </c>
      <c r="AB94" s="404">
        <v>8.8000000000000007</v>
      </c>
      <c r="AC94" s="240">
        <v>-1</v>
      </c>
      <c r="AD94" s="240">
        <v>-3</v>
      </c>
      <c r="AE94" s="469">
        <v>46</v>
      </c>
      <c r="AF94" s="469">
        <v>180</v>
      </c>
      <c r="AG94" s="124">
        <v>-3</v>
      </c>
      <c r="AH94" s="124">
        <v>-15</v>
      </c>
      <c r="AI94" s="143" t="s">
        <v>2661</v>
      </c>
      <c r="AS94" s="384" t="s">
        <v>2670</v>
      </c>
      <c r="AT94" s="856" t="s">
        <v>4014</v>
      </c>
      <c r="AU94" s="1008" t="s">
        <v>4015</v>
      </c>
      <c r="AV94" s="421" t="str">
        <f t="shared" si="3"/>
        <v>http://www.unisonic.com.tw/datasheet/UTT15P10.pdf</v>
      </c>
      <c r="AW94" s="299"/>
      <c r="AX94" s="299"/>
    </row>
    <row r="95" spans="1:51" s="52" customFormat="1" ht="35.15" customHeight="1">
      <c r="A95" s="483" t="s">
        <v>73</v>
      </c>
      <c r="B95" s="380" t="str">
        <f t="shared" si="2"/>
        <v>UTT16P10</v>
      </c>
      <c r="C95" s="664">
        <v>-100</v>
      </c>
      <c r="D95" s="40" t="s">
        <v>2621</v>
      </c>
      <c r="E95" s="124">
        <v>-16</v>
      </c>
      <c r="F95" s="404" t="s">
        <v>2524</v>
      </c>
      <c r="G95" s="232">
        <v>210</v>
      </c>
      <c r="H95" s="404" t="s">
        <v>2524</v>
      </c>
      <c r="I95" s="404" t="s">
        <v>2524</v>
      </c>
      <c r="J95" s="404" t="s">
        <v>2524</v>
      </c>
      <c r="K95" s="404" t="s">
        <v>2524</v>
      </c>
      <c r="L95" s="404" t="s">
        <v>2524</v>
      </c>
      <c r="M95" s="404" t="s">
        <v>2524</v>
      </c>
      <c r="N95" s="404" t="s">
        <v>2524</v>
      </c>
      <c r="O95" s="404" t="s">
        <v>2524</v>
      </c>
      <c r="P95" s="404" t="s">
        <v>2524</v>
      </c>
      <c r="Q95" s="404" t="s">
        <v>2524</v>
      </c>
      <c r="R95" s="404" t="s">
        <v>2524</v>
      </c>
      <c r="S95" s="404" t="s">
        <v>2524</v>
      </c>
      <c r="T95" s="404" t="s">
        <v>2524</v>
      </c>
      <c r="U95" s="404">
        <v>37</v>
      </c>
      <c r="V95" s="404" t="s">
        <v>2524</v>
      </c>
      <c r="W95" s="404" t="s">
        <v>2524</v>
      </c>
      <c r="X95" s="404" t="s">
        <v>2524</v>
      </c>
      <c r="Y95" s="404">
        <v>5</v>
      </c>
      <c r="Z95" s="404" t="s">
        <v>2524</v>
      </c>
      <c r="AA95" s="404" t="s">
        <v>2524</v>
      </c>
      <c r="AB95" s="404">
        <v>15</v>
      </c>
      <c r="AC95" s="185">
        <v>-1</v>
      </c>
      <c r="AD95" s="185">
        <v>-3</v>
      </c>
      <c r="AE95" s="469">
        <v>25</v>
      </c>
      <c r="AF95" s="469">
        <v>36</v>
      </c>
      <c r="AG95" s="124">
        <v>-1.3</v>
      </c>
      <c r="AH95" s="124">
        <v>-16</v>
      </c>
      <c r="AI95" s="143" t="s">
        <v>3396</v>
      </c>
      <c r="AS95" s="384" t="s">
        <v>2671</v>
      </c>
      <c r="AT95" s="856" t="s">
        <v>4014</v>
      </c>
      <c r="AU95" s="1008" t="s">
        <v>4015</v>
      </c>
      <c r="AV95" s="421" t="str">
        <f t="shared" si="3"/>
        <v>http://www.unisonic.com.tw/datasheet/UTT16P10.pdf</v>
      </c>
      <c r="AW95" s="299"/>
      <c r="AX95" s="299"/>
    </row>
    <row r="96" spans="1:51" s="52" customFormat="1" ht="35.15" customHeight="1">
      <c r="A96" s="483" t="s">
        <v>2620</v>
      </c>
      <c r="B96" s="380" t="str">
        <f t="shared" si="2"/>
        <v>UTT12P10</v>
      </c>
      <c r="C96" s="664">
        <v>-100</v>
      </c>
      <c r="D96" s="40" t="s">
        <v>2621</v>
      </c>
      <c r="E96" s="669">
        <v>-12</v>
      </c>
      <c r="F96" s="404" t="s">
        <v>2524</v>
      </c>
      <c r="G96" s="232">
        <v>200</v>
      </c>
      <c r="H96" s="404" t="s">
        <v>2524</v>
      </c>
      <c r="I96" s="404" t="s">
        <v>2524</v>
      </c>
      <c r="J96" s="404" t="s">
        <v>2524</v>
      </c>
      <c r="K96" s="404" t="s">
        <v>2524</v>
      </c>
      <c r="L96" s="404" t="s">
        <v>2524</v>
      </c>
      <c r="M96" s="404" t="s">
        <v>2524</v>
      </c>
      <c r="N96" s="404" t="s">
        <v>2524</v>
      </c>
      <c r="O96" s="404" t="s">
        <v>2524</v>
      </c>
      <c r="P96" s="404" t="s">
        <v>2524</v>
      </c>
      <c r="Q96" s="404" t="s">
        <v>2524</v>
      </c>
      <c r="R96" s="404" t="s">
        <v>2524</v>
      </c>
      <c r="S96" s="404" t="s">
        <v>2524</v>
      </c>
      <c r="T96" s="404" t="s">
        <v>2524</v>
      </c>
      <c r="U96" s="404">
        <v>35</v>
      </c>
      <c r="V96" s="404" t="s">
        <v>2524</v>
      </c>
      <c r="W96" s="404" t="s">
        <v>2524</v>
      </c>
      <c r="X96" s="404" t="s">
        <v>2524</v>
      </c>
      <c r="Y96" s="404">
        <v>8</v>
      </c>
      <c r="Z96" s="404" t="s">
        <v>2524</v>
      </c>
      <c r="AA96" s="404" t="s">
        <v>2524</v>
      </c>
      <c r="AB96" s="404">
        <v>6</v>
      </c>
      <c r="AC96" s="185">
        <v>-2</v>
      </c>
      <c r="AD96" s="185">
        <v>-4</v>
      </c>
      <c r="AE96" s="469">
        <v>38</v>
      </c>
      <c r="AF96" s="469">
        <v>66</v>
      </c>
      <c r="AG96" s="124">
        <v>-5</v>
      </c>
      <c r="AH96" s="124">
        <v>-12</v>
      </c>
      <c r="AI96" s="143" t="s">
        <v>3402</v>
      </c>
      <c r="AS96" s="384" t="s">
        <v>2672</v>
      </c>
      <c r="AT96" s="856" t="s">
        <v>4014</v>
      </c>
      <c r="AU96" s="1008" t="s">
        <v>4015</v>
      </c>
      <c r="AV96" s="421" t="str">
        <f t="shared" si="3"/>
        <v>http://www.unisonic.com.tw/datasheet/UTT12P10.pdf</v>
      </c>
      <c r="AW96" s="299"/>
      <c r="AX96" s="299"/>
    </row>
    <row r="97" spans="1:55" s="52" customFormat="1" ht="35.15" customHeight="1">
      <c r="A97" s="483" t="s">
        <v>73</v>
      </c>
      <c r="B97" s="380" t="str">
        <f t="shared" si="2"/>
        <v>UTT18P10</v>
      </c>
      <c r="C97" s="664">
        <v>-100</v>
      </c>
      <c r="D97" s="40" t="s">
        <v>2621</v>
      </c>
      <c r="E97" s="124">
        <v>-18</v>
      </c>
      <c r="F97" s="404" t="s">
        <v>2524</v>
      </c>
      <c r="G97" s="232">
        <v>200</v>
      </c>
      <c r="H97" s="404" t="s">
        <v>2524</v>
      </c>
      <c r="I97" s="404" t="s">
        <v>2524</v>
      </c>
      <c r="J97" s="404" t="s">
        <v>2524</v>
      </c>
      <c r="K97" s="404" t="s">
        <v>2524</v>
      </c>
      <c r="L97" s="404" t="s">
        <v>2524</v>
      </c>
      <c r="M97" s="404" t="s">
        <v>2524</v>
      </c>
      <c r="N97" s="404" t="s">
        <v>2524</v>
      </c>
      <c r="O97" s="404" t="s">
        <v>2524</v>
      </c>
      <c r="P97" s="404" t="s">
        <v>2524</v>
      </c>
      <c r="Q97" s="404" t="s">
        <v>2524</v>
      </c>
      <c r="R97" s="404" t="s">
        <v>2524</v>
      </c>
      <c r="S97" s="404" t="s">
        <v>2524</v>
      </c>
      <c r="T97" s="404" t="s">
        <v>2524</v>
      </c>
      <c r="U97" s="404" t="s">
        <v>2524</v>
      </c>
      <c r="V97" s="404" t="s">
        <v>2524</v>
      </c>
      <c r="W97" s="404" t="s">
        <v>2524</v>
      </c>
      <c r="X97" s="404" t="s">
        <v>2524</v>
      </c>
      <c r="Y97" s="404" t="s">
        <v>2524</v>
      </c>
      <c r="Z97" s="404" t="s">
        <v>2524</v>
      </c>
      <c r="AA97" s="404" t="s">
        <v>2524</v>
      </c>
      <c r="AB97" s="404" t="s">
        <v>2524</v>
      </c>
      <c r="AC97" s="185">
        <v>-1.5</v>
      </c>
      <c r="AD97" s="185">
        <v>-2.5</v>
      </c>
      <c r="AE97" s="469">
        <v>73</v>
      </c>
      <c r="AF97" s="469">
        <v>57</v>
      </c>
      <c r="AG97" s="124">
        <v>-5</v>
      </c>
      <c r="AH97" s="124">
        <v>-18</v>
      </c>
      <c r="AI97" s="143" t="s">
        <v>3403</v>
      </c>
      <c r="AS97" s="384" t="s">
        <v>2673</v>
      </c>
      <c r="AT97" s="856" t="s">
        <v>4014</v>
      </c>
      <c r="AU97" s="1008" t="s">
        <v>4015</v>
      </c>
      <c r="AV97" s="421" t="str">
        <f t="shared" si="3"/>
        <v>http://www.unisonic.com.tw/datasheet/UTT18P10.pdf</v>
      </c>
      <c r="AW97" s="299"/>
      <c r="AX97" s="299"/>
    </row>
    <row r="98" spans="1:55" s="52" customFormat="1" ht="35.15" customHeight="1">
      <c r="A98" s="482"/>
      <c r="B98" s="380" t="str">
        <f t="shared" si="2"/>
        <v>UTT25P10</v>
      </c>
      <c r="C98" s="487">
        <v>-100</v>
      </c>
      <c r="D98" s="60" t="s">
        <v>2621</v>
      </c>
      <c r="E98" s="215">
        <v>-25</v>
      </c>
      <c r="F98" s="404" t="s">
        <v>2524</v>
      </c>
      <c r="G98" s="232">
        <v>150</v>
      </c>
      <c r="H98" s="404" t="s">
        <v>2524</v>
      </c>
      <c r="I98" s="404" t="s">
        <v>2524</v>
      </c>
      <c r="J98" s="404" t="s">
        <v>2524</v>
      </c>
      <c r="K98" s="404" t="s">
        <v>2524</v>
      </c>
      <c r="L98" s="404" t="s">
        <v>2524</v>
      </c>
      <c r="M98" s="404" t="s">
        <v>2524</v>
      </c>
      <c r="N98" s="404" t="s">
        <v>2524</v>
      </c>
      <c r="O98" s="404" t="s">
        <v>2524</v>
      </c>
      <c r="P98" s="404" t="s">
        <v>2524</v>
      </c>
      <c r="Q98" s="404" t="s">
        <v>2524</v>
      </c>
      <c r="R98" s="404" t="s">
        <v>2524</v>
      </c>
      <c r="S98" s="404" t="s">
        <v>2524</v>
      </c>
      <c r="T98" s="404" t="s">
        <v>2524</v>
      </c>
      <c r="U98" s="404">
        <v>70</v>
      </c>
      <c r="V98" s="404" t="s">
        <v>2524</v>
      </c>
      <c r="W98" s="404" t="s">
        <v>2524</v>
      </c>
      <c r="X98" s="404" t="s">
        <v>2524</v>
      </c>
      <c r="Y98" s="404">
        <v>16</v>
      </c>
      <c r="Z98" s="404" t="s">
        <v>2524</v>
      </c>
      <c r="AA98" s="404" t="s">
        <v>2524</v>
      </c>
      <c r="AB98" s="404">
        <v>16</v>
      </c>
      <c r="AC98" s="507">
        <v>-1</v>
      </c>
      <c r="AD98" s="507">
        <v>-3</v>
      </c>
      <c r="AE98" s="485">
        <v>8.3000000000000007</v>
      </c>
      <c r="AF98" s="485">
        <v>34.9</v>
      </c>
      <c r="AG98" s="215">
        <v>-1.4</v>
      </c>
      <c r="AH98" s="218" t="s">
        <v>2620</v>
      </c>
      <c r="AI98" s="486" t="s">
        <v>2674</v>
      </c>
      <c r="AJ98" s="457"/>
      <c r="AK98" s="457"/>
      <c r="AL98" s="457"/>
      <c r="AM98" s="457"/>
      <c r="AN98" s="457"/>
      <c r="AO98" s="457"/>
      <c r="AP98" s="457"/>
      <c r="AQ98" s="457"/>
      <c r="AR98" s="457"/>
      <c r="AS98" s="58" t="s">
        <v>2675</v>
      </c>
      <c r="AT98" s="856" t="s">
        <v>4014</v>
      </c>
      <c r="AU98" s="1008" t="s">
        <v>4015</v>
      </c>
      <c r="AV98" s="421" t="str">
        <f t="shared" si="3"/>
        <v>http://www.unisonic.com.tw/datasheet/UTT25P10.pdf</v>
      </c>
      <c r="AW98" s="458"/>
      <c r="AX98" s="458"/>
      <c r="AY98" s="457"/>
      <c r="AZ98" s="457"/>
      <c r="BA98" s="457"/>
      <c r="BB98" s="457"/>
      <c r="BC98" s="457"/>
    </row>
    <row r="99" spans="1:55" s="457" customFormat="1" ht="35.15" customHeight="1">
      <c r="A99" s="482"/>
      <c r="B99" s="380" t="str">
        <f t="shared" si="2"/>
        <v>UTT24P10-H</v>
      </c>
      <c r="C99" s="664">
        <v>-100</v>
      </c>
      <c r="D99" s="664" t="s">
        <v>2622</v>
      </c>
      <c r="E99" s="124">
        <v>-24</v>
      </c>
      <c r="F99" s="404" t="s">
        <v>2524</v>
      </c>
      <c r="G99" s="232">
        <v>95</v>
      </c>
      <c r="H99" s="404" t="s">
        <v>2524</v>
      </c>
      <c r="I99" s="404" t="s">
        <v>2524</v>
      </c>
      <c r="J99" s="404" t="s">
        <v>2524</v>
      </c>
      <c r="K99" s="39">
        <v>110</v>
      </c>
      <c r="L99" s="404" t="s">
        <v>2524</v>
      </c>
      <c r="M99" s="404" t="s">
        <v>2524</v>
      </c>
      <c r="N99" s="404" t="s">
        <v>2524</v>
      </c>
      <c r="O99" s="404" t="s">
        <v>2524</v>
      </c>
      <c r="P99" s="404" t="s">
        <v>2524</v>
      </c>
      <c r="Q99" s="404" t="s">
        <v>2524</v>
      </c>
      <c r="R99" s="404" t="s">
        <v>2524</v>
      </c>
      <c r="S99" s="404" t="s">
        <v>2524</v>
      </c>
      <c r="T99" s="404" t="s">
        <v>2524</v>
      </c>
      <c r="U99" s="404">
        <v>40.4</v>
      </c>
      <c r="V99" s="404" t="s">
        <v>2524</v>
      </c>
      <c r="W99" s="404" t="s">
        <v>2524</v>
      </c>
      <c r="X99" s="404" t="s">
        <v>2524</v>
      </c>
      <c r="Y99" s="404">
        <v>7.7</v>
      </c>
      <c r="Z99" s="404" t="s">
        <v>2524</v>
      </c>
      <c r="AA99" s="404" t="s">
        <v>2524</v>
      </c>
      <c r="AB99" s="404">
        <v>6.6</v>
      </c>
      <c r="AC99" s="185">
        <v>-1.2</v>
      </c>
      <c r="AD99" s="185">
        <v>-2.2000000000000002</v>
      </c>
      <c r="AE99" s="469">
        <v>12</v>
      </c>
      <c r="AF99" s="469">
        <v>45</v>
      </c>
      <c r="AG99" s="124">
        <v>-1.2</v>
      </c>
      <c r="AH99" s="124">
        <v>-24</v>
      </c>
      <c r="AI99" s="143" t="s">
        <v>2676</v>
      </c>
      <c r="AJ99" s="52"/>
      <c r="AK99" s="52"/>
      <c r="AL99" s="52"/>
      <c r="AM99" s="52"/>
      <c r="AN99" s="52"/>
      <c r="AO99" s="52"/>
      <c r="AP99" s="52"/>
      <c r="AQ99" s="52"/>
      <c r="AR99" s="52"/>
      <c r="AS99" s="384" t="s">
        <v>2677</v>
      </c>
      <c r="AT99" s="856" t="s">
        <v>4014</v>
      </c>
      <c r="AU99" s="1008" t="s">
        <v>4015</v>
      </c>
      <c r="AV99" s="421" t="str">
        <f t="shared" si="3"/>
        <v>http://www.unisonic.com.tw/datasheet/UTT24P10-H.pdf</v>
      </c>
      <c r="AW99" s="299"/>
      <c r="AX99" s="299"/>
      <c r="AY99" s="52"/>
      <c r="AZ99" s="52"/>
      <c r="BA99" s="52"/>
      <c r="BB99" s="52"/>
      <c r="BC99" s="52"/>
    </row>
    <row r="100" spans="1:55" s="52" customFormat="1" ht="35.15" customHeight="1">
      <c r="A100" s="483" t="s">
        <v>73</v>
      </c>
      <c r="B100" s="380" t="str">
        <f t="shared" si="2"/>
        <v>UTT50P10</v>
      </c>
      <c r="C100" s="664">
        <v>-100</v>
      </c>
      <c r="D100" s="664" t="s">
        <v>2621</v>
      </c>
      <c r="E100" s="124">
        <v>-50</v>
      </c>
      <c r="F100" s="404" t="s">
        <v>2524</v>
      </c>
      <c r="G100" s="232">
        <v>60</v>
      </c>
      <c r="H100" s="404" t="s">
        <v>2524</v>
      </c>
      <c r="I100" s="404" t="s">
        <v>2524</v>
      </c>
      <c r="J100" s="404" t="s">
        <v>2524</v>
      </c>
      <c r="K100" s="39">
        <v>65</v>
      </c>
      <c r="L100" s="404" t="s">
        <v>2524</v>
      </c>
      <c r="M100" s="404" t="s">
        <v>2524</v>
      </c>
      <c r="N100" s="404" t="s">
        <v>2524</v>
      </c>
      <c r="O100" s="404" t="s">
        <v>2524</v>
      </c>
      <c r="P100" s="404" t="s">
        <v>2524</v>
      </c>
      <c r="Q100" s="404" t="s">
        <v>2524</v>
      </c>
      <c r="R100" s="404" t="s">
        <v>2524</v>
      </c>
      <c r="S100" s="404" t="s">
        <v>2524</v>
      </c>
      <c r="T100" s="404" t="s">
        <v>2524</v>
      </c>
      <c r="U100" s="404" t="s">
        <v>2524</v>
      </c>
      <c r="V100" s="404" t="s">
        <v>2524</v>
      </c>
      <c r="W100" s="404" t="s">
        <v>2524</v>
      </c>
      <c r="X100" s="404" t="s">
        <v>2524</v>
      </c>
      <c r="Y100" s="404" t="s">
        <v>2524</v>
      </c>
      <c r="Z100" s="404" t="s">
        <v>2524</v>
      </c>
      <c r="AA100" s="404" t="s">
        <v>2524</v>
      </c>
      <c r="AB100" s="404" t="s">
        <v>2524</v>
      </c>
      <c r="AC100" s="185">
        <v>-1</v>
      </c>
      <c r="AD100" s="185">
        <v>-3</v>
      </c>
      <c r="AE100" s="469">
        <v>76</v>
      </c>
      <c r="AF100" s="469">
        <v>200</v>
      </c>
      <c r="AG100" s="124">
        <v>-1.5</v>
      </c>
      <c r="AH100" s="218" t="s">
        <v>2620</v>
      </c>
      <c r="AI100" s="143" t="s">
        <v>2633</v>
      </c>
      <c r="AS100" s="384" t="s">
        <v>2678</v>
      </c>
      <c r="AT100" s="856" t="s">
        <v>4014</v>
      </c>
      <c r="AU100" s="1008" t="s">
        <v>4015</v>
      </c>
      <c r="AV100" s="421" t="str">
        <f t="shared" si="3"/>
        <v>http://www.unisonic.com.tw/datasheet/UTT50P10.pdf</v>
      </c>
      <c r="AW100" s="299"/>
      <c r="AX100" s="299"/>
    </row>
    <row r="101" spans="1:55" s="52" customFormat="1" ht="35.15" customHeight="1">
      <c r="A101" s="482"/>
      <c r="B101" s="380" t="str">
        <f>HYPERLINK(AV101,AS101)</f>
        <v>UTT50P10-H</v>
      </c>
      <c r="C101" s="40">
        <v>-100</v>
      </c>
      <c r="D101" s="40" t="s">
        <v>2730</v>
      </c>
      <c r="E101" s="179">
        <v>-50</v>
      </c>
      <c r="F101" s="404" t="s">
        <v>2727</v>
      </c>
      <c r="G101" s="232">
        <v>43</v>
      </c>
      <c r="H101" s="404" t="s">
        <v>2727</v>
      </c>
      <c r="I101" s="404" t="s">
        <v>2727</v>
      </c>
      <c r="J101" s="404" t="s">
        <v>2727</v>
      </c>
      <c r="K101" s="39">
        <v>48</v>
      </c>
      <c r="L101" s="404" t="s">
        <v>2727</v>
      </c>
      <c r="M101" s="404" t="s">
        <v>2727</v>
      </c>
      <c r="N101" s="404" t="s">
        <v>2727</v>
      </c>
      <c r="O101" s="404" t="s">
        <v>2727</v>
      </c>
      <c r="P101" s="404" t="s">
        <v>2727</v>
      </c>
      <c r="Q101" s="404" t="s">
        <v>2727</v>
      </c>
      <c r="R101" s="404" t="s">
        <v>2727</v>
      </c>
      <c r="S101" s="404" t="s">
        <v>2727</v>
      </c>
      <c r="T101" s="404" t="s">
        <v>2727</v>
      </c>
      <c r="U101" s="404">
        <v>98</v>
      </c>
      <c r="V101" s="404" t="s">
        <v>2727</v>
      </c>
      <c r="W101" s="404" t="s">
        <v>2727</v>
      </c>
      <c r="X101" s="404" t="s">
        <v>2727</v>
      </c>
      <c r="Y101" s="404">
        <v>16.2</v>
      </c>
      <c r="Z101" s="404" t="s">
        <v>2727</v>
      </c>
      <c r="AA101" s="404" t="s">
        <v>2727</v>
      </c>
      <c r="AB101" s="404">
        <v>13.8</v>
      </c>
      <c r="AC101" s="240">
        <v>-1.2</v>
      </c>
      <c r="AD101" s="240">
        <v>-2.5</v>
      </c>
      <c r="AE101" s="469">
        <v>24</v>
      </c>
      <c r="AF101" s="469">
        <v>94</v>
      </c>
      <c r="AG101" s="124">
        <v>-1</v>
      </c>
      <c r="AH101" s="124">
        <v>-50</v>
      </c>
      <c r="AI101" s="51" t="s">
        <v>4612</v>
      </c>
      <c r="AS101" s="383" t="s">
        <v>4611</v>
      </c>
      <c r="AT101" s="856" t="s">
        <v>4118</v>
      </c>
      <c r="AU101" s="1008" t="s">
        <v>4483</v>
      </c>
      <c r="AV101" s="421" t="str">
        <f>CONCATENATE(AT101,AS101,AU101)</f>
        <v>http://www.unisonic.com.tw/datasheet/UTT50P10-H.pdf</v>
      </c>
      <c r="AW101" s="299"/>
      <c r="AX101" s="299"/>
    </row>
    <row r="102" spans="1:55" s="52" customFormat="1" ht="35.15" customHeight="1">
      <c r="A102" s="483" t="s">
        <v>73</v>
      </c>
      <c r="B102" s="380" t="str">
        <f t="shared" si="2"/>
        <v>UTT70P10</v>
      </c>
      <c r="C102" s="60">
        <v>-100</v>
      </c>
      <c r="D102" s="487" t="s">
        <v>2621</v>
      </c>
      <c r="E102" s="215">
        <v>-70</v>
      </c>
      <c r="F102" s="404" t="s">
        <v>2524</v>
      </c>
      <c r="G102" s="232">
        <v>30</v>
      </c>
      <c r="H102" s="404" t="s">
        <v>2524</v>
      </c>
      <c r="I102" s="404" t="s">
        <v>2524</v>
      </c>
      <c r="J102" s="404" t="s">
        <v>2524</v>
      </c>
      <c r="K102" s="508" t="s">
        <v>2620</v>
      </c>
      <c r="L102" s="404" t="s">
        <v>2524</v>
      </c>
      <c r="M102" s="404" t="s">
        <v>2524</v>
      </c>
      <c r="N102" s="404" t="s">
        <v>2524</v>
      </c>
      <c r="O102" s="404" t="s">
        <v>2524</v>
      </c>
      <c r="P102" s="404" t="s">
        <v>2524</v>
      </c>
      <c r="Q102" s="404" t="s">
        <v>2524</v>
      </c>
      <c r="R102" s="404" t="s">
        <v>2524</v>
      </c>
      <c r="S102" s="404" t="s">
        <v>2524</v>
      </c>
      <c r="T102" s="404" t="s">
        <v>2524</v>
      </c>
      <c r="U102" s="404" t="s">
        <v>2524</v>
      </c>
      <c r="V102" s="404" t="s">
        <v>2524</v>
      </c>
      <c r="W102" s="404" t="s">
        <v>2524</v>
      </c>
      <c r="X102" s="404" t="s">
        <v>2524</v>
      </c>
      <c r="Y102" s="404" t="s">
        <v>2524</v>
      </c>
      <c r="Z102" s="404" t="s">
        <v>2524</v>
      </c>
      <c r="AA102" s="404" t="s">
        <v>2524</v>
      </c>
      <c r="AB102" s="404" t="s">
        <v>2524</v>
      </c>
      <c r="AC102" s="507">
        <v>-1</v>
      </c>
      <c r="AD102" s="507">
        <v>-3</v>
      </c>
      <c r="AE102" s="489">
        <v>110</v>
      </c>
      <c r="AF102" s="489">
        <v>300</v>
      </c>
      <c r="AG102" s="215">
        <v>-1.5</v>
      </c>
      <c r="AH102" s="218" t="s">
        <v>2620</v>
      </c>
      <c r="AI102" s="486" t="s">
        <v>2633</v>
      </c>
      <c r="AS102" s="384" t="s">
        <v>2679</v>
      </c>
      <c r="AT102" s="856" t="s">
        <v>4014</v>
      </c>
      <c r="AU102" s="1008" t="s">
        <v>4015</v>
      </c>
      <c r="AV102" s="421" t="str">
        <f t="shared" si="3"/>
        <v>http://www.unisonic.com.tw/datasheet/UTT70P10.pdf</v>
      </c>
      <c r="AW102" s="299"/>
      <c r="AX102" s="299"/>
    </row>
    <row r="103" spans="1:55" s="52" customFormat="1" ht="35.15" customHeight="1">
      <c r="A103" s="483" t="s">
        <v>73</v>
      </c>
      <c r="B103" s="380" t="str">
        <f t="shared" si="2"/>
        <v>UTT60P10</v>
      </c>
      <c r="C103" s="60">
        <v>-100</v>
      </c>
      <c r="D103" s="487" t="s">
        <v>2621</v>
      </c>
      <c r="E103" s="215">
        <v>-60</v>
      </c>
      <c r="F103" s="404" t="s">
        <v>2524</v>
      </c>
      <c r="G103" s="232">
        <v>23</v>
      </c>
      <c r="H103" s="404" t="s">
        <v>2524</v>
      </c>
      <c r="I103" s="404" t="s">
        <v>2524</v>
      </c>
      <c r="J103" s="404" t="s">
        <v>2524</v>
      </c>
      <c r="K103" s="44">
        <v>25</v>
      </c>
      <c r="L103" s="404" t="s">
        <v>2524</v>
      </c>
      <c r="M103" s="404" t="s">
        <v>2524</v>
      </c>
      <c r="N103" s="404" t="s">
        <v>2524</v>
      </c>
      <c r="O103" s="404" t="s">
        <v>2524</v>
      </c>
      <c r="P103" s="404" t="s">
        <v>2524</v>
      </c>
      <c r="Q103" s="404" t="s">
        <v>2524</v>
      </c>
      <c r="R103" s="404" t="s">
        <v>2524</v>
      </c>
      <c r="S103" s="404" t="s">
        <v>2524</v>
      </c>
      <c r="T103" s="404" t="s">
        <v>2524</v>
      </c>
      <c r="U103" s="404" t="s">
        <v>2524</v>
      </c>
      <c r="V103" s="404" t="s">
        <v>2524</v>
      </c>
      <c r="W103" s="404" t="s">
        <v>2524</v>
      </c>
      <c r="X103" s="404" t="s">
        <v>2524</v>
      </c>
      <c r="Y103" s="404" t="s">
        <v>2524</v>
      </c>
      <c r="Z103" s="404" t="s">
        <v>2524</v>
      </c>
      <c r="AA103" s="404" t="s">
        <v>2524</v>
      </c>
      <c r="AB103" s="404" t="s">
        <v>2524</v>
      </c>
      <c r="AC103" s="507">
        <v>1</v>
      </c>
      <c r="AD103" s="507">
        <v>3</v>
      </c>
      <c r="AE103" s="485">
        <v>510</v>
      </c>
      <c r="AF103" s="485">
        <v>870</v>
      </c>
      <c r="AG103" s="215">
        <v>-1.5</v>
      </c>
      <c r="AH103" s="215">
        <v>-20</v>
      </c>
      <c r="AI103" s="486" t="s">
        <v>2633</v>
      </c>
      <c r="AS103" s="384" t="s">
        <v>2680</v>
      </c>
      <c r="AT103" s="856" t="s">
        <v>4014</v>
      </c>
      <c r="AU103" s="1008" t="s">
        <v>4015</v>
      </c>
      <c r="AV103" s="421" t="str">
        <f t="shared" si="3"/>
        <v>http://www.unisonic.com.tw/datasheet/UTT60P10.pdf</v>
      </c>
      <c r="AW103" s="299"/>
      <c r="AX103" s="299"/>
    </row>
    <row r="104" spans="1:55" s="52" customFormat="1" ht="35.15" customHeight="1">
      <c r="A104" s="483" t="s">
        <v>73</v>
      </c>
      <c r="B104" s="380" t="str">
        <f t="shared" si="2"/>
        <v>15P12</v>
      </c>
      <c r="C104" s="40">
        <v>-120</v>
      </c>
      <c r="D104" s="664" t="s">
        <v>2615</v>
      </c>
      <c r="E104" s="240">
        <v>-15</v>
      </c>
      <c r="F104" s="404" t="s">
        <v>2524</v>
      </c>
      <c r="G104" s="466">
        <v>250</v>
      </c>
      <c r="H104" s="404" t="s">
        <v>2524</v>
      </c>
      <c r="I104" s="404" t="s">
        <v>2524</v>
      </c>
      <c r="J104" s="404" t="s">
        <v>2524</v>
      </c>
      <c r="K104" s="404" t="s">
        <v>2524</v>
      </c>
      <c r="L104" s="404" t="s">
        <v>2524</v>
      </c>
      <c r="M104" s="404" t="s">
        <v>2524</v>
      </c>
      <c r="N104" s="404" t="s">
        <v>2524</v>
      </c>
      <c r="O104" s="404" t="s">
        <v>2524</v>
      </c>
      <c r="P104" s="404" t="s">
        <v>2524</v>
      </c>
      <c r="Q104" s="404" t="s">
        <v>2524</v>
      </c>
      <c r="R104" s="404" t="s">
        <v>2524</v>
      </c>
      <c r="S104" s="404" t="s">
        <v>2524</v>
      </c>
      <c r="T104" s="404" t="s">
        <v>2524</v>
      </c>
      <c r="U104" s="404">
        <v>88</v>
      </c>
      <c r="V104" s="404" t="s">
        <v>2524</v>
      </c>
      <c r="W104" s="404" t="s">
        <v>2524</v>
      </c>
      <c r="X104" s="404" t="s">
        <v>2524</v>
      </c>
      <c r="Y104" s="404">
        <v>8.8000000000000007</v>
      </c>
      <c r="Z104" s="404" t="s">
        <v>2524</v>
      </c>
      <c r="AA104" s="404" t="s">
        <v>2524</v>
      </c>
      <c r="AB104" s="404">
        <v>13.6</v>
      </c>
      <c r="AC104" s="240">
        <v>-2</v>
      </c>
      <c r="AD104" s="240">
        <v>-4</v>
      </c>
      <c r="AE104" s="478">
        <v>151</v>
      </c>
      <c r="AF104" s="478">
        <v>168</v>
      </c>
      <c r="AG104" s="124">
        <v>-6</v>
      </c>
      <c r="AH104" s="124">
        <v>-15</v>
      </c>
      <c r="AI104" s="51" t="s">
        <v>2676</v>
      </c>
      <c r="AS104" s="394" t="s">
        <v>2681</v>
      </c>
      <c r="AT104" s="856" t="s">
        <v>4014</v>
      </c>
      <c r="AU104" s="1008" t="s">
        <v>4015</v>
      </c>
      <c r="AV104" s="421" t="str">
        <f t="shared" si="3"/>
        <v>http://www.unisonic.com.tw/datasheet/15P12.pdf</v>
      </c>
      <c r="AW104" s="299"/>
      <c r="AX104" s="299"/>
    </row>
    <row r="105" spans="1:55" s="52" customFormat="1" ht="35.15" customHeight="1">
      <c r="A105" s="483" t="s">
        <v>73</v>
      </c>
      <c r="B105" s="380" t="str">
        <f t="shared" si="2"/>
        <v>UF07P15</v>
      </c>
      <c r="C105" s="40">
        <v>-150</v>
      </c>
      <c r="D105" s="664" t="s">
        <v>2615</v>
      </c>
      <c r="E105" s="240">
        <v>-0.7</v>
      </c>
      <c r="F105" s="404" t="s">
        <v>2524</v>
      </c>
      <c r="G105" s="466">
        <v>3100</v>
      </c>
      <c r="H105" s="404" t="s">
        <v>2524</v>
      </c>
      <c r="I105" s="404" t="s">
        <v>2524</v>
      </c>
      <c r="J105" s="404" t="s">
        <v>2524</v>
      </c>
      <c r="K105" s="404" t="s">
        <v>2524</v>
      </c>
      <c r="L105" s="404" t="s">
        <v>2524</v>
      </c>
      <c r="M105" s="404" t="s">
        <v>2524</v>
      </c>
      <c r="N105" s="404" t="s">
        <v>2524</v>
      </c>
      <c r="O105" s="404" t="s">
        <v>2524</v>
      </c>
      <c r="P105" s="404" t="s">
        <v>2524</v>
      </c>
      <c r="Q105" s="404" t="s">
        <v>2524</v>
      </c>
      <c r="R105" s="404" t="s">
        <v>2524</v>
      </c>
      <c r="S105" s="404" t="s">
        <v>2524</v>
      </c>
      <c r="T105" s="404" t="s">
        <v>2524</v>
      </c>
      <c r="U105" s="404">
        <v>10</v>
      </c>
      <c r="V105" s="404" t="s">
        <v>2524</v>
      </c>
      <c r="W105" s="404" t="s">
        <v>2524</v>
      </c>
      <c r="X105" s="404" t="s">
        <v>2524</v>
      </c>
      <c r="Y105" s="404">
        <v>1.4</v>
      </c>
      <c r="Z105" s="404" t="s">
        <v>2524</v>
      </c>
      <c r="AA105" s="404" t="s">
        <v>2524</v>
      </c>
      <c r="AB105" s="404">
        <v>1.3</v>
      </c>
      <c r="AC105" s="240">
        <v>-2</v>
      </c>
      <c r="AD105" s="240">
        <v>-4</v>
      </c>
      <c r="AE105" s="478">
        <v>42</v>
      </c>
      <c r="AF105" s="478">
        <v>48</v>
      </c>
      <c r="AG105" s="124">
        <v>-2</v>
      </c>
      <c r="AH105" s="124">
        <v>-0.7</v>
      </c>
      <c r="AI105" s="51" t="s">
        <v>2682</v>
      </c>
      <c r="AS105" s="394" t="s">
        <v>2683</v>
      </c>
      <c r="AT105" s="856" t="s">
        <v>4014</v>
      </c>
      <c r="AU105" s="1008" t="s">
        <v>4015</v>
      </c>
      <c r="AV105" s="421" t="str">
        <f t="shared" si="3"/>
        <v>http://www.unisonic.com.tw/datasheet/UF07P15.pdf</v>
      </c>
      <c r="AW105" s="299"/>
      <c r="AX105" s="299"/>
    </row>
    <row r="106" spans="1:55" s="52" customFormat="1" ht="35.15" customHeight="1">
      <c r="A106" s="483" t="s">
        <v>73</v>
      </c>
      <c r="B106" s="380" t="str">
        <f t="shared" si="2"/>
        <v>UT3437</v>
      </c>
      <c r="C106" s="40">
        <v>-150</v>
      </c>
      <c r="D106" s="664" t="s">
        <v>2615</v>
      </c>
      <c r="E106" s="240">
        <v>-1.4</v>
      </c>
      <c r="F106" s="404" t="s">
        <v>2524</v>
      </c>
      <c r="G106" s="466">
        <v>750</v>
      </c>
      <c r="H106" s="404" t="s">
        <v>2524</v>
      </c>
      <c r="I106" s="466">
        <v>790</v>
      </c>
      <c r="J106" s="404" t="s">
        <v>2524</v>
      </c>
      <c r="K106" s="404" t="s">
        <v>2524</v>
      </c>
      <c r="L106" s="404" t="s">
        <v>2524</v>
      </c>
      <c r="M106" s="404" t="s">
        <v>2524</v>
      </c>
      <c r="N106" s="404" t="s">
        <v>2524</v>
      </c>
      <c r="O106" s="404" t="s">
        <v>2524</v>
      </c>
      <c r="P106" s="404" t="s">
        <v>2524</v>
      </c>
      <c r="Q106" s="404" t="s">
        <v>2524</v>
      </c>
      <c r="R106" s="404" t="s">
        <v>2524</v>
      </c>
      <c r="S106" s="404" t="s">
        <v>2524</v>
      </c>
      <c r="T106" s="404" t="s">
        <v>2524</v>
      </c>
      <c r="U106" s="404">
        <v>32</v>
      </c>
      <c r="V106" s="404" t="s">
        <v>2524</v>
      </c>
      <c r="W106" s="404" t="s">
        <v>2524</v>
      </c>
      <c r="X106" s="404" t="s">
        <v>2524</v>
      </c>
      <c r="Y106" s="404">
        <v>2.7</v>
      </c>
      <c r="Z106" s="404" t="s">
        <v>2524</v>
      </c>
      <c r="AA106" s="404" t="s">
        <v>2524</v>
      </c>
      <c r="AB106" s="404">
        <v>3.4</v>
      </c>
      <c r="AC106" s="240">
        <v>-2</v>
      </c>
      <c r="AD106" s="240">
        <v>-4</v>
      </c>
      <c r="AE106" s="478">
        <v>40</v>
      </c>
      <c r="AF106" s="478">
        <v>45</v>
      </c>
      <c r="AG106" s="124">
        <v>-1.2</v>
      </c>
      <c r="AH106" s="124">
        <v>-1.4</v>
      </c>
      <c r="AI106" s="181" t="s">
        <v>3404</v>
      </c>
      <c r="AS106" s="394" t="s">
        <v>2684</v>
      </c>
      <c r="AT106" s="709" t="s">
        <v>4014</v>
      </c>
      <c r="AU106" s="1020" t="s">
        <v>4015</v>
      </c>
      <c r="AV106" s="421" t="str">
        <f t="shared" si="3"/>
        <v>http://www.unisonic.com.tw/datasheet/UT3437.pdf</v>
      </c>
      <c r="AW106" s="299"/>
      <c r="AX106" s="299"/>
    </row>
    <row r="107" spans="1:55" s="52" customFormat="1" ht="35.15" customHeight="1">
      <c r="A107" s="483"/>
      <c r="B107" s="380" t="str">
        <f>HYPERLINK(AV107,AS107)</f>
        <v>UT8P03M</v>
      </c>
      <c r="C107" s="40">
        <v>-30</v>
      </c>
      <c r="D107" s="40" t="s">
        <v>2730</v>
      </c>
      <c r="E107" s="240">
        <v>-8</v>
      </c>
      <c r="F107" s="404"/>
      <c r="G107" s="466">
        <v>40</v>
      </c>
      <c r="H107" s="404"/>
      <c r="I107" s="466"/>
      <c r="J107" s="404"/>
      <c r="K107" s="404">
        <v>55</v>
      </c>
      <c r="L107" s="404"/>
      <c r="M107" s="404"/>
      <c r="N107" s="404"/>
      <c r="O107" s="404"/>
      <c r="P107" s="404"/>
      <c r="Q107" s="404"/>
      <c r="R107" s="404"/>
      <c r="S107" s="404"/>
      <c r="T107" s="404"/>
      <c r="U107" s="404">
        <v>24</v>
      </c>
      <c r="V107" s="404"/>
      <c r="W107" s="404"/>
      <c r="X107" s="404"/>
      <c r="Y107" s="404">
        <v>2.8</v>
      </c>
      <c r="Z107" s="404"/>
      <c r="AA107" s="404"/>
      <c r="AB107" s="404">
        <v>5.2</v>
      </c>
      <c r="AC107" s="454">
        <v>-1</v>
      </c>
      <c r="AD107" s="159">
        <v>-3</v>
      </c>
      <c r="AE107" s="478">
        <v>17</v>
      </c>
      <c r="AF107" s="478">
        <v>20</v>
      </c>
      <c r="AG107" s="159">
        <v>-1.4</v>
      </c>
      <c r="AH107" s="124">
        <v>-8</v>
      </c>
      <c r="AI107" s="181" t="s">
        <v>4610</v>
      </c>
      <c r="AS107" s="394" t="s">
        <v>4609</v>
      </c>
      <c r="AT107" s="709" t="s">
        <v>4118</v>
      </c>
      <c r="AU107" s="1020" t="s">
        <v>4483</v>
      </c>
      <c r="AV107" s="421" t="str">
        <f>CONCATENATE(AT107,AS107,AU107)</f>
        <v>http://www.unisonic.com.tw/datasheet/UT8P03M.pdf</v>
      </c>
      <c r="AW107" s="299"/>
      <c r="AX107" s="299"/>
    </row>
    <row r="108" spans="1:55" s="52" customFormat="1" ht="35.15" customHeight="1">
      <c r="A108" s="483"/>
      <c r="B108" s="380" t="str">
        <f>HYPERLINK(AV108,AS108)</f>
        <v>UT4P04M</v>
      </c>
      <c r="C108" s="40">
        <v>-40</v>
      </c>
      <c r="D108" s="40" t="s">
        <v>1041</v>
      </c>
      <c r="E108" s="240">
        <v>-4</v>
      </c>
      <c r="F108" s="404"/>
      <c r="G108" s="466">
        <v>110</v>
      </c>
      <c r="H108" s="404"/>
      <c r="I108" s="466"/>
      <c r="J108" s="404"/>
      <c r="K108" s="404">
        <v>150</v>
      </c>
      <c r="L108" s="404"/>
      <c r="M108" s="404"/>
      <c r="N108" s="404"/>
      <c r="O108" s="404"/>
      <c r="P108" s="404"/>
      <c r="Q108" s="404"/>
      <c r="R108" s="404"/>
      <c r="S108" s="404"/>
      <c r="T108" s="404"/>
      <c r="U108" s="404">
        <v>12</v>
      </c>
      <c r="V108" s="404"/>
      <c r="W108" s="404"/>
      <c r="X108" s="404"/>
      <c r="Y108" s="404">
        <v>1.7</v>
      </c>
      <c r="Z108" s="404"/>
      <c r="AA108" s="404"/>
      <c r="AB108" s="404">
        <v>2</v>
      </c>
      <c r="AC108" s="454">
        <v>-1</v>
      </c>
      <c r="AD108" s="159">
        <v>-3</v>
      </c>
      <c r="AE108" s="478">
        <v>16</v>
      </c>
      <c r="AF108" s="478">
        <v>20</v>
      </c>
      <c r="AG108" s="159">
        <v>-1.4</v>
      </c>
      <c r="AH108" s="124">
        <v>-4</v>
      </c>
      <c r="AI108" s="181" t="s">
        <v>3929</v>
      </c>
      <c r="AS108" s="394" t="s">
        <v>6366</v>
      </c>
      <c r="AT108" s="709" t="s">
        <v>4014</v>
      </c>
      <c r="AU108" s="1020" t="s">
        <v>4015</v>
      </c>
      <c r="AV108" s="421" t="str">
        <f>CONCATENATE(AT108,AS108,AU108)</f>
        <v>http://www.unisonic.com.tw/datasheet/UT4P04M.pdf</v>
      </c>
      <c r="AW108" s="299"/>
      <c r="AX108" s="299"/>
    </row>
    <row r="109" spans="1:55" s="600" customFormat="1" ht="30" customHeight="1">
      <c r="A109" s="322" t="s">
        <v>2613</v>
      </c>
      <c r="B109" s="598" t="s">
        <v>1791</v>
      </c>
      <c r="C109" s="599"/>
      <c r="D109" s="599"/>
      <c r="O109" s="601"/>
    </row>
    <row r="110" spans="1:55" s="52" customFormat="1">
      <c r="A110" s="509"/>
      <c r="B110" s="509"/>
      <c r="C110" s="134"/>
      <c r="D110" s="134"/>
      <c r="E110" s="134"/>
      <c r="F110" s="493"/>
      <c r="G110" s="493"/>
      <c r="H110" s="493"/>
      <c r="I110" s="493"/>
      <c r="J110" s="493"/>
      <c r="K110" s="134"/>
      <c r="L110" s="134"/>
      <c r="M110" s="134"/>
      <c r="N110" s="134"/>
      <c r="O110" s="493"/>
      <c r="P110" s="134"/>
      <c r="Q110" s="134"/>
      <c r="R110" s="134"/>
      <c r="S110" s="134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134"/>
      <c r="AD110" s="134"/>
      <c r="AE110" s="134"/>
      <c r="AF110" s="134"/>
      <c r="AG110" s="134"/>
      <c r="AH110" s="134"/>
      <c r="AI110" s="130"/>
      <c r="AS110" s="134"/>
      <c r="AT110" s="134"/>
      <c r="AU110" s="134"/>
      <c r="AV110" s="89"/>
      <c r="AW110" s="299"/>
      <c r="AX110" s="299"/>
    </row>
    <row r="111" spans="1:55" s="52" customFormat="1">
      <c r="A111" s="509"/>
      <c r="B111" s="509"/>
      <c r="C111" s="134"/>
      <c r="D111" s="134"/>
      <c r="E111" s="134"/>
      <c r="F111" s="493"/>
      <c r="G111" s="493"/>
      <c r="H111" s="493"/>
      <c r="I111" s="493"/>
      <c r="J111" s="493"/>
      <c r="K111" s="134"/>
      <c r="L111" s="134"/>
      <c r="M111" s="134"/>
      <c r="N111" s="134"/>
      <c r="O111" s="493"/>
      <c r="P111" s="134"/>
      <c r="Q111" s="134"/>
      <c r="R111" s="134"/>
      <c r="S111" s="134"/>
      <c r="T111" s="493"/>
      <c r="U111" s="493"/>
      <c r="V111" s="493"/>
      <c r="W111" s="493"/>
      <c r="X111" s="493"/>
      <c r="Y111" s="493"/>
      <c r="Z111" s="493"/>
      <c r="AA111" s="493"/>
      <c r="AB111" s="493"/>
      <c r="AC111" s="134"/>
      <c r="AD111" s="134"/>
      <c r="AE111" s="134"/>
      <c r="AF111" s="134"/>
      <c r="AG111" s="134"/>
      <c r="AH111" s="134"/>
      <c r="AI111" s="130"/>
      <c r="AS111" s="134"/>
      <c r="AT111" s="134"/>
      <c r="AU111" s="134"/>
      <c r="AV111" s="89"/>
      <c r="AW111" s="299"/>
      <c r="AX111" s="299"/>
    </row>
    <row r="112" spans="1:55" s="52" customFormat="1">
      <c r="A112" s="509"/>
      <c r="B112" s="509"/>
      <c r="C112" s="134"/>
      <c r="D112" s="134"/>
      <c r="E112" s="134"/>
      <c r="F112" s="493"/>
      <c r="G112" s="493"/>
      <c r="H112" s="493"/>
      <c r="I112" s="493"/>
      <c r="J112" s="493"/>
      <c r="K112" s="134"/>
      <c r="L112" s="134"/>
      <c r="M112" s="134"/>
      <c r="N112" s="134"/>
      <c r="O112" s="493"/>
      <c r="P112" s="134"/>
      <c r="Q112" s="134"/>
      <c r="R112" s="134"/>
      <c r="S112" s="134"/>
      <c r="T112" s="493"/>
      <c r="U112" s="493"/>
      <c r="V112" s="493"/>
      <c r="W112" s="493"/>
      <c r="X112" s="493"/>
      <c r="Y112" s="493"/>
      <c r="Z112" s="493"/>
      <c r="AA112" s="493"/>
      <c r="AB112" s="493"/>
      <c r="AC112" s="134"/>
      <c r="AD112" s="134"/>
      <c r="AE112" s="134"/>
      <c r="AF112" s="134"/>
      <c r="AG112" s="134"/>
      <c r="AH112" s="134"/>
      <c r="AI112" s="130"/>
      <c r="AS112" s="134"/>
      <c r="AT112" s="134"/>
      <c r="AU112" s="134"/>
      <c r="AV112" s="89"/>
      <c r="AW112" s="299"/>
      <c r="AX112" s="299"/>
    </row>
    <row r="113" spans="1:50" s="52" customFormat="1">
      <c r="A113" s="509"/>
      <c r="B113" s="509"/>
      <c r="C113" s="134"/>
      <c r="D113" s="134"/>
      <c r="E113" s="134"/>
      <c r="F113" s="493"/>
      <c r="G113" s="493"/>
      <c r="H113" s="493"/>
      <c r="I113" s="493"/>
      <c r="J113" s="493"/>
      <c r="K113" s="134"/>
      <c r="L113" s="134"/>
      <c r="M113" s="134"/>
      <c r="N113" s="134"/>
      <c r="O113" s="493"/>
      <c r="P113" s="134"/>
      <c r="Q113" s="134"/>
      <c r="R113" s="134"/>
      <c r="S113" s="134"/>
      <c r="T113" s="493"/>
      <c r="U113" s="493"/>
      <c r="V113" s="493"/>
      <c r="W113" s="493"/>
      <c r="X113" s="493"/>
      <c r="Y113" s="493"/>
      <c r="Z113" s="493"/>
      <c r="AA113" s="493"/>
      <c r="AB113" s="493"/>
      <c r="AC113" s="134"/>
      <c r="AD113" s="134"/>
      <c r="AE113" s="134"/>
      <c r="AF113" s="134"/>
      <c r="AG113" s="134"/>
      <c r="AH113" s="134"/>
      <c r="AI113" s="130"/>
      <c r="AS113" s="134"/>
      <c r="AT113" s="134"/>
      <c r="AU113" s="134"/>
      <c r="AV113" s="89"/>
      <c r="AW113" s="299"/>
      <c r="AX113" s="299"/>
    </row>
    <row r="114" spans="1:50" s="52" customFormat="1">
      <c r="A114" s="509"/>
      <c r="B114" s="509"/>
      <c r="C114" s="134"/>
      <c r="D114" s="134"/>
      <c r="E114" s="134"/>
      <c r="F114" s="493"/>
      <c r="G114" s="493"/>
      <c r="H114" s="493"/>
      <c r="I114" s="493"/>
      <c r="J114" s="493"/>
      <c r="K114" s="134"/>
      <c r="L114" s="134"/>
      <c r="M114" s="134"/>
      <c r="N114" s="134"/>
      <c r="O114" s="493"/>
      <c r="P114" s="134"/>
      <c r="Q114" s="134"/>
      <c r="R114" s="134"/>
      <c r="S114" s="134"/>
      <c r="T114" s="493"/>
      <c r="U114" s="493"/>
      <c r="V114" s="493"/>
      <c r="W114" s="493"/>
      <c r="X114" s="493"/>
      <c r="Y114" s="493"/>
      <c r="Z114" s="493"/>
      <c r="AA114" s="493"/>
      <c r="AB114" s="493"/>
      <c r="AC114" s="134"/>
      <c r="AD114" s="134"/>
      <c r="AE114" s="134"/>
      <c r="AF114" s="134"/>
      <c r="AG114" s="134"/>
      <c r="AH114" s="134"/>
      <c r="AI114" s="130"/>
      <c r="AS114" s="134"/>
      <c r="AT114" s="134"/>
      <c r="AU114" s="134"/>
      <c r="AV114" s="89"/>
      <c r="AW114" s="299"/>
      <c r="AX114" s="299"/>
    </row>
    <row r="115" spans="1:50" s="52" customFormat="1">
      <c r="A115" s="509"/>
      <c r="B115" s="509"/>
      <c r="C115" s="134"/>
      <c r="D115" s="134"/>
      <c r="E115" s="134"/>
      <c r="F115" s="493"/>
      <c r="G115" s="493"/>
      <c r="H115" s="493"/>
      <c r="I115" s="493"/>
      <c r="J115" s="493"/>
      <c r="K115" s="134"/>
      <c r="L115" s="134"/>
      <c r="M115" s="134"/>
      <c r="N115" s="134"/>
      <c r="O115" s="493"/>
      <c r="P115" s="134"/>
      <c r="Q115" s="134"/>
      <c r="R115" s="134"/>
      <c r="S115" s="134"/>
      <c r="T115" s="493"/>
      <c r="U115" s="493"/>
      <c r="V115" s="493"/>
      <c r="W115" s="493"/>
      <c r="X115" s="493"/>
      <c r="Y115" s="493"/>
      <c r="Z115" s="493"/>
      <c r="AA115" s="493"/>
      <c r="AB115" s="493"/>
      <c r="AC115" s="134"/>
      <c r="AD115" s="134"/>
      <c r="AE115" s="134"/>
      <c r="AF115" s="134"/>
      <c r="AG115" s="134"/>
      <c r="AH115" s="134"/>
      <c r="AI115" s="130"/>
      <c r="AS115" s="134"/>
      <c r="AT115" s="134"/>
      <c r="AU115" s="134"/>
      <c r="AV115" s="89"/>
      <c r="AW115" s="299"/>
      <c r="AX115" s="299"/>
    </row>
    <row r="116" spans="1:50" s="52" customFormat="1">
      <c r="A116" s="509"/>
      <c r="B116" s="509"/>
      <c r="C116" s="134"/>
      <c r="D116" s="134"/>
      <c r="E116" s="134"/>
      <c r="F116" s="493"/>
      <c r="G116" s="493"/>
      <c r="H116" s="493"/>
      <c r="I116" s="493"/>
      <c r="J116" s="493"/>
      <c r="K116" s="134"/>
      <c r="L116" s="134"/>
      <c r="M116" s="134"/>
      <c r="N116" s="134"/>
      <c r="O116" s="493"/>
      <c r="P116" s="134"/>
      <c r="Q116" s="134"/>
      <c r="R116" s="134"/>
      <c r="S116" s="134"/>
      <c r="T116" s="493"/>
      <c r="U116" s="493"/>
      <c r="V116" s="493"/>
      <c r="W116" s="493"/>
      <c r="X116" s="493"/>
      <c r="Y116" s="493"/>
      <c r="Z116" s="493"/>
      <c r="AA116" s="493"/>
      <c r="AB116" s="493"/>
      <c r="AC116" s="134"/>
      <c r="AD116" s="134"/>
      <c r="AE116" s="134"/>
      <c r="AF116" s="134"/>
      <c r="AG116" s="134"/>
      <c r="AH116" s="134"/>
      <c r="AI116" s="130"/>
      <c r="AS116" s="134"/>
      <c r="AT116" s="134"/>
      <c r="AU116" s="134"/>
      <c r="AV116" s="89"/>
      <c r="AW116" s="299"/>
      <c r="AX116" s="299"/>
    </row>
    <row r="117" spans="1:50" s="52" customFormat="1">
      <c r="A117" s="509"/>
      <c r="B117" s="509"/>
      <c r="C117" s="134"/>
      <c r="D117" s="134"/>
      <c r="E117" s="134"/>
      <c r="F117" s="493"/>
      <c r="G117" s="493"/>
      <c r="H117" s="493"/>
      <c r="I117" s="493"/>
      <c r="J117" s="493"/>
      <c r="K117" s="134"/>
      <c r="L117" s="134"/>
      <c r="M117" s="134"/>
      <c r="N117" s="134"/>
      <c r="O117" s="493"/>
      <c r="P117" s="134"/>
      <c r="Q117" s="134"/>
      <c r="R117" s="134"/>
      <c r="S117" s="134"/>
      <c r="T117" s="493"/>
      <c r="U117" s="493"/>
      <c r="V117" s="493"/>
      <c r="W117" s="493"/>
      <c r="X117" s="493"/>
      <c r="Y117" s="493"/>
      <c r="Z117" s="493"/>
      <c r="AA117" s="493"/>
      <c r="AB117" s="493"/>
      <c r="AC117" s="134"/>
      <c r="AD117" s="134"/>
      <c r="AE117" s="134"/>
      <c r="AF117" s="134"/>
      <c r="AG117" s="134"/>
      <c r="AH117" s="134"/>
      <c r="AI117" s="130"/>
      <c r="AS117" s="134"/>
      <c r="AT117" s="134"/>
      <c r="AU117" s="134"/>
      <c r="AV117" s="89"/>
      <c r="AW117" s="299"/>
      <c r="AX117" s="299"/>
    </row>
    <row r="118" spans="1:50" s="52" customFormat="1">
      <c r="A118" s="509"/>
      <c r="B118" s="509"/>
      <c r="C118" s="134"/>
      <c r="D118" s="134"/>
      <c r="E118" s="134"/>
      <c r="F118" s="493"/>
      <c r="G118" s="493"/>
      <c r="H118" s="493"/>
      <c r="I118" s="493"/>
      <c r="J118" s="493"/>
      <c r="K118" s="134"/>
      <c r="L118" s="134"/>
      <c r="M118" s="134"/>
      <c r="N118" s="134"/>
      <c r="O118" s="493"/>
      <c r="P118" s="134"/>
      <c r="Q118" s="134"/>
      <c r="R118" s="134"/>
      <c r="S118" s="134"/>
      <c r="T118" s="493"/>
      <c r="U118" s="493"/>
      <c r="V118" s="493"/>
      <c r="W118" s="493"/>
      <c r="X118" s="493"/>
      <c r="Y118" s="493"/>
      <c r="Z118" s="493"/>
      <c r="AA118" s="493"/>
      <c r="AB118" s="493"/>
      <c r="AC118" s="134"/>
      <c r="AD118" s="134"/>
      <c r="AE118" s="134"/>
      <c r="AF118" s="134"/>
      <c r="AG118" s="134"/>
      <c r="AH118" s="134"/>
      <c r="AI118" s="130"/>
      <c r="AS118" s="134"/>
      <c r="AT118" s="134"/>
      <c r="AU118" s="134"/>
      <c r="AV118" s="89"/>
      <c r="AW118" s="299"/>
      <c r="AX118" s="299"/>
    </row>
    <row r="119" spans="1:50" s="52" customFormat="1">
      <c r="A119" s="509"/>
      <c r="B119" s="509"/>
      <c r="C119" s="134"/>
      <c r="D119" s="134"/>
      <c r="E119" s="134"/>
      <c r="F119" s="493"/>
      <c r="G119" s="493"/>
      <c r="H119" s="493"/>
      <c r="I119" s="493"/>
      <c r="J119" s="493"/>
      <c r="K119" s="134"/>
      <c r="L119" s="134"/>
      <c r="M119" s="134"/>
      <c r="N119" s="134"/>
      <c r="O119" s="493"/>
      <c r="P119" s="134"/>
      <c r="Q119" s="134"/>
      <c r="R119" s="134"/>
      <c r="S119" s="134"/>
      <c r="T119" s="493"/>
      <c r="U119" s="493"/>
      <c r="V119" s="493"/>
      <c r="W119" s="493"/>
      <c r="X119" s="493"/>
      <c r="Y119" s="493"/>
      <c r="Z119" s="493"/>
      <c r="AA119" s="493"/>
      <c r="AB119" s="493"/>
      <c r="AC119" s="134"/>
      <c r="AD119" s="134"/>
      <c r="AE119" s="134"/>
      <c r="AF119" s="134"/>
      <c r="AG119" s="134"/>
      <c r="AH119" s="134"/>
      <c r="AI119" s="130"/>
      <c r="AS119" s="134"/>
      <c r="AT119" s="134"/>
      <c r="AU119" s="134"/>
      <c r="AV119" s="89"/>
      <c r="AW119" s="299"/>
      <c r="AX119" s="299"/>
    </row>
    <row r="120" spans="1:50" s="52" customFormat="1">
      <c r="A120" s="509"/>
      <c r="B120" s="509"/>
      <c r="C120" s="134"/>
      <c r="D120" s="134"/>
      <c r="E120" s="134"/>
      <c r="F120" s="493"/>
      <c r="G120" s="493"/>
      <c r="H120" s="493"/>
      <c r="I120" s="493"/>
      <c r="J120" s="493"/>
      <c r="K120" s="134"/>
      <c r="L120" s="134"/>
      <c r="M120" s="134"/>
      <c r="N120" s="134"/>
      <c r="O120" s="493"/>
      <c r="P120" s="134"/>
      <c r="Q120" s="134"/>
      <c r="R120" s="134"/>
      <c r="S120" s="134"/>
      <c r="T120" s="493"/>
      <c r="U120" s="493"/>
      <c r="V120" s="493"/>
      <c r="W120" s="493"/>
      <c r="X120" s="493"/>
      <c r="Y120" s="493"/>
      <c r="Z120" s="493"/>
      <c r="AA120" s="493"/>
      <c r="AB120" s="493"/>
      <c r="AC120" s="134"/>
      <c r="AD120" s="134"/>
      <c r="AE120" s="134"/>
      <c r="AF120" s="134"/>
      <c r="AG120" s="134"/>
      <c r="AH120" s="134"/>
      <c r="AI120" s="130"/>
      <c r="AS120" s="134"/>
      <c r="AT120" s="134"/>
      <c r="AU120" s="134"/>
      <c r="AV120" s="89"/>
      <c r="AW120" s="299"/>
      <c r="AX120" s="299"/>
    </row>
    <row r="121" spans="1:50" s="52" customFormat="1">
      <c r="A121" s="509"/>
      <c r="B121" s="509"/>
      <c r="C121" s="134"/>
      <c r="D121" s="134"/>
      <c r="E121" s="134"/>
      <c r="F121" s="493"/>
      <c r="G121" s="493"/>
      <c r="H121" s="493"/>
      <c r="I121" s="493"/>
      <c r="J121" s="493"/>
      <c r="K121" s="134"/>
      <c r="L121" s="134"/>
      <c r="M121" s="134"/>
      <c r="N121" s="134"/>
      <c r="O121" s="493"/>
      <c r="P121" s="134"/>
      <c r="Q121" s="134"/>
      <c r="R121" s="134"/>
      <c r="S121" s="134"/>
      <c r="T121" s="493"/>
      <c r="U121" s="493"/>
      <c r="V121" s="493"/>
      <c r="W121" s="493"/>
      <c r="X121" s="493"/>
      <c r="Y121" s="493"/>
      <c r="Z121" s="493"/>
      <c r="AA121" s="493"/>
      <c r="AB121" s="493"/>
      <c r="AC121" s="134"/>
      <c r="AD121" s="134"/>
      <c r="AE121" s="134"/>
      <c r="AF121" s="134"/>
      <c r="AG121" s="134"/>
      <c r="AH121" s="134"/>
      <c r="AI121" s="130"/>
      <c r="AS121" s="134"/>
      <c r="AT121" s="134"/>
      <c r="AU121" s="134"/>
      <c r="AV121" s="89"/>
      <c r="AW121" s="299"/>
      <c r="AX121" s="299"/>
    </row>
    <row r="122" spans="1:50" s="52" customFormat="1">
      <c r="A122" s="509"/>
      <c r="B122" s="509"/>
      <c r="C122" s="134"/>
      <c r="D122" s="134"/>
      <c r="E122" s="134"/>
      <c r="F122" s="493"/>
      <c r="G122" s="493"/>
      <c r="H122" s="493"/>
      <c r="I122" s="493"/>
      <c r="J122" s="493"/>
      <c r="K122" s="134"/>
      <c r="L122" s="134"/>
      <c r="M122" s="134"/>
      <c r="N122" s="134"/>
      <c r="O122" s="493"/>
      <c r="P122" s="134"/>
      <c r="Q122" s="134"/>
      <c r="R122" s="134"/>
      <c r="S122" s="134"/>
      <c r="T122" s="493"/>
      <c r="U122" s="493"/>
      <c r="V122" s="493"/>
      <c r="W122" s="493"/>
      <c r="X122" s="493"/>
      <c r="Y122" s="493"/>
      <c r="Z122" s="493"/>
      <c r="AA122" s="493"/>
      <c r="AB122" s="493"/>
      <c r="AC122" s="134"/>
      <c r="AD122" s="134"/>
      <c r="AE122" s="134"/>
      <c r="AF122" s="134"/>
      <c r="AG122" s="134"/>
      <c r="AH122" s="134"/>
      <c r="AI122" s="130"/>
      <c r="AS122" s="134"/>
      <c r="AT122" s="134"/>
      <c r="AU122" s="134"/>
      <c r="AV122" s="89"/>
      <c r="AW122" s="299"/>
      <c r="AX122" s="299"/>
    </row>
    <row r="123" spans="1:50" s="52" customFormat="1">
      <c r="A123" s="509"/>
      <c r="B123" s="509"/>
      <c r="C123" s="134"/>
      <c r="D123" s="134"/>
      <c r="E123" s="134"/>
      <c r="F123" s="493"/>
      <c r="G123" s="493"/>
      <c r="H123" s="493"/>
      <c r="I123" s="493"/>
      <c r="J123" s="493"/>
      <c r="K123" s="134"/>
      <c r="L123" s="134"/>
      <c r="M123" s="134"/>
      <c r="N123" s="134"/>
      <c r="O123" s="493"/>
      <c r="P123" s="134"/>
      <c r="Q123" s="134"/>
      <c r="R123" s="134"/>
      <c r="S123" s="134"/>
      <c r="T123" s="493"/>
      <c r="U123" s="493"/>
      <c r="V123" s="493"/>
      <c r="W123" s="493"/>
      <c r="X123" s="493"/>
      <c r="Y123" s="493"/>
      <c r="Z123" s="493"/>
      <c r="AA123" s="493"/>
      <c r="AB123" s="493"/>
      <c r="AC123" s="134"/>
      <c r="AD123" s="134"/>
      <c r="AE123" s="134"/>
      <c r="AF123" s="134"/>
      <c r="AG123" s="134"/>
      <c r="AH123" s="134"/>
      <c r="AI123" s="130"/>
      <c r="AS123" s="134"/>
      <c r="AT123" s="134"/>
      <c r="AU123" s="134"/>
      <c r="AV123" s="89"/>
      <c r="AW123" s="299"/>
      <c r="AX123" s="299"/>
    </row>
    <row r="124" spans="1:50" s="52" customFormat="1">
      <c r="A124" s="509"/>
      <c r="B124" s="509"/>
      <c r="C124" s="134"/>
      <c r="D124" s="134"/>
      <c r="E124" s="134"/>
      <c r="F124" s="493"/>
      <c r="G124" s="493"/>
      <c r="H124" s="493"/>
      <c r="I124" s="493"/>
      <c r="J124" s="493"/>
      <c r="K124" s="134"/>
      <c r="L124" s="134"/>
      <c r="M124" s="134"/>
      <c r="N124" s="134"/>
      <c r="O124" s="493"/>
      <c r="P124" s="134"/>
      <c r="Q124" s="134"/>
      <c r="R124" s="134"/>
      <c r="S124" s="134"/>
      <c r="T124" s="493"/>
      <c r="U124" s="493"/>
      <c r="V124" s="493"/>
      <c r="W124" s="493"/>
      <c r="X124" s="493"/>
      <c r="Y124" s="493"/>
      <c r="Z124" s="493"/>
      <c r="AA124" s="493"/>
      <c r="AB124" s="493"/>
      <c r="AC124" s="134"/>
      <c r="AD124" s="134"/>
      <c r="AE124" s="134"/>
      <c r="AF124" s="134"/>
      <c r="AG124" s="134"/>
      <c r="AH124" s="134"/>
      <c r="AI124" s="130"/>
      <c r="AS124" s="134"/>
      <c r="AT124" s="134"/>
      <c r="AU124" s="134"/>
      <c r="AV124" s="89"/>
      <c r="AW124" s="299"/>
      <c r="AX124" s="299"/>
    </row>
    <row r="125" spans="1:50" s="52" customFormat="1">
      <c r="A125" s="509"/>
      <c r="B125" s="509"/>
      <c r="C125" s="134"/>
      <c r="D125" s="134"/>
      <c r="E125" s="134"/>
      <c r="F125" s="493"/>
      <c r="G125" s="493"/>
      <c r="H125" s="493"/>
      <c r="I125" s="493"/>
      <c r="J125" s="493"/>
      <c r="K125" s="134"/>
      <c r="L125" s="134"/>
      <c r="M125" s="134"/>
      <c r="N125" s="134"/>
      <c r="O125" s="493"/>
      <c r="P125" s="134"/>
      <c r="Q125" s="134"/>
      <c r="R125" s="134"/>
      <c r="S125" s="134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134"/>
      <c r="AD125" s="134"/>
      <c r="AE125" s="134"/>
      <c r="AF125" s="134"/>
      <c r="AG125" s="134"/>
      <c r="AH125" s="134"/>
      <c r="AI125" s="130"/>
      <c r="AS125" s="134"/>
      <c r="AT125" s="134"/>
      <c r="AU125" s="134"/>
      <c r="AV125" s="89"/>
      <c r="AW125" s="299"/>
      <c r="AX125" s="299"/>
    </row>
    <row r="126" spans="1:50" s="52" customFormat="1">
      <c r="A126" s="509"/>
      <c r="B126" s="509"/>
      <c r="C126" s="134"/>
      <c r="D126" s="134"/>
      <c r="E126" s="134"/>
      <c r="F126" s="493"/>
      <c r="G126" s="493"/>
      <c r="H126" s="493"/>
      <c r="I126" s="493"/>
      <c r="J126" s="493"/>
      <c r="K126" s="134"/>
      <c r="L126" s="134"/>
      <c r="M126" s="134"/>
      <c r="N126" s="134"/>
      <c r="O126" s="493"/>
      <c r="P126" s="134"/>
      <c r="Q126" s="134"/>
      <c r="R126" s="134"/>
      <c r="S126" s="134"/>
      <c r="T126" s="493"/>
      <c r="U126" s="493"/>
      <c r="V126" s="493"/>
      <c r="W126" s="493"/>
      <c r="X126" s="493"/>
      <c r="Y126" s="493"/>
      <c r="Z126" s="493"/>
      <c r="AA126" s="493"/>
      <c r="AB126" s="493"/>
      <c r="AC126" s="134"/>
      <c r="AD126" s="134"/>
      <c r="AE126" s="134"/>
      <c r="AF126" s="134"/>
      <c r="AG126" s="134"/>
      <c r="AH126" s="134"/>
      <c r="AI126" s="130"/>
      <c r="AS126" s="134"/>
      <c r="AT126" s="134"/>
      <c r="AU126" s="134"/>
      <c r="AV126" s="89"/>
      <c r="AW126" s="299"/>
      <c r="AX126" s="299"/>
    </row>
    <row r="127" spans="1:50" s="52" customFormat="1">
      <c r="A127" s="509"/>
      <c r="B127" s="509"/>
      <c r="C127" s="134"/>
      <c r="D127" s="134"/>
      <c r="E127" s="134"/>
      <c r="F127" s="493"/>
      <c r="G127" s="493"/>
      <c r="H127" s="493"/>
      <c r="I127" s="493"/>
      <c r="J127" s="493"/>
      <c r="K127" s="134"/>
      <c r="L127" s="134"/>
      <c r="M127" s="134"/>
      <c r="N127" s="134"/>
      <c r="O127" s="493"/>
      <c r="P127" s="134"/>
      <c r="Q127" s="134"/>
      <c r="R127" s="134"/>
      <c r="S127" s="134"/>
      <c r="T127" s="493"/>
      <c r="U127" s="493"/>
      <c r="V127" s="493"/>
      <c r="W127" s="493"/>
      <c r="X127" s="493"/>
      <c r="Y127" s="493"/>
      <c r="Z127" s="493"/>
      <c r="AA127" s="493"/>
      <c r="AB127" s="493"/>
      <c r="AC127" s="134"/>
      <c r="AD127" s="134"/>
      <c r="AE127" s="134"/>
      <c r="AF127" s="134"/>
      <c r="AG127" s="134"/>
      <c r="AH127" s="134"/>
      <c r="AI127" s="130"/>
      <c r="AS127" s="134"/>
      <c r="AT127" s="134"/>
      <c r="AU127" s="134"/>
      <c r="AV127" s="89"/>
      <c r="AW127" s="299"/>
      <c r="AX127" s="299"/>
    </row>
    <row r="128" spans="1:50" s="52" customFormat="1">
      <c r="A128" s="509"/>
      <c r="B128" s="509"/>
      <c r="C128" s="134"/>
      <c r="D128" s="134"/>
      <c r="E128" s="134"/>
      <c r="F128" s="493"/>
      <c r="G128" s="493"/>
      <c r="H128" s="493"/>
      <c r="I128" s="493"/>
      <c r="J128" s="493"/>
      <c r="K128" s="134"/>
      <c r="L128" s="134"/>
      <c r="M128" s="134"/>
      <c r="N128" s="134"/>
      <c r="O128" s="493"/>
      <c r="P128" s="134"/>
      <c r="Q128" s="134"/>
      <c r="R128" s="134"/>
      <c r="S128" s="134"/>
      <c r="T128" s="493"/>
      <c r="U128" s="493"/>
      <c r="V128" s="493"/>
      <c r="W128" s="493"/>
      <c r="X128" s="493"/>
      <c r="Y128" s="493"/>
      <c r="Z128" s="493"/>
      <c r="AA128" s="493"/>
      <c r="AB128" s="493"/>
      <c r="AC128" s="134"/>
      <c r="AD128" s="134"/>
      <c r="AE128" s="134"/>
      <c r="AF128" s="134"/>
      <c r="AG128" s="134"/>
      <c r="AH128" s="134"/>
      <c r="AI128" s="130"/>
      <c r="AS128" s="134"/>
      <c r="AT128" s="134"/>
      <c r="AU128" s="134"/>
      <c r="AV128" s="89"/>
      <c r="AW128" s="299"/>
      <c r="AX128" s="299"/>
    </row>
    <row r="129" spans="1:50" s="52" customFormat="1">
      <c r="A129" s="509"/>
      <c r="B129" s="509"/>
      <c r="C129" s="134"/>
      <c r="D129" s="134"/>
      <c r="E129" s="134"/>
      <c r="F129" s="493"/>
      <c r="G129" s="493"/>
      <c r="H129" s="493"/>
      <c r="I129" s="493"/>
      <c r="J129" s="493"/>
      <c r="K129" s="134"/>
      <c r="L129" s="134"/>
      <c r="M129" s="134"/>
      <c r="N129" s="134"/>
      <c r="O129" s="493"/>
      <c r="P129" s="134"/>
      <c r="Q129" s="134"/>
      <c r="R129" s="134"/>
      <c r="S129" s="134"/>
      <c r="T129" s="493"/>
      <c r="U129" s="493"/>
      <c r="V129" s="493"/>
      <c r="W129" s="493"/>
      <c r="X129" s="493"/>
      <c r="Y129" s="493"/>
      <c r="Z129" s="493"/>
      <c r="AA129" s="493"/>
      <c r="AB129" s="493"/>
      <c r="AC129" s="134"/>
      <c r="AD129" s="134"/>
      <c r="AE129" s="134"/>
      <c r="AF129" s="134"/>
      <c r="AG129" s="134"/>
      <c r="AH129" s="134"/>
      <c r="AI129" s="130"/>
      <c r="AS129" s="134"/>
      <c r="AT129" s="134"/>
      <c r="AU129" s="134"/>
      <c r="AV129" s="89"/>
      <c r="AW129" s="299"/>
      <c r="AX129" s="299"/>
    </row>
    <row r="130" spans="1:50" s="52" customFormat="1">
      <c r="A130" s="509"/>
      <c r="B130" s="509"/>
      <c r="C130" s="134"/>
      <c r="D130" s="134"/>
      <c r="E130" s="134"/>
      <c r="F130" s="493"/>
      <c r="G130" s="493"/>
      <c r="H130" s="493"/>
      <c r="I130" s="493"/>
      <c r="J130" s="493"/>
      <c r="K130" s="134"/>
      <c r="L130" s="134"/>
      <c r="M130" s="134"/>
      <c r="N130" s="134"/>
      <c r="O130" s="493"/>
      <c r="P130" s="134"/>
      <c r="Q130" s="134"/>
      <c r="R130" s="134"/>
      <c r="S130" s="134"/>
      <c r="T130" s="493"/>
      <c r="U130" s="493"/>
      <c r="V130" s="493"/>
      <c r="W130" s="493"/>
      <c r="X130" s="493"/>
      <c r="Y130" s="493"/>
      <c r="Z130" s="493"/>
      <c r="AA130" s="493"/>
      <c r="AB130" s="493"/>
      <c r="AC130" s="134"/>
      <c r="AD130" s="134"/>
      <c r="AE130" s="134"/>
      <c r="AF130" s="134"/>
      <c r="AG130" s="134"/>
      <c r="AH130" s="134"/>
      <c r="AI130" s="130"/>
      <c r="AS130" s="134"/>
      <c r="AT130" s="134"/>
      <c r="AU130" s="134"/>
      <c r="AV130" s="89"/>
      <c r="AW130" s="299"/>
      <c r="AX130" s="299"/>
    </row>
    <row r="131" spans="1:50" s="52" customFormat="1">
      <c r="A131" s="509"/>
      <c r="B131" s="509"/>
      <c r="C131" s="134"/>
      <c r="D131" s="134"/>
      <c r="E131" s="134"/>
      <c r="F131" s="493"/>
      <c r="G131" s="493"/>
      <c r="H131" s="493"/>
      <c r="I131" s="493"/>
      <c r="J131" s="493"/>
      <c r="K131" s="134"/>
      <c r="L131" s="134"/>
      <c r="M131" s="134"/>
      <c r="N131" s="134"/>
      <c r="O131" s="493"/>
      <c r="P131" s="134"/>
      <c r="Q131" s="134"/>
      <c r="R131" s="134"/>
      <c r="S131" s="134"/>
      <c r="T131" s="493"/>
      <c r="U131" s="493"/>
      <c r="V131" s="493"/>
      <c r="W131" s="493"/>
      <c r="X131" s="493"/>
      <c r="Y131" s="493"/>
      <c r="Z131" s="493"/>
      <c r="AA131" s="493"/>
      <c r="AB131" s="493"/>
      <c r="AC131" s="134"/>
      <c r="AD131" s="134"/>
      <c r="AE131" s="134"/>
      <c r="AF131" s="134"/>
      <c r="AG131" s="134"/>
      <c r="AH131" s="134"/>
      <c r="AI131" s="130"/>
      <c r="AS131" s="134"/>
      <c r="AT131" s="134"/>
      <c r="AU131" s="134"/>
      <c r="AV131" s="89"/>
      <c r="AW131" s="299"/>
      <c r="AX131" s="299"/>
    </row>
    <row r="132" spans="1:50" s="52" customFormat="1">
      <c r="A132" s="509"/>
      <c r="B132" s="509"/>
      <c r="C132" s="134"/>
      <c r="D132" s="134"/>
      <c r="E132" s="134"/>
      <c r="F132" s="493"/>
      <c r="G132" s="493"/>
      <c r="H132" s="493"/>
      <c r="I132" s="493"/>
      <c r="J132" s="493"/>
      <c r="K132" s="134"/>
      <c r="L132" s="134"/>
      <c r="M132" s="134"/>
      <c r="N132" s="134"/>
      <c r="O132" s="493"/>
      <c r="P132" s="134"/>
      <c r="Q132" s="134"/>
      <c r="R132" s="134"/>
      <c r="S132" s="134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134"/>
      <c r="AD132" s="134"/>
      <c r="AE132" s="134"/>
      <c r="AF132" s="134"/>
      <c r="AG132" s="134"/>
      <c r="AH132" s="134"/>
      <c r="AI132" s="130"/>
      <c r="AS132" s="134"/>
      <c r="AT132" s="134"/>
      <c r="AU132" s="134"/>
      <c r="AV132" s="89"/>
      <c r="AW132" s="299"/>
      <c r="AX132" s="299"/>
    </row>
    <row r="133" spans="1:50" s="52" customFormat="1">
      <c r="A133" s="509"/>
      <c r="B133" s="509"/>
      <c r="C133" s="134"/>
      <c r="D133" s="134"/>
      <c r="E133" s="134"/>
      <c r="F133" s="493"/>
      <c r="G133" s="493"/>
      <c r="H133" s="493"/>
      <c r="I133" s="493"/>
      <c r="J133" s="493"/>
      <c r="K133" s="134"/>
      <c r="L133" s="134"/>
      <c r="M133" s="134"/>
      <c r="N133" s="134"/>
      <c r="O133" s="493"/>
      <c r="P133" s="134"/>
      <c r="Q133" s="134"/>
      <c r="R133" s="134"/>
      <c r="S133" s="134"/>
      <c r="T133" s="493"/>
      <c r="U133" s="493"/>
      <c r="V133" s="493"/>
      <c r="W133" s="493"/>
      <c r="X133" s="493"/>
      <c r="Y133" s="493"/>
      <c r="Z133" s="493"/>
      <c r="AA133" s="493"/>
      <c r="AB133" s="493"/>
      <c r="AC133" s="134"/>
      <c r="AD133" s="134"/>
      <c r="AE133" s="134"/>
      <c r="AF133" s="134"/>
      <c r="AG133" s="134"/>
      <c r="AH133" s="134"/>
      <c r="AI133" s="130"/>
      <c r="AS133" s="134"/>
      <c r="AT133" s="134"/>
      <c r="AU133" s="134"/>
      <c r="AV133" s="89"/>
      <c r="AW133" s="299"/>
      <c r="AX133" s="299"/>
    </row>
    <row r="134" spans="1:50" s="52" customFormat="1">
      <c r="A134" s="509"/>
      <c r="B134" s="509"/>
      <c r="C134" s="134"/>
      <c r="D134" s="134"/>
      <c r="E134" s="134"/>
      <c r="F134" s="493"/>
      <c r="G134" s="493"/>
      <c r="H134" s="493"/>
      <c r="I134" s="493"/>
      <c r="J134" s="493"/>
      <c r="K134" s="134"/>
      <c r="L134" s="134"/>
      <c r="M134" s="134"/>
      <c r="N134" s="134"/>
      <c r="O134" s="493"/>
      <c r="P134" s="134"/>
      <c r="Q134" s="134"/>
      <c r="R134" s="134"/>
      <c r="S134" s="134"/>
      <c r="T134" s="493"/>
      <c r="U134" s="493"/>
      <c r="V134" s="493"/>
      <c r="W134" s="493"/>
      <c r="X134" s="493"/>
      <c r="Y134" s="493"/>
      <c r="Z134" s="493"/>
      <c r="AA134" s="493"/>
      <c r="AB134" s="493"/>
      <c r="AC134" s="134"/>
      <c r="AD134" s="134"/>
      <c r="AE134" s="134"/>
      <c r="AF134" s="134"/>
      <c r="AG134" s="134"/>
      <c r="AH134" s="134"/>
      <c r="AI134" s="130"/>
      <c r="AS134" s="134"/>
      <c r="AT134" s="134"/>
      <c r="AU134" s="134"/>
      <c r="AV134" s="89"/>
      <c r="AW134" s="299"/>
      <c r="AX134" s="299"/>
    </row>
    <row r="135" spans="1:50" s="52" customFormat="1">
      <c r="A135" s="509"/>
      <c r="B135" s="509"/>
      <c r="C135" s="134"/>
      <c r="D135" s="134"/>
      <c r="E135" s="134"/>
      <c r="F135" s="493"/>
      <c r="G135" s="493"/>
      <c r="H135" s="493"/>
      <c r="I135" s="493"/>
      <c r="J135" s="493"/>
      <c r="K135" s="134"/>
      <c r="L135" s="134"/>
      <c r="M135" s="134"/>
      <c r="N135" s="134"/>
      <c r="O135" s="493"/>
      <c r="P135" s="134"/>
      <c r="Q135" s="134"/>
      <c r="R135" s="134"/>
      <c r="S135" s="134"/>
      <c r="T135" s="493"/>
      <c r="U135" s="493"/>
      <c r="V135" s="493"/>
      <c r="W135" s="493"/>
      <c r="X135" s="493"/>
      <c r="Y135" s="493"/>
      <c r="Z135" s="493"/>
      <c r="AA135" s="493"/>
      <c r="AB135" s="493"/>
      <c r="AC135" s="134"/>
      <c r="AD135" s="134"/>
      <c r="AE135" s="134"/>
      <c r="AF135" s="134"/>
      <c r="AG135" s="134"/>
      <c r="AH135" s="134"/>
      <c r="AI135" s="130"/>
      <c r="AS135" s="134"/>
      <c r="AT135" s="134"/>
      <c r="AU135" s="134"/>
      <c r="AV135" s="89"/>
      <c r="AW135" s="299"/>
      <c r="AX135" s="299"/>
    </row>
    <row r="136" spans="1:50" s="52" customFormat="1">
      <c r="A136" s="509"/>
      <c r="B136" s="509"/>
      <c r="C136" s="134"/>
      <c r="D136" s="134"/>
      <c r="E136" s="134"/>
      <c r="F136" s="493"/>
      <c r="G136" s="493"/>
      <c r="H136" s="493"/>
      <c r="I136" s="493"/>
      <c r="J136" s="493"/>
      <c r="K136" s="134"/>
      <c r="L136" s="134"/>
      <c r="M136" s="134"/>
      <c r="N136" s="134"/>
      <c r="O136" s="493"/>
      <c r="P136" s="134"/>
      <c r="Q136" s="134"/>
      <c r="R136" s="134"/>
      <c r="S136" s="134"/>
      <c r="T136" s="493"/>
      <c r="U136" s="493"/>
      <c r="V136" s="493"/>
      <c r="W136" s="493"/>
      <c r="X136" s="493"/>
      <c r="Y136" s="493"/>
      <c r="Z136" s="493"/>
      <c r="AA136" s="493"/>
      <c r="AB136" s="493"/>
      <c r="AC136" s="134"/>
      <c r="AD136" s="134"/>
      <c r="AE136" s="134"/>
      <c r="AF136" s="134"/>
      <c r="AG136" s="134"/>
      <c r="AH136" s="134"/>
      <c r="AI136" s="130"/>
      <c r="AS136" s="134"/>
      <c r="AT136" s="134"/>
      <c r="AU136" s="134"/>
      <c r="AV136" s="89"/>
      <c r="AW136" s="299"/>
      <c r="AX136" s="299"/>
    </row>
    <row r="137" spans="1:50" s="52" customFormat="1">
      <c r="A137" s="509"/>
      <c r="B137" s="509"/>
      <c r="C137" s="134"/>
      <c r="D137" s="134"/>
      <c r="E137" s="134"/>
      <c r="F137" s="493"/>
      <c r="G137" s="493"/>
      <c r="H137" s="493"/>
      <c r="I137" s="493"/>
      <c r="J137" s="493"/>
      <c r="K137" s="134"/>
      <c r="L137" s="134"/>
      <c r="M137" s="134"/>
      <c r="N137" s="134"/>
      <c r="O137" s="493"/>
      <c r="P137" s="134"/>
      <c r="Q137" s="134"/>
      <c r="R137" s="134"/>
      <c r="S137" s="134"/>
      <c r="T137" s="493"/>
      <c r="U137" s="493"/>
      <c r="V137" s="493"/>
      <c r="W137" s="493"/>
      <c r="X137" s="493"/>
      <c r="Y137" s="493"/>
      <c r="Z137" s="493"/>
      <c r="AA137" s="493"/>
      <c r="AB137" s="493"/>
      <c r="AC137" s="134"/>
      <c r="AD137" s="134"/>
      <c r="AE137" s="134"/>
      <c r="AF137" s="134"/>
      <c r="AG137" s="134"/>
      <c r="AH137" s="134"/>
      <c r="AI137" s="130"/>
      <c r="AS137" s="134"/>
      <c r="AT137" s="134"/>
      <c r="AU137" s="134"/>
      <c r="AV137" s="89"/>
      <c r="AW137" s="299"/>
      <c r="AX137" s="299"/>
    </row>
    <row r="138" spans="1:50" s="52" customFormat="1">
      <c r="A138" s="509"/>
      <c r="B138" s="509"/>
      <c r="C138" s="134"/>
      <c r="D138" s="134"/>
      <c r="E138" s="134"/>
      <c r="F138" s="493"/>
      <c r="G138" s="493"/>
      <c r="H138" s="493"/>
      <c r="I138" s="493"/>
      <c r="J138" s="493"/>
      <c r="K138" s="134"/>
      <c r="L138" s="134"/>
      <c r="M138" s="134"/>
      <c r="N138" s="134"/>
      <c r="O138" s="493"/>
      <c r="P138" s="134"/>
      <c r="Q138" s="134"/>
      <c r="R138" s="134"/>
      <c r="S138" s="134"/>
      <c r="T138" s="493"/>
      <c r="U138" s="493"/>
      <c r="V138" s="493"/>
      <c r="W138" s="493"/>
      <c r="X138" s="493"/>
      <c r="Y138" s="493"/>
      <c r="Z138" s="493"/>
      <c r="AA138" s="493"/>
      <c r="AB138" s="493"/>
      <c r="AC138" s="134"/>
      <c r="AD138" s="134"/>
      <c r="AE138" s="134"/>
      <c r="AF138" s="134"/>
      <c r="AG138" s="134"/>
      <c r="AH138" s="134"/>
      <c r="AI138" s="130"/>
      <c r="AS138" s="134"/>
      <c r="AT138" s="134"/>
      <c r="AU138" s="134"/>
      <c r="AV138" s="89"/>
      <c r="AW138" s="299"/>
      <c r="AX138" s="299"/>
    </row>
    <row r="139" spans="1:50" s="52" customFormat="1">
      <c r="A139" s="509"/>
      <c r="B139" s="509"/>
      <c r="C139" s="134"/>
      <c r="D139" s="134"/>
      <c r="E139" s="134"/>
      <c r="F139" s="493"/>
      <c r="G139" s="493"/>
      <c r="H139" s="493"/>
      <c r="I139" s="493"/>
      <c r="J139" s="493"/>
      <c r="K139" s="134"/>
      <c r="L139" s="134"/>
      <c r="M139" s="134"/>
      <c r="N139" s="134"/>
      <c r="O139" s="493"/>
      <c r="P139" s="134"/>
      <c r="Q139" s="134"/>
      <c r="R139" s="134"/>
      <c r="S139" s="134"/>
      <c r="T139" s="493"/>
      <c r="U139" s="493"/>
      <c r="V139" s="493"/>
      <c r="W139" s="493"/>
      <c r="X139" s="493"/>
      <c r="Y139" s="493"/>
      <c r="Z139" s="493"/>
      <c r="AA139" s="493"/>
      <c r="AB139" s="493"/>
      <c r="AC139" s="134"/>
      <c r="AD139" s="134"/>
      <c r="AE139" s="134"/>
      <c r="AF139" s="134"/>
      <c r="AG139" s="134"/>
      <c r="AH139" s="134"/>
      <c r="AI139" s="130"/>
      <c r="AS139" s="134"/>
      <c r="AT139" s="134"/>
      <c r="AU139" s="134"/>
      <c r="AV139" s="89"/>
      <c r="AW139" s="299"/>
      <c r="AX139" s="299"/>
    </row>
    <row r="140" spans="1:50" s="52" customFormat="1">
      <c r="A140" s="509"/>
      <c r="B140" s="509"/>
      <c r="C140" s="134"/>
      <c r="D140" s="134"/>
      <c r="E140" s="134"/>
      <c r="F140" s="493"/>
      <c r="G140" s="493"/>
      <c r="H140" s="493"/>
      <c r="I140" s="493"/>
      <c r="J140" s="493"/>
      <c r="K140" s="134"/>
      <c r="L140" s="134"/>
      <c r="M140" s="134"/>
      <c r="N140" s="134"/>
      <c r="O140" s="493"/>
      <c r="P140" s="134"/>
      <c r="Q140" s="134"/>
      <c r="R140" s="134"/>
      <c r="S140" s="134"/>
      <c r="T140" s="493"/>
      <c r="U140" s="493"/>
      <c r="V140" s="493"/>
      <c r="W140" s="493"/>
      <c r="X140" s="493"/>
      <c r="Y140" s="493"/>
      <c r="Z140" s="493"/>
      <c r="AA140" s="493"/>
      <c r="AB140" s="493"/>
      <c r="AC140" s="134"/>
      <c r="AD140" s="134"/>
      <c r="AE140" s="134"/>
      <c r="AF140" s="134"/>
      <c r="AG140" s="134"/>
      <c r="AH140" s="134"/>
      <c r="AI140" s="130"/>
      <c r="AS140" s="134"/>
      <c r="AT140" s="134"/>
      <c r="AU140" s="134"/>
      <c r="AV140" s="89"/>
      <c r="AW140" s="299"/>
      <c r="AX140" s="299"/>
    </row>
    <row r="141" spans="1:50" s="52" customFormat="1">
      <c r="A141" s="509"/>
      <c r="B141" s="509"/>
      <c r="C141" s="134"/>
      <c r="D141" s="134"/>
      <c r="E141" s="134"/>
      <c r="F141" s="493"/>
      <c r="G141" s="493"/>
      <c r="H141" s="493"/>
      <c r="I141" s="493"/>
      <c r="J141" s="493"/>
      <c r="K141" s="134"/>
      <c r="L141" s="134"/>
      <c r="M141" s="134"/>
      <c r="N141" s="134"/>
      <c r="O141" s="493"/>
      <c r="P141" s="134"/>
      <c r="Q141" s="134"/>
      <c r="R141" s="134"/>
      <c r="S141" s="134"/>
      <c r="T141" s="493"/>
      <c r="U141" s="493"/>
      <c r="V141" s="493"/>
      <c r="W141" s="493"/>
      <c r="X141" s="493"/>
      <c r="Y141" s="493"/>
      <c r="Z141" s="493"/>
      <c r="AA141" s="493"/>
      <c r="AB141" s="493"/>
      <c r="AC141" s="134"/>
      <c r="AD141" s="134"/>
      <c r="AE141" s="134"/>
      <c r="AF141" s="134"/>
      <c r="AG141" s="134"/>
      <c r="AH141" s="134"/>
      <c r="AI141" s="130"/>
      <c r="AS141" s="134"/>
      <c r="AT141" s="134"/>
      <c r="AU141" s="134"/>
      <c r="AV141" s="89"/>
      <c r="AW141" s="299"/>
      <c r="AX141" s="299"/>
    </row>
    <row r="142" spans="1:50" s="52" customFormat="1">
      <c r="A142" s="509"/>
      <c r="B142" s="509"/>
      <c r="C142" s="134"/>
      <c r="D142" s="134"/>
      <c r="E142" s="134"/>
      <c r="F142" s="493"/>
      <c r="G142" s="493"/>
      <c r="H142" s="493"/>
      <c r="I142" s="493"/>
      <c r="J142" s="493"/>
      <c r="K142" s="134"/>
      <c r="L142" s="134"/>
      <c r="M142" s="134"/>
      <c r="N142" s="134"/>
      <c r="O142" s="493"/>
      <c r="P142" s="134"/>
      <c r="Q142" s="134"/>
      <c r="R142" s="134"/>
      <c r="S142" s="134"/>
      <c r="T142" s="493"/>
      <c r="U142" s="493"/>
      <c r="V142" s="493"/>
      <c r="W142" s="493"/>
      <c r="X142" s="493"/>
      <c r="Y142" s="493"/>
      <c r="Z142" s="493"/>
      <c r="AA142" s="493"/>
      <c r="AB142" s="493"/>
      <c r="AC142" s="134"/>
      <c r="AD142" s="134"/>
      <c r="AE142" s="134"/>
      <c r="AF142" s="134"/>
      <c r="AG142" s="134"/>
      <c r="AH142" s="134"/>
      <c r="AI142" s="130"/>
      <c r="AS142" s="134"/>
      <c r="AT142" s="134"/>
      <c r="AU142" s="134"/>
      <c r="AV142" s="89"/>
      <c r="AW142" s="299"/>
      <c r="AX142" s="299"/>
    </row>
    <row r="143" spans="1:50" s="52" customFormat="1">
      <c r="A143" s="509"/>
      <c r="B143" s="509"/>
      <c r="C143" s="134"/>
      <c r="D143" s="134"/>
      <c r="E143" s="134"/>
      <c r="F143" s="493"/>
      <c r="G143" s="493"/>
      <c r="H143" s="493"/>
      <c r="I143" s="493"/>
      <c r="J143" s="493"/>
      <c r="K143" s="134"/>
      <c r="L143" s="134"/>
      <c r="M143" s="134"/>
      <c r="N143" s="134"/>
      <c r="O143" s="493"/>
      <c r="P143" s="134"/>
      <c r="Q143" s="134"/>
      <c r="R143" s="134"/>
      <c r="S143" s="134"/>
      <c r="T143" s="493"/>
      <c r="U143" s="493"/>
      <c r="V143" s="493"/>
      <c r="W143" s="493"/>
      <c r="X143" s="493"/>
      <c r="Y143" s="493"/>
      <c r="Z143" s="493"/>
      <c r="AA143" s="493"/>
      <c r="AB143" s="493"/>
      <c r="AC143" s="134"/>
      <c r="AD143" s="134"/>
      <c r="AE143" s="134"/>
      <c r="AF143" s="134"/>
      <c r="AG143" s="134"/>
      <c r="AH143" s="134"/>
      <c r="AI143" s="130"/>
      <c r="AS143" s="134"/>
      <c r="AT143" s="134"/>
      <c r="AU143" s="134"/>
      <c r="AV143" s="89"/>
      <c r="AW143" s="299"/>
      <c r="AX143" s="299"/>
    </row>
    <row r="144" spans="1:50" s="52" customFormat="1">
      <c r="A144" s="509"/>
      <c r="B144" s="509"/>
      <c r="C144" s="134"/>
      <c r="D144" s="134"/>
      <c r="E144" s="134"/>
      <c r="F144" s="493"/>
      <c r="G144" s="493"/>
      <c r="H144" s="493"/>
      <c r="I144" s="493"/>
      <c r="J144" s="493"/>
      <c r="K144" s="134"/>
      <c r="L144" s="134"/>
      <c r="M144" s="134"/>
      <c r="N144" s="134"/>
      <c r="O144" s="493"/>
      <c r="P144" s="134"/>
      <c r="Q144" s="134"/>
      <c r="R144" s="134"/>
      <c r="S144" s="134"/>
      <c r="T144" s="493"/>
      <c r="U144" s="493"/>
      <c r="V144" s="493"/>
      <c r="W144" s="493"/>
      <c r="X144" s="493"/>
      <c r="Y144" s="493"/>
      <c r="Z144" s="493"/>
      <c r="AA144" s="493"/>
      <c r="AB144" s="493"/>
      <c r="AC144" s="134"/>
      <c r="AD144" s="134"/>
      <c r="AE144" s="134"/>
      <c r="AF144" s="134"/>
      <c r="AG144" s="134"/>
      <c r="AH144" s="134"/>
      <c r="AI144" s="130"/>
      <c r="AS144" s="134"/>
      <c r="AT144" s="134"/>
      <c r="AU144" s="134"/>
      <c r="AV144" s="89"/>
      <c r="AW144" s="299"/>
      <c r="AX144" s="299"/>
    </row>
    <row r="145" spans="1:50" s="52" customFormat="1">
      <c r="A145" s="509"/>
      <c r="B145" s="509"/>
      <c r="C145" s="134"/>
      <c r="D145" s="134"/>
      <c r="E145" s="134"/>
      <c r="F145" s="493"/>
      <c r="G145" s="493"/>
      <c r="H145" s="493"/>
      <c r="I145" s="493"/>
      <c r="J145" s="493"/>
      <c r="K145" s="134"/>
      <c r="L145" s="134"/>
      <c r="M145" s="134"/>
      <c r="N145" s="134"/>
      <c r="O145" s="493"/>
      <c r="P145" s="134"/>
      <c r="Q145" s="134"/>
      <c r="R145" s="134"/>
      <c r="S145" s="134"/>
      <c r="T145" s="493"/>
      <c r="U145" s="493"/>
      <c r="V145" s="493"/>
      <c r="W145" s="493"/>
      <c r="X145" s="493"/>
      <c r="Y145" s="493"/>
      <c r="Z145" s="493"/>
      <c r="AA145" s="493"/>
      <c r="AB145" s="493"/>
      <c r="AC145" s="134"/>
      <c r="AD145" s="134"/>
      <c r="AE145" s="134"/>
      <c r="AF145" s="134"/>
      <c r="AG145" s="134"/>
      <c r="AH145" s="134"/>
      <c r="AI145" s="130"/>
      <c r="AS145" s="134"/>
      <c r="AT145" s="134"/>
      <c r="AU145" s="134"/>
      <c r="AV145" s="89"/>
      <c r="AW145" s="299"/>
      <c r="AX145" s="299"/>
    </row>
    <row r="146" spans="1:50" s="52" customFormat="1">
      <c r="A146" s="509"/>
      <c r="B146" s="509"/>
      <c r="C146" s="134"/>
      <c r="D146" s="134"/>
      <c r="E146" s="134"/>
      <c r="F146" s="493"/>
      <c r="G146" s="493"/>
      <c r="H146" s="493"/>
      <c r="I146" s="493"/>
      <c r="J146" s="493"/>
      <c r="K146" s="134"/>
      <c r="L146" s="134"/>
      <c r="M146" s="134"/>
      <c r="N146" s="134"/>
      <c r="O146" s="493"/>
      <c r="P146" s="134"/>
      <c r="Q146" s="134"/>
      <c r="R146" s="134"/>
      <c r="S146" s="134"/>
      <c r="T146" s="493"/>
      <c r="U146" s="493"/>
      <c r="V146" s="493"/>
      <c r="W146" s="493"/>
      <c r="X146" s="493"/>
      <c r="Y146" s="493"/>
      <c r="Z146" s="493"/>
      <c r="AA146" s="493"/>
      <c r="AB146" s="493"/>
      <c r="AC146" s="134"/>
      <c r="AD146" s="134"/>
      <c r="AE146" s="134"/>
      <c r="AF146" s="134"/>
      <c r="AG146" s="134"/>
      <c r="AH146" s="134"/>
      <c r="AI146" s="130"/>
      <c r="AS146" s="134"/>
      <c r="AT146" s="134"/>
      <c r="AU146" s="134"/>
      <c r="AV146" s="89"/>
      <c r="AW146" s="299"/>
      <c r="AX146" s="299"/>
    </row>
    <row r="147" spans="1:50" s="52" customFormat="1">
      <c r="A147" s="509"/>
      <c r="B147" s="509"/>
      <c r="C147" s="134"/>
      <c r="D147" s="134"/>
      <c r="E147" s="134"/>
      <c r="F147" s="493"/>
      <c r="G147" s="493"/>
      <c r="H147" s="493"/>
      <c r="I147" s="493"/>
      <c r="J147" s="493"/>
      <c r="K147" s="134"/>
      <c r="L147" s="134"/>
      <c r="M147" s="134"/>
      <c r="N147" s="134"/>
      <c r="O147" s="493"/>
      <c r="P147" s="134"/>
      <c r="Q147" s="134"/>
      <c r="R147" s="134"/>
      <c r="S147" s="134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134"/>
      <c r="AD147" s="134"/>
      <c r="AE147" s="134"/>
      <c r="AF147" s="134"/>
      <c r="AG147" s="134"/>
      <c r="AH147" s="134"/>
      <c r="AI147" s="130"/>
      <c r="AS147" s="134"/>
      <c r="AT147" s="134"/>
      <c r="AU147" s="134"/>
      <c r="AV147" s="89"/>
      <c r="AW147" s="299"/>
      <c r="AX147" s="299"/>
    </row>
    <row r="148" spans="1:50" s="52" customFormat="1">
      <c r="A148" s="509"/>
      <c r="B148" s="509"/>
      <c r="C148" s="134"/>
      <c r="D148" s="134"/>
      <c r="E148" s="134"/>
      <c r="F148" s="493"/>
      <c r="G148" s="493"/>
      <c r="H148" s="493"/>
      <c r="I148" s="493"/>
      <c r="J148" s="493"/>
      <c r="K148" s="134"/>
      <c r="L148" s="134"/>
      <c r="M148" s="134"/>
      <c r="N148" s="134"/>
      <c r="O148" s="493"/>
      <c r="P148" s="134"/>
      <c r="Q148" s="134"/>
      <c r="R148" s="134"/>
      <c r="S148" s="134"/>
      <c r="T148" s="493"/>
      <c r="U148" s="493"/>
      <c r="V148" s="493"/>
      <c r="W148" s="493"/>
      <c r="X148" s="493"/>
      <c r="Y148" s="493"/>
      <c r="Z148" s="493"/>
      <c r="AA148" s="493"/>
      <c r="AB148" s="493"/>
      <c r="AC148" s="134"/>
      <c r="AD148" s="134"/>
      <c r="AE148" s="134"/>
      <c r="AF148" s="134"/>
      <c r="AG148" s="134"/>
      <c r="AH148" s="134"/>
      <c r="AI148" s="130"/>
      <c r="AS148" s="134"/>
      <c r="AT148" s="134"/>
      <c r="AU148" s="134"/>
      <c r="AV148" s="89"/>
      <c r="AW148" s="299"/>
      <c r="AX148" s="299"/>
    </row>
    <row r="149" spans="1:50" s="52" customFormat="1">
      <c r="A149" s="509"/>
      <c r="B149" s="509"/>
      <c r="C149" s="134"/>
      <c r="D149" s="134"/>
      <c r="E149" s="134"/>
      <c r="F149" s="493"/>
      <c r="G149" s="493"/>
      <c r="H149" s="493"/>
      <c r="I149" s="493"/>
      <c r="J149" s="493"/>
      <c r="K149" s="134"/>
      <c r="L149" s="134"/>
      <c r="M149" s="134"/>
      <c r="N149" s="134"/>
      <c r="O149" s="493"/>
      <c r="P149" s="134"/>
      <c r="Q149" s="134"/>
      <c r="R149" s="134"/>
      <c r="S149" s="134"/>
      <c r="T149" s="493"/>
      <c r="U149" s="493"/>
      <c r="V149" s="493"/>
      <c r="W149" s="493"/>
      <c r="X149" s="493"/>
      <c r="Y149" s="493"/>
      <c r="Z149" s="493"/>
      <c r="AA149" s="493"/>
      <c r="AB149" s="493"/>
      <c r="AC149" s="134"/>
      <c r="AD149" s="134"/>
      <c r="AE149" s="134"/>
      <c r="AF149" s="134"/>
      <c r="AG149" s="134"/>
      <c r="AH149" s="134"/>
      <c r="AI149" s="130"/>
      <c r="AS149" s="134"/>
      <c r="AT149" s="134"/>
      <c r="AU149" s="134"/>
      <c r="AV149" s="89"/>
      <c r="AW149" s="299"/>
      <c r="AX149" s="299"/>
    </row>
    <row r="150" spans="1:50" s="52" customFormat="1">
      <c r="A150" s="509"/>
      <c r="B150" s="509"/>
      <c r="C150" s="134"/>
      <c r="D150" s="134"/>
      <c r="E150" s="134"/>
      <c r="F150" s="493"/>
      <c r="G150" s="493"/>
      <c r="H150" s="493"/>
      <c r="I150" s="493"/>
      <c r="J150" s="493"/>
      <c r="K150" s="134"/>
      <c r="L150" s="134"/>
      <c r="M150" s="134"/>
      <c r="N150" s="134"/>
      <c r="O150" s="493"/>
      <c r="P150" s="134"/>
      <c r="Q150" s="134"/>
      <c r="R150" s="134"/>
      <c r="S150" s="134"/>
      <c r="T150" s="493"/>
      <c r="U150" s="493"/>
      <c r="V150" s="493"/>
      <c r="W150" s="493"/>
      <c r="X150" s="493"/>
      <c r="Y150" s="493"/>
      <c r="Z150" s="493"/>
      <c r="AA150" s="493"/>
      <c r="AB150" s="493"/>
      <c r="AC150" s="134"/>
      <c r="AD150" s="134"/>
      <c r="AE150" s="134"/>
      <c r="AF150" s="134"/>
      <c r="AG150" s="134"/>
      <c r="AH150" s="134"/>
      <c r="AI150" s="130"/>
      <c r="AS150" s="134"/>
      <c r="AT150" s="134"/>
      <c r="AU150" s="134"/>
      <c r="AV150" s="89"/>
      <c r="AW150" s="299"/>
      <c r="AX150" s="299"/>
    </row>
    <row r="151" spans="1:50" s="52" customFormat="1">
      <c r="A151" s="509"/>
      <c r="B151" s="509"/>
      <c r="C151" s="134"/>
      <c r="D151" s="134"/>
      <c r="E151" s="134"/>
      <c r="F151" s="493"/>
      <c r="G151" s="493"/>
      <c r="H151" s="493"/>
      <c r="I151" s="493"/>
      <c r="J151" s="493"/>
      <c r="K151" s="134"/>
      <c r="L151" s="134"/>
      <c r="M151" s="134"/>
      <c r="N151" s="134"/>
      <c r="O151" s="493"/>
      <c r="P151" s="134"/>
      <c r="Q151" s="134"/>
      <c r="R151" s="134"/>
      <c r="S151" s="134"/>
      <c r="T151" s="493"/>
      <c r="U151" s="493"/>
      <c r="V151" s="493"/>
      <c r="W151" s="493"/>
      <c r="X151" s="493"/>
      <c r="Y151" s="493"/>
      <c r="Z151" s="493"/>
      <c r="AA151" s="493"/>
      <c r="AB151" s="493"/>
      <c r="AC151" s="134"/>
      <c r="AD151" s="134"/>
      <c r="AE151" s="134"/>
      <c r="AF151" s="134"/>
      <c r="AG151" s="134"/>
      <c r="AH151" s="134"/>
      <c r="AI151" s="130"/>
      <c r="AS151" s="134"/>
      <c r="AT151" s="134"/>
      <c r="AU151" s="134"/>
      <c r="AV151" s="89"/>
      <c r="AW151" s="299"/>
      <c r="AX151" s="299"/>
    </row>
    <row r="152" spans="1:50" s="52" customFormat="1">
      <c r="A152" s="509"/>
      <c r="B152" s="509"/>
      <c r="C152" s="134"/>
      <c r="D152" s="134"/>
      <c r="E152" s="134"/>
      <c r="F152" s="493"/>
      <c r="G152" s="493"/>
      <c r="H152" s="493"/>
      <c r="I152" s="493"/>
      <c r="J152" s="493"/>
      <c r="K152" s="134"/>
      <c r="L152" s="134"/>
      <c r="M152" s="134"/>
      <c r="N152" s="134"/>
      <c r="O152" s="493"/>
      <c r="P152" s="134"/>
      <c r="Q152" s="134"/>
      <c r="R152" s="134"/>
      <c r="S152" s="134"/>
      <c r="T152" s="493"/>
      <c r="U152" s="493"/>
      <c r="V152" s="493"/>
      <c r="W152" s="493"/>
      <c r="X152" s="493"/>
      <c r="Y152" s="493"/>
      <c r="Z152" s="493"/>
      <c r="AA152" s="493"/>
      <c r="AB152" s="493"/>
      <c r="AC152" s="134"/>
      <c r="AD152" s="134"/>
      <c r="AE152" s="134"/>
      <c r="AF152" s="134"/>
      <c r="AG152" s="134"/>
      <c r="AH152" s="134"/>
      <c r="AI152" s="130"/>
      <c r="AS152" s="134"/>
      <c r="AT152" s="134"/>
      <c r="AU152" s="134"/>
      <c r="AV152" s="89"/>
      <c r="AW152" s="299"/>
      <c r="AX152" s="299"/>
    </row>
    <row r="153" spans="1:50" s="52" customFormat="1">
      <c r="A153" s="509"/>
      <c r="B153" s="509"/>
      <c r="C153" s="134"/>
      <c r="D153" s="134"/>
      <c r="E153" s="134"/>
      <c r="F153" s="493"/>
      <c r="G153" s="493"/>
      <c r="H153" s="493"/>
      <c r="I153" s="493"/>
      <c r="J153" s="493"/>
      <c r="K153" s="134"/>
      <c r="L153" s="134"/>
      <c r="M153" s="134"/>
      <c r="N153" s="134"/>
      <c r="O153" s="493"/>
      <c r="P153" s="134"/>
      <c r="Q153" s="134"/>
      <c r="R153" s="134"/>
      <c r="S153" s="134"/>
      <c r="T153" s="493"/>
      <c r="U153" s="493"/>
      <c r="V153" s="493"/>
      <c r="W153" s="493"/>
      <c r="X153" s="493"/>
      <c r="Y153" s="493"/>
      <c r="Z153" s="493"/>
      <c r="AA153" s="493"/>
      <c r="AB153" s="493"/>
      <c r="AC153" s="134"/>
      <c r="AD153" s="134"/>
      <c r="AE153" s="134"/>
      <c r="AF153" s="134"/>
      <c r="AG153" s="134"/>
      <c r="AH153" s="134"/>
      <c r="AI153" s="130"/>
      <c r="AS153" s="134"/>
      <c r="AT153" s="134"/>
      <c r="AU153" s="134"/>
      <c r="AV153" s="89"/>
      <c r="AW153" s="299"/>
      <c r="AX153" s="299"/>
    </row>
    <row r="154" spans="1:50" s="52" customFormat="1">
      <c r="A154" s="509"/>
      <c r="B154" s="509"/>
      <c r="C154" s="134"/>
      <c r="D154" s="134"/>
      <c r="E154" s="134"/>
      <c r="F154" s="493"/>
      <c r="G154" s="493"/>
      <c r="H154" s="493"/>
      <c r="I154" s="493"/>
      <c r="J154" s="493"/>
      <c r="K154" s="134"/>
      <c r="L154" s="134"/>
      <c r="M154" s="134"/>
      <c r="N154" s="134"/>
      <c r="O154" s="493"/>
      <c r="P154" s="134"/>
      <c r="Q154" s="134"/>
      <c r="R154" s="134"/>
      <c r="S154" s="134"/>
      <c r="T154" s="493"/>
      <c r="U154" s="493"/>
      <c r="V154" s="493"/>
      <c r="W154" s="493"/>
      <c r="X154" s="493"/>
      <c r="Y154" s="493"/>
      <c r="Z154" s="493"/>
      <c r="AA154" s="493"/>
      <c r="AB154" s="493"/>
      <c r="AC154" s="134"/>
      <c r="AD154" s="134"/>
      <c r="AE154" s="134"/>
      <c r="AF154" s="134"/>
      <c r="AG154" s="134"/>
      <c r="AH154" s="134"/>
      <c r="AI154" s="130"/>
      <c r="AS154" s="134"/>
      <c r="AT154" s="134"/>
      <c r="AU154" s="134"/>
      <c r="AV154" s="89"/>
      <c r="AW154" s="299"/>
      <c r="AX154" s="299"/>
    </row>
    <row r="155" spans="1:50" s="52" customFormat="1">
      <c r="A155" s="509"/>
      <c r="B155" s="509"/>
      <c r="C155" s="134"/>
      <c r="D155" s="134"/>
      <c r="E155" s="134"/>
      <c r="F155" s="493"/>
      <c r="G155" s="493"/>
      <c r="H155" s="493"/>
      <c r="I155" s="493"/>
      <c r="J155" s="493"/>
      <c r="K155" s="134"/>
      <c r="L155" s="134"/>
      <c r="M155" s="134"/>
      <c r="N155" s="134"/>
      <c r="O155" s="493"/>
      <c r="P155" s="134"/>
      <c r="Q155" s="134"/>
      <c r="R155" s="134"/>
      <c r="S155" s="134"/>
      <c r="T155" s="493"/>
      <c r="U155" s="493"/>
      <c r="V155" s="493"/>
      <c r="W155" s="493"/>
      <c r="X155" s="493"/>
      <c r="Y155" s="493"/>
      <c r="Z155" s="493"/>
      <c r="AA155" s="493"/>
      <c r="AB155" s="493"/>
      <c r="AC155" s="134"/>
      <c r="AD155" s="134"/>
      <c r="AE155" s="134"/>
      <c r="AF155" s="134"/>
      <c r="AG155" s="134"/>
      <c r="AH155" s="134"/>
      <c r="AI155" s="130"/>
      <c r="AS155" s="134"/>
      <c r="AT155" s="134"/>
      <c r="AU155" s="134"/>
      <c r="AV155" s="89"/>
      <c r="AW155" s="299"/>
      <c r="AX155" s="299"/>
    </row>
    <row r="156" spans="1:50" s="52" customFormat="1">
      <c r="A156" s="509"/>
      <c r="B156" s="509"/>
      <c r="C156" s="134"/>
      <c r="D156" s="134"/>
      <c r="E156" s="134"/>
      <c r="F156" s="493"/>
      <c r="G156" s="493"/>
      <c r="H156" s="493"/>
      <c r="I156" s="493"/>
      <c r="J156" s="493"/>
      <c r="K156" s="134"/>
      <c r="L156" s="134"/>
      <c r="M156" s="134"/>
      <c r="N156" s="134"/>
      <c r="O156" s="493"/>
      <c r="P156" s="134"/>
      <c r="Q156" s="134"/>
      <c r="R156" s="134"/>
      <c r="S156" s="134"/>
      <c r="T156" s="493"/>
      <c r="U156" s="493"/>
      <c r="V156" s="493"/>
      <c r="W156" s="493"/>
      <c r="X156" s="493"/>
      <c r="Y156" s="493"/>
      <c r="Z156" s="493"/>
      <c r="AA156" s="493"/>
      <c r="AB156" s="493"/>
      <c r="AC156" s="134"/>
      <c r="AD156" s="134"/>
      <c r="AE156" s="134"/>
      <c r="AF156" s="134"/>
      <c r="AG156" s="134"/>
      <c r="AH156" s="134"/>
      <c r="AI156" s="130"/>
      <c r="AS156" s="134"/>
      <c r="AT156" s="134"/>
      <c r="AU156" s="134"/>
      <c r="AV156" s="89"/>
      <c r="AW156" s="299"/>
      <c r="AX156" s="299"/>
    </row>
    <row r="157" spans="1:50" s="52" customFormat="1">
      <c r="A157" s="509"/>
      <c r="B157" s="509"/>
      <c r="C157" s="134"/>
      <c r="D157" s="134"/>
      <c r="E157" s="134"/>
      <c r="F157" s="493"/>
      <c r="G157" s="493"/>
      <c r="H157" s="493"/>
      <c r="I157" s="493"/>
      <c r="J157" s="493"/>
      <c r="K157" s="134"/>
      <c r="L157" s="134"/>
      <c r="M157" s="134"/>
      <c r="N157" s="134"/>
      <c r="O157" s="493"/>
      <c r="P157" s="134"/>
      <c r="Q157" s="134"/>
      <c r="R157" s="134"/>
      <c r="S157" s="134"/>
      <c r="T157" s="493"/>
      <c r="U157" s="493"/>
      <c r="V157" s="493"/>
      <c r="W157" s="493"/>
      <c r="X157" s="493"/>
      <c r="Y157" s="493"/>
      <c r="Z157" s="493"/>
      <c r="AA157" s="493"/>
      <c r="AB157" s="493"/>
      <c r="AC157" s="134"/>
      <c r="AD157" s="134"/>
      <c r="AE157" s="134"/>
      <c r="AF157" s="134"/>
      <c r="AG157" s="134"/>
      <c r="AH157" s="134"/>
      <c r="AI157" s="130"/>
      <c r="AS157" s="134"/>
      <c r="AT157" s="134"/>
      <c r="AU157" s="134"/>
      <c r="AV157" s="89"/>
      <c r="AW157" s="299"/>
      <c r="AX157" s="299"/>
    </row>
    <row r="158" spans="1:50" s="52" customFormat="1">
      <c r="A158" s="509"/>
      <c r="B158" s="509"/>
      <c r="C158" s="134"/>
      <c r="D158" s="134"/>
      <c r="E158" s="134"/>
      <c r="F158" s="493"/>
      <c r="G158" s="493"/>
      <c r="H158" s="493"/>
      <c r="I158" s="493"/>
      <c r="J158" s="493"/>
      <c r="K158" s="134"/>
      <c r="L158" s="134"/>
      <c r="M158" s="134"/>
      <c r="N158" s="134"/>
      <c r="O158" s="493"/>
      <c r="P158" s="134"/>
      <c r="Q158" s="134"/>
      <c r="R158" s="134"/>
      <c r="S158" s="134"/>
      <c r="T158" s="493"/>
      <c r="U158" s="493"/>
      <c r="V158" s="493"/>
      <c r="W158" s="493"/>
      <c r="X158" s="493"/>
      <c r="Y158" s="493"/>
      <c r="Z158" s="493"/>
      <c r="AA158" s="493"/>
      <c r="AB158" s="493"/>
      <c r="AC158" s="134"/>
      <c r="AD158" s="134"/>
      <c r="AE158" s="134"/>
      <c r="AF158" s="134"/>
      <c r="AG158" s="134"/>
      <c r="AH158" s="134"/>
      <c r="AI158" s="130"/>
      <c r="AS158" s="134"/>
      <c r="AT158" s="134"/>
      <c r="AU158" s="134"/>
      <c r="AV158" s="89"/>
      <c r="AW158" s="299"/>
      <c r="AX158" s="299"/>
    </row>
    <row r="159" spans="1:50" s="52" customFormat="1">
      <c r="A159" s="509"/>
      <c r="B159" s="509"/>
      <c r="C159" s="134"/>
      <c r="D159" s="134"/>
      <c r="E159" s="134"/>
      <c r="F159" s="493"/>
      <c r="G159" s="493"/>
      <c r="H159" s="493"/>
      <c r="I159" s="493"/>
      <c r="J159" s="493"/>
      <c r="K159" s="134"/>
      <c r="L159" s="134"/>
      <c r="M159" s="134"/>
      <c r="N159" s="134"/>
      <c r="O159" s="493"/>
      <c r="P159" s="134"/>
      <c r="Q159" s="134"/>
      <c r="R159" s="134"/>
      <c r="S159" s="134"/>
      <c r="T159" s="493"/>
      <c r="U159" s="493"/>
      <c r="V159" s="493"/>
      <c r="W159" s="493"/>
      <c r="X159" s="493"/>
      <c r="Y159" s="493"/>
      <c r="Z159" s="493"/>
      <c r="AA159" s="493"/>
      <c r="AB159" s="493"/>
      <c r="AC159" s="134"/>
      <c r="AD159" s="134"/>
      <c r="AE159" s="134"/>
      <c r="AF159" s="134"/>
      <c r="AG159" s="134"/>
      <c r="AH159" s="134"/>
      <c r="AI159" s="130"/>
      <c r="AS159" s="134"/>
      <c r="AT159" s="134"/>
      <c r="AU159" s="134"/>
      <c r="AV159" s="89"/>
      <c r="AW159" s="299"/>
      <c r="AX159" s="299"/>
    </row>
    <row r="160" spans="1:50" s="52" customFormat="1">
      <c r="A160" s="509"/>
      <c r="B160" s="509"/>
      <c r="C160" s="134"/>
      <c r="D160" s="134"/>
      <c r="E160" s="134"/>
      <c r="F160" s="493"/>
      <c r="G160" s="493"/>
      <c r="H160" s="493"/>
      <c r="I160" s="493"/>
      <c r="J160" s="493"/>
      <c r="K160" s="134"/>
      <c r="L160" s="134"/>
      <c r="M160" s="134"/>
      <c r="N160" s="134"/>
      <c r="O160" s="493"/>
      <c r="P160" s="134"/>
      <c r="Q160" s="134"/>
      <c r="R160" s="134"/>
      <c r="S160" s="134"/>
      <c r="T160" s="493"/>
      <c r="U160" s="493"/>
      <c r="V160" s="493"/>
      <c r="W160" s="493"/>
      <c r="X160" s="493"/>
      <c r="Y160" s="493"/>
      <c r="Z160" s="493"/>
      <c r="AA160" s="493"/>
      <c r="AB160" s="493"/>
      <c r="AC160" s="134"/>
      <c r="AD160" s="134"/>
      <c r="AE160" s="134"/>
      <c r="AF160" s="134"/>
      <c r="AG160" s="134"/>
      <c r="AH160" s="134"/>
      <c r="AI160" s="130"/>
      <c r="AS160" s="134"/>
      <c r="AT160" s="134"/>
      <c r="AU160" s="134"/>
      <c r="AV160" s="89"/>
      <c r="AW160" s="299"/>
      <c r="AX160" s="299"/>
    </row>
    <row r="161" spans="1:50" s="52" customFormat="1">
      <c r="A161" s="509"/>
      <c r="B161" s="509"/>
      <c r="C161" s="134"/>
      <c r="D161" s="134"/>
      <c r="E161" s="134"/>
      <c r="F161" s="493"/>
      <c r="G161" s="493"/>
      <c r="H161" s="493"/>
      <c r="I161" s="493"/>
      <c r="J161" s="493"/>
      <c r="K161" s="134"/>
      <c r="L161" s="134"/>
      <c r="M161" s="134"/>
      <c r="N161" s="134"/>
      <c r="O161" s="493"/>
      <c r="P161" s="134"/>
      <c r="Q161" s="134"/>
      <c r="R161" s="134"/>
      <c r="S161" s="134"/>
      <c r="T161" s="493"/>
      <c r="U161" s="493"/>
      <c r="V161" s="493"/>
      <c r="W161" s="493"/>
      <c r="X161" s="493"/>
      <c r="Y161" s="493"/>
      <c r="Z161" s="493"/>
      <c r="AA161" s="493"/>
      <c r="AB161" s="493"/>
      <c r="AC161" s="134"/>
      <c r="AD161" s="134"/>
      <c r="AE161" s="134"/>
      <c r="AF161" s="134"/>
      <c r="AG161" s="134"/>
      <c r="AH161" s="134"/>
      <c r="AI161" s="130"/>
      <c r="AS161" s="134"/>
      <c r="AT161" s="134"/>
      <c r="AU161" s="134"/>
      <c r="AV161" s="89"/>
      <c r="AW161" s="299"/>
      <c r="AX161" s="299"/>
    </row>
    <row r="162" spans="1:50" s="52" customFormat="1">
      <c r="A162" s="509"/>
      <c r="B162" s="509"/>
      <c r="C162" s="134"/>
      <c r="D162" s="134"/>
      <c r="E162" s="134"/>
      <c r="F162" s="493"/>
      <c r="G162" s="493"/>
      <c r="H162" s="493"/>
      <c r="I162" s="493"/>
      <c r="J162" s="493"/>
      <c r="K162" s="134"/>
      <c r="L162" s="134"/>
      <c r="M162" s="134"/>
      <c r="N162" s="134"/>
      <c r="O162" s="493"/>
      <c r="P162" s="134"/>
      <c r="Q162" s="134"/>
      <c r="R162" s="134"/>
      <c r="S162" s="134"/>
      <c r="T162" s="493"/>
      <c r="U162" s="493"/>
      <c r="V162" s="493"/>
      <c r="W162" s="493"/>
      <c r="X162" s="493"/>
      <c r="Y162" s="493"/>
      <c r="Z162" s="493"/>
      <c r="AA162" s="493"/>
      <c r="AB162" s="493"/>
      <c r="AC162" s="134"/>
      <c r="AD162" s="134"/>
      <c r="AE162" s="134"/>
      <c r="AF162" s="134"/>
      <c r="AG162" s="134"/>
      <c r="AH162" s="134"/>
      <c r="AI162" s="130"/>
      <c r="AS162" s="134"/>
      <c r="AT162" s="134"/>
      <c r="AU162" s="134"/>
      <c r="AV162" s="89"/>
      <c r="AW162" s="299"/>
      <c r="AX162" s="299"/>
    </row>
    <row r="163" spans="1:50" s="52" customFormat="1">
      <c r="A163" s="509"/>
      <c r="B163" s="509"/>
      <c r="C163" s="134"/>
      <c r="D163" s="134"/>
      <c r="E163" s="134"/>
      <c r="F163" s="493"/>
      <c r="G163" s="493"/>
      <c r="H163" s="493"/>
      <c r="I163" s="493"/>
      <c r="J163" s="493"/>
      <c r="K163" s="134"/>
      <c r="L163" s="134"/>
      <c r="M163" s="134"/>
      <c r="N163" s="134"/>
      <c r="O163" s="493"/>
      <c r="P163" s="134"/>
      <c r="Q163" s="134"/>
      <c r="R163" s="134"/>
      <c r="S163" s="134"/>
      <c r="T163" s="493"/>
      <c r="U163" s="493"/>
      <c r="V163" s="493"/>
      <c r="W163" s="493"/>
      <c r="X163" s="493"/>
      <c r="Y163" s="493"/>
      <c r="Z163" s="493"/>
      <c r="AA163" s="493"/>
      <c r="AB163" s="493"/>
      <c r="AC163" s="134"/>
      <c r="AD163" s="134"/>
      <c r="AE163" s="134"/>
      <c r="AF163" s="134"/>
      <c r="AG163" s="134"/>
      <c r="AH163" s="134"/>
      <c r="AI163" s="130"/>
      <c r="AS163" s="134"/>
      <c r="AT163" s="134"/>
      <c r="AU163" s="134"/>
      <c r="AV163" s="89"/>
      <c r="AW163" s="299"/>
      <c r="AX163" s="299"/>
    </row>
    <row r="164" spans="1:50" s="52" customFormat="1">
      <c r="A164" s="509"/>
      <c r="B164" s="509"/>
      <c r="C164" s="134"/>
      <c r="D164" s="134"/>
      <c r="E164" s="134"/>
      <c r="F164" s="493"/>
      <c r="G164" s="493"/>
      <c r="H164" s="493"/>
      <c r="I164" s="493"/>
      <c r="J164" s="493"/>
      <c r="K164" s="134"/>
      <c r="L164" s="134"/>
      <c r="M164" s="134"/>
      <c r="N164" s="134"/>
      <c r="O164" s="493"/>
      <c r="P164" s="134"/>
      <c r="Q164" s="134"/>
      <c r="R164" s="134"/>
      <c r="S164" s="134"/>
      <c r="T164" s="493"/>
      <c r="U164" s="493"/>
      <c r="V164" s="493"/>
      <c r="W164" s="493"/>
      <c r="X164" s="493"/>
      <c r="Y164" s="493"/>
      <c r="Z164" s="493"/>
      <c r="AA164" s="493"/>
      <c r="AB164" s="493"/>
      <c r="AC164" s="134"/>
      <c r="AD164" s="134"/>
      <c r="AE164" s="134"/>
      <c r="AF164" s="134"/>
      <c r="AG164" s="134"/>
      <c r="AH164" s="134"/>
      <c r="AI164" s="130"/>
      <c r="AS164" s="134"/>
      <c r="AT164" s="134"/>
      <c r="AU164" s="134"/>
      <c r="AV164" s="89"/>
      <c r="AW164" s="299"/>
      <c r="AX164" s="299"/>
    </row>
    <row r="165" spans="1:50" s="52" customFormat="1">
      <c r="A165" s="509"/>
      <c r="B165" s="509"/>
      <c r="C165" s="134"/>
      <c r="D165" s="134"/>
      <c r="E165" s="134"/>
      <c r="F165" s="493"/>
      <c r="G165" s="493"/>
      <c r="H165" s="493"/>
      <c r="I165" s="493"/>
      <c r="J165" s="493"/>
      <c r="K165" s="134"/>
      <c r="L165" s="134"/>
      <c r="M165" s="134"/>
      <c r="N165" s="134"/>
      <c r="O165" s="493"/>
      <c r="P165" s="134"/>
      <c r="Q165" s="134"/>
      <c r="R165" s="134"/>
      <c r="S165" s="134"/>
      <c r="T165" s="493"/>
      <c r="U165" s="493"/>
      <c r="V165" s="493"/>
      <c r="W165" s="493"/>
      <c r="X165" s="493"/>
      <c r="Y165" s="493"/>
      <c r="Z165" s="493"/>
      <c r="AA165" s="493"/>
      <c r="AB165" s="493"/>
      <c r="AC165" s="134"/>
      <c r="AD165" s="134"/>
      <c r="AE165" s="134"/>
      <c r="AF165" s="134"/>
      <c r="AG165" s="134"/>
      <c r="AH165" s="134"/>
      <c r="AI165" s="130"/>
      <c r="AS165" s="134"/>
      <c r="AT165" s="134"/>
      <c r="AU165" s="134"/>
      <c r="AV165" s="89"/>
      <c r="AW165" s="299"/>
      <c r="AX165" s="299"/>
    </row>
    <row r="166" spans="1:50" s="52" customFormat="1">
      <c r="A166" s="509"/>
      <c r="B166" s="509"/>
      <c r="C166" s="134"/>
      <c r="D166" s="134"/>
      <c r="E166" s="134"/>
      <c r="F166" s="493"/>
      <c r="G166" s="493"/>
      <c r="H166" s="493"/>
      <c r="I166" s="493"/>
      <c r="J166" s="493"/>
      <c r="K166" s="134"/>
      <c r="L166" s="134"/>
      <c r="M166" s="134"/>
      <c r="N166" s="134"/>
      <c r="O166" s="493"/>
      <c r="P166" s="134"/>
      <c r="Q166" s="134"/>
      <c r="R166" s="134"/>
      <c r="S166" s="134"/>
      <c r="T166" s="493"/>
      <c r="U166" s="493"/>
      <c r="V166" s="493"/>
      <c r="W166" s="493"/>
      <c r="X166" s="493"/>
      <c r="Y166" s="493"/>
      <c r="Z166" s="493"/>
      <c r="AA166" s="493"/>
      <c r="AB166" s="493"/>
      <c r="AC166" s="134"/>
      <c r="AD166" s="134"/>
      <c r="AE166" s="134"/>
      <c r="AF166" s="134"/>
      <c r="AG166" s="134"/>
      <c r="AH166" s="134"/>
      <c r="AI166" s="130"/>
      <c r="AS166" s="134"/>
      <c r="AT166" s="134"/>
      <c r="AU166" s="134"/>
      <c r="AV166" s="89"/>
      <c r="AW166" s="299"/>
      <c r="AX166" s="299"/>
    </row>
    <row r="167" spans="1:50" s="52" customFormat="1">
      <c r="A167" s="509"/>
      <c r="B167" s="509"/>
      <c r="C167" s="134"/>
      <c r="D167" s="134"/>
      <c r="E167" s="134"/>
      <c r="F167" s="493"/>
      <c r="G167" s="493"/>
      <c r="H167" s="493"/>
      <c r="I167" s="493"/>
      <c r="J167" s="493"/>
      <c r="K167" s="134"/>
      <c r="L167" s="134"/>
      <c r="M167" s="134"/>
      <c r="N167" s="134"/>
      <c r="O167" s="493"/>
      <c r="P167" s="134"/>
      <c r="Q167" s="134"/>
      <c r="R167" s="134"/>
      <c r="S167" s="134"/>
      <c r="T167" s="493"/>
      <c r="U167" s="493"/>
      <c r="V167" s="493"/>
      <c r="W167" s="493"/>
      <c r="X167" s="493"/>
      <c r="Y167" s="493"/>
      <c r="Z167" s="493"/>
      <c r="AA167" s="493"/>
      <c r="AB167" s="493"/>
      <c r="AC167" s="134"/>
      <c r="AD167" s="134"/>
      <c r="AE167" s="134"/>
      <c r="AF167" s="134"/>
      <c r="AG167" s="134"/>
      <c r="AH167" s="134"/>
      <c r="AI167" s="130"/>
      <c r="AS167" s="134"/>
      <c r="AT167" s="134"/>
      <c r="AU167" s="134"/>
      <c r="AV167" s="89"/>
      <c r="AW167" s="299"/>
      <c r="AX167" s="299"/>
    </row>
    <row r="168" spans="1:50" s="52" customFormat="1">
      <c r="A168" s="509"/>
      <c r="B168" s="509"/>
      <c r="C168" s="134"/>
      <c r="D168" s="134"/>
      <c r="E168" s="134"/>
      <c r="F168" s="493"/>
      <c r="G168" s="493"/>
      <c r="H168" s="493"/>
      <c r="I168" s="493"/>
      <c r="J168" s="493"/>
      <c r="K168" s="134"/>
      <c r="L168" s="134"/>
      <c r="M168" s="134"/>
      <c r="N168" s="134"/>
      <c r="O168" s="493"/>
      <c r="P168" s="134"/>
      <c r="Q168" s="134"/>
      <c r="R168" s="134"/>
      <c r="S168" s="134"/>
      <c r="T168" s="493"/>
      <c r="U168" s="493"/>
      <c r="V168" s="493"/>
      <c r="W168" s="493"/>
      <c r="X168" s="493"/>
      <c r="Y168" s="493"/>
      <c r="Z168" s="493"/>
      <c r="AA168" s="493"/>
      <c r="AB168" s="493"/>
      <c r="AC168" s="134"/>
      <c r="AD168" s="134"/>
      <c r="AE168" s="134"/>
      <c r="AF168" s="134"/>
      <c r="AG168" s="134"/>
      <c r="AH168" s="134"/>
      <c r="AI168" s="130"/>
      <c r="AS168" s="134"/>
      <c r="AT168" s="134"/>
      <c r="AU168" s="134"/>
      <c r="AV168" s="89"/>
      <c r="AW168" s="299"/>
      <c r="AX168" s="299"/>
    </row>
    <row r="169" spans="1:50" s="52" customFormat="1">
      <c r="A169" s="509"/>
      <c r="B169" s="509"/>
      <c r="C169" s="134"/>
      <c r="D169" s="134"/>
      <c r="E169" s="134"/>
      <c r="F169" s="493"/>
      <c r="G169" s="493"/>
      <c r="H169" s="493"/>
      <c r="I169" s="493"/>
      <c r="J169" s="493"/>
      <c r="K169" s="134"/>
      <c r="L169" s="134"/>
      <c r="M169" s="134"/>
      <c r="N169" s="134"/>
      <c r="O169" s="493"/>
      <c r="P169" s="134"/>
      <c r="Q169" s="134"/>
      <c r="R169" s="134"/>
      <c r="S169" s="134"/>
      <c r="T169" s="493"/>
      <c r="U169" s="493"/>
      <c r="V169" s="493"/>
      <c r="W169" s="493"/>
      <c r="X169" s="493"/>
      <c r="Y169" s="493"/>
      <c r="Z169" s="493"/>
      <c r="AA169" s="493"/>
      <c r="AB169" s="493"/>
      <c r="AC169" s="134"/>
      <c r="AD169" s="134"/>
      <c r="AE169" s="134"/>
      <c r="AF169" s="134"/>
      <c r="AG169" s="134"/>
      <c r="AH169" s="134"/>
      <c r="AI169" s="130"/>
      <c r="AS169" s="134"/>
      <c r="AT169" s="134"/>
      <c r="AU169" s="134"/>
      <c r="AV169" s="89"/>
      <c r="AW169" s="299"/>
      <c r="AX169" s="299"/>
    </row>
    <row r="170" spans="1:50" s="52" customFormat="1">
      <c r="A170" s="509"/>
      <c r="B170" s="509"/>
      <c r="C170" s="134"/>
      <c r="D170" s="134"/>
      <c r="E170" s="134"/>
      <c r="F170" s="493"/>
      <c r="G170" s="493"/>
      <c r="H170" s="493"/>
      <c r="I170" s="493"/>
      <c r="J170" s="493"/>
      <c r="K170" s="134"/>
      <c r="L170" s="134"/>
      <c r="M170" s="134"/>
      <c r="N170" s="134"/>
      <c r="O170" s="493"/>
      <c r="P170" s="134"/>
      <c r="Q170" s="134"/>
      <c r="R170" s="134"/>
      <c r="S170" s="134"/>
      <c r="T170" s="493"/>
      <c r="U170" s="493"/>
      <c r="V170" s="493"/>
      <c r="W170" s="493"/>
      <c r="X170" s="493"/>
      <c r="Y170" s="493"/>
      <c r="Z170" s="493"/>
      <c r="AA170" s="493"/>
      <c r="AB170" s="493"/>
      <c r="AC170" s="134"/>
      <c r="AD170" s="134"/>
      <c r="AE170" s="134"/>
      <c r="AF170" s="134"/>
      <c r="AG170" s="134"/>
      <c r="AH170" s="134"/>
      <c r="AI170" s="130"/>
      <c r="AS170" s="134"/>
      <c r="AT170" s="134"/>
      <c r="AU170" s="134"/>
      <c r="AV170" s="89"/>
      <c r="AW170" s="299"/>
      <c r="AX170" s="299"/>
    </row>
    <row r="171" spans="1:50" s="52" customFormat="1">
      <c r="A171" s="509"/>
      <c r="B171" s="509"/>
      <c r="C171" s="134"/>
      <c r="D171" s="134"/>
      <c r="E171" s="134"/>
      <c r="F171" s="493"/>
      <c r="G171" s="493"/>
      <c r="H171" s="493"/>
      <c r="I171" s="493"/>
      <c r="J171" s="493"/>
      <c r="K171" s="134"/>
      <c r="L171" s="134"/>
      <c r="M171" s="134"/>
      <c r="N171" s="134"/>
      <c r="O171" s="493"/>
      <c r="P171" s="134"/>
      <c r="Q171" s="134"/>
      <c r="R171" s="134"/>
      <c r="S171" s="134"/>
      <c r="T171" s="493"/>
      <c r="U171" s="493"/>
      <c r="V171" s="493"/>
      <c r="W171" s="493"/>
      <c r="X171" s="493"/>
      <c r="Y171" s="493"/>
      <c r="Z171" s="493"/>
      <c r="AA171" s="493"/>
      <c r="AB171" s="493"/>
      <c r="AC171" s="134"/>
      <c r="AD171" s="134"/>
      <c r="AE171" s="134"/>
      <c r="AF171" s="134"/>
      <c r="AG171" s="134"/>
      <c r="AH171" s="134"/>
      <c r="AI171" s="130"/>
      <c r="AS171" s="134"/>
      <c r="AT171" s="134"/>
      <c r="AU171" s="134"/>
      <c r="AV171" s="89"/>
      <c r="AW171" s="299"/>
      <c r="AX171" s="299"/>
    </row>
    <row r="172" spans="1:50" s="52" customFormat="1">
      <c r="A172" s="509"/>
      <c r="B172" s="509"/>
      <c r="C172" s="134"/>
      <c r="D172" s="134"/>
      <c r="E172" s="134"/>
      <c r="F172" s="493"/>
      <c r="G172" s="493"/>
      <c r="H172" s="493"/>
      <c r="I172" s="493"/>
      <c r="J172" s="493"/>
      <c r="K172" s="134"/>
      <c r="L172" s="134"/>
      <c r="M172" s="134"/>
      <c r="N172" s="134"/>
      <c r="O172" s="493"/>
      <c r="P172" s="134"/>
      <c r="Q172" s="134"/>
      <c r="R172" s="134"/>
      <c r="S172" s="134"/>
      <c r="T172" s="493"/>
      <c r="U172" s="493"/>
      <c r="V172" s="493"/>
      <c r="W172" s="493"/>
      <c r="X172" s="493"/>
      <c r="Y172" s="493"/>
      <c r="Z172" s="493"/>
      <c r="AA172" s="493"/>
      <c r="AB172" s="493"/>
      <c r="AC172" s="134"/>
      <c r="AD172" s="134"/>
      <c r="AE172" s="134"/>
      <c r="AF172" s="134"/>
      <c r="AG172" s="134"/>
      <c r="AH172" s="134"/>
      <c r="AI172" s="130"/>
      <c r="AS172" s="134"/>
      <c r="AT172" s="134"/>
      <c r="AU172" s="134"/>
      <c r="AV172" s="89"/>
      <c r="AW172" s="299"/>
      <c r="AX172" s="299"/>
    </row>
    <row r="173" spans="1:50" s="52" customFormat="1">
      <c r="A173" s="509"/>
      <c r="B173" s="509"/>
      <c r="C173" s="134"/>
      <c r="D173" s="134"/>
      <c r="E173" s="134"/>
      <c r="F173" s="493"/>
      <c r="G173" s="493"/>
      <c r="H173" s="493"/>
      <c r="I173" s="493"/>
      <c r="J173" s="493"/>
      <c r="K173" s="134"/>
      <c r="L173" s="134"/>
      <c r="M173" s="134"/>
      <c r="N173" s="134"/>
      <c r="O173" s="493"/>
      <c r="P173" s="134"/>
      <c r="Q173" s="134"/>
      <c r="R173" s="134"/>
      <c r="S173" s="134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134"/>
      <c r="AD173" s="134"/>
      <c r="AE173" s="134"/>
      <c r="AF173" s="134"/>
      <c r="AG173" s="134"/>
      <c r="AH173" s="134"/>
      <c r="AI173" s="130"/>
      <c r="AS173" s="134"/>
      <c r="AT173" s="134"/>
      <c r="AU173" s="134"/>
      <c r="AV173" s="89"/>
      <c r="AW173" s="299"/>
      <c r="AX173" s="299"/>
    </row>
    <row r="174" spans="1:50" s="52" customFormat="1">
      <c r="A174" s="509"/>
      <c r="B174" s="509"/>
      <c r="C174" s="134"/>
      <c r="D174" s="134"/>
      <c r="E174" s="134"/>
      <c r="F174" s="493"/>
      <c r="G174" s="493"/>
      <c r="H174" s="493"/>
      <c r="I174" s="493"/>
      <c r="J174" s="493"/>
      <c r="K174" s="134"/>
      <c r="L174" s="134"/>
      <c r="M174" s="134"/>
      <c r="N174" s="134"/>
      <c r="O174" s="493"/>
      <c r="P174" s="134"/>
      <c r="Q174" s="134"/>
      <c r="R174" s="134"/>
      <c r="S174" s="134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134"/>
      <c r="AD174" s="134"/>
      <c r="AE174" s="134"/>
      <c r="AF174" s="134"/>
      <c r="AG174" s="134"/>
      <c r="AH174" s="134"/>
      <c r="AI174" s="130"/>
      <c r="AS174" s="134"/>
      <c r="AT174" s="134"/>
      <c r="AU174" s="134"/>
      <c r="AV174" s="89"/>
      <c r="AW174" s="299"/>
      <c r="AX174" s="299"/>
    </row>
    <row r="175" spans="1:50" s="52" customFormat="1">
      <c r="A175" s="509"/>
      <c r="B175" s="509"/>
      <c r="C175" s="134"/>
      <c r="D175" s="134"/>
      <c r="E175" s="134"/>
      <c r="F175" s="493"/>
      <c r="G175" s="493"/>
      <c r="H175" s="493"/>
      <c r="I175" s="493"/>
      <c r="J175" s="493"/>
      <c r="K175" s="134"/>
      <c r="L175" s="134"/>
      <c r="M175" s="134"/>
      <c r="N175" s="134"/>
      <c r="O175" s="493"/>
      <c r="P175" s="134"/>
      <c r="Q175" s="134"/>
      <c r="R175" s="134"/>
      <c r="S175" s="134"/>
      <c r="T175" s="493"/>
      <c r="U175" s="493"/>
      <c r="V175" s="493"/>
      <c r="W175" s="493"/>
      <c r="X175" s="493"/>
      <c r="Y175" s="493"/>
      <c r="Z175" s="493"/>
      <c r="AA175" s="493"/>
      <c r="AB175" s="493"/>
      <c r="AC175" s="134"/>
      <c r="AD175" s="134"/>
      <c r="AE175" s="134"/>
      <c r="AF175" s="134"/>
      <c r="AG175" s="134"/>
      <c r="AH175" s="134"/>
      <c r="AI175" s="130"/>
      <c r="AS175" s="134"/>
      <c r="AT175" s="134"/>
      <c r="AU175" s="134"/>
      <c r="AV175" s="89"/>
      <c r="AW175" s="299"/>
      <c r="AX175" s="299"/>
    </row>
    <row r="176" spans="1:50" s="52" customFormat="1">
      <c r="A176" s="509"/>
      <c r="B176" s="509"/>
      <c r="C176" s="134"/>
      <c r="D176" s="134"/>
      <c r="E176" s="134"/>
      <c r="F176" s="493"/>
      <c r="G176" s="493"/>
      <c r="H176" s="493"/>
      <c r="I176" s="493"/>
      <c r="J176" s="493"/>
      <c r="K176" s="134"/>
      <c r="L176" s="134"/>
      <c r="M176" s="134"/>
      <c r="N176" s="134"/>
      <c r="O176" s="493"/>
      <c r="P176" s="134"/>
      <c r="Q176" s="134"/>
      <c r="R176" s="134"/>
      <c r="S176" s="134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134"/>
      <c r="AD176" s="134"/>
      <c r="AE176" s="134"/>
      <c r="AF176" s="134"/>
      <c r="AG176" s="134"/>
      <c r="AH176" s="134"/>
      <c r="AI176" s="130"/>
      <c r="AS176" s="134"/>
      <c r="AT176" s="134"/>
      <c r="AU176" s="134"/>
      <c r="AV176" s="89"/>
      <c r="AW176" s="299"/>
      <c r="AX176" s="299"/>
    </row>
    <row r="177" spans="1:50" s="52" customFormat="1">
      <c r="A177" s="509"/>
      <c r="B177" s="509"/>
      <c r="C177" s="134"/>
      <c r="D177" s="134"/>
      <c r="E177" s="134"/>
      <c r="F177" s="493"/>
      <c r="G177" s="493"/>
      <c r="H177" s="493"/>
      <c r="I177" s="493"/>
      <c r="J177" s="493"/>
      <c r="K177" s="134"/>
      <c r="L177" s="134"/>
      <c r="M177" s="134"/>
      <c r="N177" s="134"/>
      <c r="O177" s="493"/>
      <c r="P177" s="134"/>
      <c r="Q177" s="134"/>
      <c r="R177" s="134"/>
      <c r="S177" s="134"/>
      <c r="T177" s="493"/>
      <c r="U177" s="493"/>
      <c r="V177" s="493"/>
      <c r="W177" s="493"/>
      <c r="X177" s="493"/>
      <c r="Y177" s="493"/>
      <c r="Z177" s="493"/>
      <c r="AA177" s="493"/>
      <c r="AB177" s="493"/>
      <c r="AC177" s="134"/>
      <c r="AD177" s="134"/>
      <c r="AE177" s="134"/>
      <c r="AF177" s="134"/>
      <c r="AG177" s="134"/>
      <c r="AH177" s="134"/>
      <c r="AI177" s="130"/>
      <c r="AS177" s="134"/>
      <c r="AT177" s="134"/>
      <c r="AU177" s="134"/>
      <c r="AV177" s="89"/>
      <c r="AW177" s="299"/>
      <c r="AX177" s="299"/>
    </row>
    <row r="178" spans="1:50" s="52" customFormat="1">
      <c r="A178" s="509"/>
      <c r="B178" s="509"/>
      <c r="C178" s="134"/>
      <c r="D178" s="134"/>
      <c r="E178" s="134"/>
      <c r="F178" s="493"/>
      <c r="G178" s="493"/>
      <c r="H178" s="493"/>
      <c r="I178" s="493"/>
      <c r="J178" s="493"/>
      <c r="K178" s="134"/>
      <c r="L178" s="134"/>
      <c r="M178" s="134"/>
      <c r="N178" s="134"/>
      <c r="O178" s="493"/>
      <c r="P178" s="134"/>
      <c r="Q178" s="134"/>
      <c r="R178" s="134"/>
      <c r="S178" s="134"/>
      <c r="T178" s="493"/>
      <c r="U178" s="493"/>
      <c r="V178" s="493"/>
      <c r="W178" s="493"/>
      <c r="X178" s="493"/>
      <c r="Y178" s="493"/>
      <c r="Z178" s="493"/>
      <c r="AA178" s="493"/>
      <c r="AB178" s="493"/>
      <c r="AC178" s="134"/>
      <c r="AD178" s="134"/>
      <c r="AE178" s="134"/>
      <c r="AF178" s="134"/>
      <c r="AG178" s="134"/>
      <c r="AH178" s="134"/>
      <c r="AI178" s="130"/>
      <c r="AS178" s="134"/>
      <c r="AT178" s="134"/>
      <c r="AU178" s="134"/>
      <c r="AV178" s="89"/>
      <c r="AW178" s="299"/>
      <c r="AX178" s="299"/>
    </row>
    <row r="179" spans="1:50" s="52" customFormat="1">
      <c r="A179" s="509"/>
      <c r="B179" s="509"/>
      <c r="C179" s="134"/>
      <c r="D179" s="134"/>
      <c r="E179" s="134"/>
      <c r="F179" s="493"/>
      <c r="G179" s="493"/>
      <c r="H179" s="493"/>
      <c r="I179" s="493"/>
      <c r="J179" s="493"/>
      <c r="K179" s="134"/>
      <c r="L179" s="134"/>
      <c r="M179" s="134"/>
      <c r="N179" s="134"/>
      <c r="O179" s="493"/>
      <c r="P179" s="134"/>
      <c r="Q179" s="134"/>
      <c r="R179" s="134"/>
      <c r="S179" s="134"/>
      <c r="T179" s="493"/>
      <c r="U179" s="493"/>
      <c r="V179" s="493"/>
      <c r="W179" s="493"/>
      <c r="X179" s="493"/>
      <c r="Y179" s="493"/>
      <c r="Z179" s="493"/>
      <c r="AA179" s="493"/>
      <c r="AB179" s="493"/>
      <c r="AC179" s="134"/>
      <c r="AD179" s="134"/>
      <c r="AE179" s="134"/>
      <c r="AF179" s="134"/>
      <c r="AG179" s="134"/>
      <c r="AH179" s="134"/>
      <c r="AI179" s="130"/>
      <c r="AS179" s="134"/>
      <c r="AT179" s="134"/>
      <c r="AU179" s="134"/>
      <c r="AV179" s="89"/>
      <c r="AW179" s="299"/>
      <c r="AX179" s="299"/>
    </row>
    <row r="180" spans="1:50" s="52" customFormat="1">
      <c r="A180" s="509"/>
      <c r="B180" s="509"/>
      <c r="C180" s="134"/>
      <c r="D180" s="134"/>
      <c r="E180" s="134"/>
      <c r="F180" s="493"/>
      <c r="G180" s="493"/>
      <c r="H180" s="493"/>
      <c r="I180" s="493"/>
      <c r="J180" s="493"/>
      <c r="K180" s="134"/>
      <c r="L180" s="134"/>
      <c r="M180" s="134"/>
      <c r="N180" s="134"/>
      <c r="O180" s="493"/>
      <c r="P180" s="134"/>
      <c r="Q180" s="134"/>
      <c r="R180" s="134"/>
      <c r="S180" s="134"/>
      <c r="T180" s="493"/>
      <c r="U180" s="493"/>
      <c r="V180" s="493"/>
      <c r="W180" s="493"/>
      <c r="X180" s="493"/>
      <c r="Y180" s="493"/>
      <c r="Z180" s="493"/>
      <c r="AA180" s="493"/>
      <c r="AB180" s="493"/>
      <c r="AC180" s="134"/>
      <c r="AD180" s="134"/>
      <c r="AE180" s="134"/>
      <c r="AF180" s="134"/>
      <c r="AG180" s="134"/>
      <c r="AH180" s="134"/>
      <c r="AI180" s="130"/>
      <c r="AS180" s="134"/>
      <c r="AT180" s="134"/>
      <c r="AU180" s="134"/>
      <c r="AV180" s="89"/>
      <c r="AW180" s="299"/>
      <c r="AX180" s="299"/>
    </row>
    <row r="181" spans="1:50" s="52" customFormat="1">
      <c r="A181" s="509"/>
      <c r="B181" s="509"/>
      <c r="C181" s="134"/>
      <c r="D181" s="134"/>
      <c r="E181" s="134"/>
      <c r="F181" s="493"/>
      <c r="G181" s="493"/>
      <c r="H181" s="493"/>
      <c r="I181" s="493"/>
      <c r="J181" s="493"/>
      <c r="K181" s="134"/>
      <c r="L181" s="134"/>
      <c r="M181" s="134"/>
      <c r="N181" s="134"/>
      <c r="O181" s="493"/>
      <c r="P181" s="134"/>
      <c r="Q181" s="134"/>
      <c r="R181" s="134"/>
      <c r="S181" s="134"/>
      <c r="T181" s="493"/>
      <c r="U181" s="493"/>
      <c r="V181" s="493"/>
      <c r="W181" s="493"/>
      <c r="X181" s="493"/>
      <c r="Y181" s="493"/>
      <c r="Z181" s="493"/>
      <c r="AA181" s="493"/>
      <c r="AB181" s="493"/>
      <c r="AC181" s="134"/>
      <c r="AD181" s="134"/>
      <c r="AE181" s="134"/>
      <c r="AF181" s="134"/>
      <c r="AG181" s="134"/>
      <c r="AH181" s="134"/>
      <c r="AI181" s="130"/>
      <c r="AS181" s="134"/>
      <c r="AT181" s="134"/>
      <c r="AU181" s="134"/>
      <c r="AV181" s="89"/>
      <c r="AW181" s="299"/>
      <c r="AX181" s="299"/>
    </row>
    <row r="182" spans="1:50" s="52" customFormat="1">
      <c r="A182" s="509"/>
      <c r="B182" s="509"/>
      <c r="C182" s="134"/>
      <c r="D182" s="134"/>
      <c r="E182" s="134"/>
      <c r="F182" s="493"/>
      <c r="G182" s="493"/>
      <c r="H182" s="493"/>
      <c r="I182" s="493"/>
      <c r="J182" s="493"/>
      <c r="K182" s="134"/>
      <c r="L182" s="134"/>
      <c r="M182" s="134"/>
      <c r="N182" s="134"/>
      <c r="O182" s="493"/>
      <c r="P182" s="134"/>
      <c r="Q182" s="134"/>
      <c r="R182" s="134"/>
      <c r="S182" s="134"/>
      <c r="T182" s="493"/>
      <c r="U182" s="493"/>
      <c r="V182" s="493"/>
      <c r="W182" s="493"/>
      <c r="X182" s="493"/>
      <c r="Y182" s="493"/>
      <c r="Z182" s="493"/>
      <c r="AA182" s="493"/>
      <c r="AB182" s="493"/>
      <c r="AC182" s="134"/>
      <c r="AD182" s="134"/>
      <c r="AE182" s="134"/>
      <c r="AF182" s="134"/>
      <c r="AG182" s="134"/>
      <c r="AH182" s="134"/>
      <c r="AI182" s="130"/>
      <c r="AS182" s="134"/>
      <c r="AT182" s="134"/>
      <c r="AU182" s="134"/>
      <c r="AV182" s="89"/>
      <c r="AW182" s="299"/>
      <c r="AX182" s="299"/>
    </row>
    <row r="183" spans="1:50" s="52" customFormat="1">
      <c r="A183" s="509"/>
      <c r="B183" s="509"/>
      <c r="C183" s="134"/>
      <c r="D183" s="134"/>
      <c r="E183" s="134"/>
      <c r="F183" s="493"/>
      <c r="G183" s="493"/>
      <c r="H183" s="493"/>
      <c r="I183" s="493"/>
      <c r="J183" s="493"/>
      <c r="K183" s="134"/>
      <c r="L183" s="134"/>
      <c r="M183" s="134"/>
      <c r="N183" s="134"/>
      <c r="O183" s="493"/>
      <c r="P183" s="134"/>
      <c r="Q183" s="134"/>
      <c r="R183" s="134"/>
      <c r="S183" s="134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134"/>
      <c r="AD183" s="134"/>
      <c r="AE183" s="134"/>
      <c r="AF183" s="134"/>
      <c r="AG183" s="134"/>
      <c r="AH183" s="134"/>
      <c r="AI183" s="130"/>
      <c r="AS183" s="134"/>
      <c r="AT183" s="134"/>
      <c r="AU183" s="134"/>
      <c r="AV183" s="89"/>
      <c r="AW183" s="299"/>
      <c r="AX183" s="299"/>
    </row>
    <row r="184" spans="1:50" s="52" customFormat="1">
      <c r="A184" s="509"/>
      <c r="B184" s="509"/>
      <c r="C184" s="134"/>
      <c r="D184" s="134"/>
      <c r="E184" s="134"/>
      <c r="F184" s="493"/>
      <c r="G184" s="493"/>
      <c r="H184" s="493"/>
      <c r="I184" s="493"/>
      <c r="J184" s="493"/>
      <c r="K184" s="134"/>
      <c r="L184" s="134"/>
      <c r="M184" s="134"/>
      <c r="N184" s="134"/>
      <c r="O184" s="493"/>
      <c r="P184" s="134"/>
      <c r="Q184" s="134"/>
      <c r="R184" s="134"/>
      <c r="S184" s="134"/>
      <c r="T184" s="493"/>
      <c r="U184" s="493"/>
      <c r="V184" s="493"/>
      <c r="W184" s="493"/>
      <c r="X184" s="493"/>
      <c r="Y184" s="493"/>
      <c r="Z184" s="493"/>
      <c r="AA184" s="493"/>
      <c r="AB184" s="493"/>
      <c r="AC184" s="134"/>
      <c r="AD184" s="134"/>
      <c r="AE184" s="134"/>
      <c r="AF184" s="134"/>
      <c r="AG184" s="134"/>
      <c r="AH184" s="134"/>
      <c r="AI184" s="130"/>
      <c r="AS184" s="134"/>
      <c r="AT184" s="134"/>
      <c r="AU184" s="134"/>
      <c r="AV184" s="89"/>
      <c r="AW184" s="299"/>
      <c r="AX184" s="299"/>
    </row>
    <row r="185" spans="1:50" s="52" customFormat="1">
      <c r="A185" s="509"/>
      <c r="B185" s="509"/>
      <c r="C185" s="134"/>
      <c r="D185" s="134"/>
      <c r="E185" s="134"/>
      <c r="F185" s="493"/>
      <c r="G185" s="493"/>
      <c r="H185" s="493"/>
      <c r="I185" s="493"/>
      <c r="J185" s="493"/>
      <c r="K185" s="134"/>
      <c r="L185" s="134"/>
      <c r="M185" s="134"/>
      <c r="N185" s="134"/>
      <c r="O185" s="493"/>
      <c r="P185" s="134"/>
      <c r="Q185" s="134"/>
      <c r="R185" s="134"/>
      <c r="S185" s="134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134"/>
      <c r="AD185" s="134"/>
      <c r="AE185" s="134"/>
      <c r="AF185" s="134"/>
      <c r="AG185" s="134"/>
      <c r="AH185" s="134"/>
      <c r="AI185" s="130"/>
      <c r="AS185" s="134"/>
      <c r="AT185" s="134"/>
      <c r="AU185" s="134"/>
      <c r="AV185" s="89"/>
      <c r="AW185" s="299"/>
      <c r="AX185" s="299"/>
    </row>
    <row r="186" spans="1:50" s="52" customFormat="1">
      <c r="A186" s="509"/>
      <c r="B186" s="509"/>
      <c r="C186" s="134"/>
      <c r="D186" s="134"/>
      <c r="E186" s="134"/>
      <c r="F186" s="493"/>
      <c r="G186" s="493"/>
      <c r="H186" s="493"/>
      <c r="I186" s="493"/>
      <c r="J186" s="493"/>
      <c r="K186" s="134"/>
      <c r="L186" s="134"/>
      <c r="M186" s="134"/>
      <c r="N186" s="134"/>
      <c r="O186" s="493"/>
      <c r="P186" s="134"/>
      <c r="Q186" s="134"/>
      <c r="R186" s="134"/>
      <c r="S186" s="134"/>
      <c r="T186" s="493"/>
      <c r="U186" s="493"/>
      <c r="V186" s="493"/>
      <c r="W186" s="493"/>
      <c r="X186" s="493"/>
      <c r="Y186" s="493"/>
      <c r="Z186" s="493"/>
      <c r="AA186" s="493"/>
      <c r="AB186" s="493"/>
      <c r="AC186" s="134"/>
      <c r="AD186" s="134"/>
      <c r="AE186" s="134"/>
      <c r="AF186" s="134"/>
      <c r="AG186" s="134"/>
      <c r="AH186" s="134"/>
      <c r="AI186" s="130"/>
      <c r="AS186" s="134"/>
      <c r="AT186" s="134"/>
      <c r="AU186" s="134"/>
      <c r="AV186" s="89"/>
      <c r="AW186" s="299"/>
      <c r="AX186" s="299"/>
    </row>
    <row r="187" spans="1:50" s="52" customFormat="1">
      <c r="A187" s="509"/>
      <c r="B187" s="509"/>
      <c r="C187" s="134"/>
      <c r="D187" s="134"/>
      <c r="E187" s="134"/>
      <c r="F187" s="493"/>
      <c r="G187" s="493"/>
      <c r="H187" s="493"/>
      <c r="I187" s="493"/>
      <c r="J187" s="493"/>
      <c r="K187" s="134"/>
      <c r="L187" s="134"/>
      <c r="M187" s="134"/>
      <c r="N187" s="134"/>
      <c r="O187" s="493"/>
      <c r="P187" s="134"/>
      <c r="Q187" s="134"/>
      <c r="R187" s="134"/>
      <c r="S187" s="134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134"/>
      <c r="AD187" s="134"/>
      <c r="AE187" s="134"/>
      <c r="AF187" s="134"/>
      <c r="AG187" s="134"/>
      <c r="AH187" s="134"/>
      <c r="AI187" s="130"/>
      <c r="AS187" s="134"/>
      <c r="AT187" s="134"/>
      <c r="AU187" s="134"/>
      <c r="AV187" s="89"/>
      <c r="AW187" s="299"/>
      <c r="AX187" s="299"/>
    </row>
    <row r="188" spans="1:50" s="52" customFormat="1">
      <c r="A188" s="509"/>
      <c r="B188" s="509"/>
      <c r="C188" s="134"/>
      <c r="D188" s="134"/>
      <c r="E188" s="134"/>
      <c r="F188" s="493"/>
      <c r="G188" s="493"/>
      <c r="H188" s="493"/>
      <c r="I188" s="493"/>
      <c r="J188" s="493"/>
      <c r="K188" s="134"/>
      <c r="L188" s="134"/>
      <c r="M188" s="134"/>
      <c r="N188" s="134"/>
      <c r="O188" s="493"/>
      <c r="P188" s="134"/>
      <c r="Q188" s="134"/>
      <c r="R188" s="134"/>
      <c r="S188" s="134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134"/>
      <c r="AD188" s="134"/>
      <c r="AE188" s="134"/>
      <c r="AF188" s="134"/>
      <c r="AG188" s="134"/>
      <c r="AH188" s="134"/>
      <c r="AI188" s="130"/>
      <c r="AS188" s="134"/>
      <c r="AT188" s="134"/>
      <c r="AU188" s="134"/>
      <c r="AV188" s="89"/>
      <c r="AW188" s="299"/>
      <c r="AX188" s="299"/>
    </row>
    <row r="189" spans="1:50" s="52" customFormat="1">
      <c r="A189" s="509"/>
      <c r="B189" s="509"/>
      <c r="C189" s="134"/>
      <c r="D189" s="134"/>
      <c r="E189" s="134"/>
      <c r="F189" s="493"/>
      <c r="G189" s="493"/>
      <c r="H189" s="493"/>
      <c r="I189" s="493"/>
      <c r="J189" s="493"/>
      <c r="K189" s="134"/>
      <c r="L189" s="134"/>
      <c r="M189" s="134"/>
      <c r="N189" s="134"/>
      <c r="O189" s="493"/>
      <c r="P189" s="134"/>
      <c r="Q189" s="134"/>
      <c r="R189" s="134"/>
      <c r="S189" s="134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134"/>
      <c r="AD189" s="134"/>
      <c r="AE189" s="134"/>
      <c r="AF189" s="134"/>
      <c r="AG189" s="134"/>
      <c r="AH189" s="134"/>
      <c r="AI189" s="130"/>
      <c r="AS189" s="134"/>
      <c r="AT189" s="134"/>
      <c r="AU189" s="134"/>
      <c r="AV189" s="89"/>
      <c r="AW189" s="299"/>
      <c r="AX189" s="299"/>
    </row>
    <row r="190" spans="1:50" s="52" customFormat="1">
      <c r="A190" s="509"/>
      <c r="B190" s="509"/>
      <c r="C190" s="134"/>
      <c r="D190" s="134"/>
      <c r="E190" s="134"/>
      <c r="F190" s="493"/>
      <c r="G190" s="493"/>
      <c r="H190" s="493"/>
      <c r="I190" s="493"/>
      <c r="J190" s="493"/>
      <c r="K190" s="134"/>
      <c r="L190" s="134"/>
      <c r="M190" s="134"/>
      <c r="N190" s="134"/>
      <c r="O190" s="493"/>
      <c r="P190" s="134"/>
      <c r="Q190" s="134"/>
      <c r="R190" s="134"/>
      <c r="S190" s="134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134"/>
      <c r="AD190" s="134"/>
      <c r="AE190" s="134"/>
      <c r="AF190" s="134"/>
      <c r="AG190" s="134"/>
      <c r="AH190" s="134"/>
      <c r="AI190" s="130"/>
      <c r="AS190" s="134"/>
      <c r="AT190" s="134"/>
      <c r="AU190" s="134"/>
      <c r="AV190" s="89"/>
      <c r="AW190" s="299"/>
      <c r="AX190" s="299"/>
    </row>
    <row r="191" spans="1:50" s="52" customFormat="1">
      <c r="A191" s="509"/>
      <c r="B191" s="509"/>
      <c r="C191" s="134"/>
      <c r="D191" s="134"/>
      <c r="E191" s="134"/>
      <c r="F191" s="493"/>
      <c r="G191" s="493"/>
      <c r="H191" s="493"/>
      <c r="I191" s="493"/>
      <c r="J191" s="493"/>
      <c r="K191" s="134"/>
      <c r="L191" s="134"/>
      <c r="M191" s="134"/>
      <c r="N191" s="134"/>
      <c r="O191" s="493"/>
      <c r="P191" s="134"/>
      <c r="Q191" s="134"/>
      <c r="R191" s="134"/>
      <c r="S191" s="134"/>
      <c r="T191" s="493"/>
      <c r="U191" s="493"/>
      <c r="V191" s="493"/>
      <c r="W191" s="493"/>
      <c r="X191" s="493"/>
      <c r="Y191" s="493"/>
      <c r="Z191" s="493"/>
      <c r="AA191" s="493"/>
      <c r="AB191" s="493"/>
      <c r="AC191" s="134"/>
      <c r="AD191" s="134"/>
      <c r="AE191" s="134"/>
      <c r="AF191" s="134"/>
      <c r="AG191" s="134"/>
      <c r="AH191" s="134"/>
      <c r="AI191" s="130"/>
      <c r="AS191" s="134"/>
      <c r="AT191" s="134"/>
      <c r="AU191" s="134"/>
      <c r="AV191" s="89"/>
      <c r="AW191" s="299"/>
      <c r="AX191" s="299"/>
    </row>
    <row r="192" spans="1:50" s="52" customFormat="1">
      <c r="A192" s="509"/>
      <c r="B192" s="509"/>
      <c r="C192" s="134"/>
      <c r="D192" s="134"/>
      <c r="E192" s="134"/>
      <c r="F192" s="493"/>
      <c r="G192" s="493"/>
      <c r="H192" s="493"/>
      <c r="I192" s="493"/>
      <c r="J192" s="493"/>
      <c r="K192" s="134"/>
      <c r="L192" s="134"/>
      <c r="M192" s="134"/>
      <c r="N192" s="134"/>
      <c r="O192" s="493"/>
      <c r="P192" s="134"/>
      <c r="Q192" s="134"/>
      <c r="R192" s="134"/>
      <c r="S192" s="134"/>
      <c r="T192" s="493"/>
      <c r="U192" s="493"/>
      <c r="V192" s="493"/>
      <c r="W192" s="493"/>
      <c r="X192" s="493"/>
      <c r="Y192" s="493"/>
      <c r="Z192" s="493"/>
      <c r="AA192" s="493"/>
      <c r="AB192" s="493"/>
      <c r="AC192" s="134"/>
      <c r="AD192" s="134"/>
      <c r="AE192" s="134"/>
      <c r="AF192" s="134"/>
      <c r="AG192" s="134"/>
      <c r="AH192" s="134"/>
      <c r="AI192" s="130"/>
      <c r="AS192" s="134"/>
      <c r="AT192" s="134"/>
      <c r="AU192" s="134"/>
      <c r="AV192" s="89"/>
      <c r="AW192" s="299"/>
      <c r="AX192" s="299"/>
    </row>
    <row r="193" spans="1:50" s="52" customFormat="1">
      <c r="A193" s="509"/>
      <c r="B193" s="509"/>
      <c r="C193" s="134"/>
      <c r="D193" s="134"/>
      <c r="E193" s="134"/>
      <c r="F193" s="493"/>
      <c r="G193" s="493"/>
      <c r="H193" s="493"/>
      <c r="I193" s="493"/>
      <c r="J193" s="493"/>
      <c r="K193" s="134"/>
      <c r="L193" s="134"/>
      <c r="M193" s="134"/>
      <c r="N193" s="134"/>
      <c r="O193" s="493"/>
      <c r="P193" s="134"/>
      <c r="Q193" s="134"/>
      <c r="R193" s="134"/>
      <c r="S193" s="134"/>
      <c r="T193" s="493"/>
      <c r="U193" s="493"/>
      <c r="V193" s="493"/>
      <c r="W193" s="493"/>
      <c r="X193" s="493"/>
      <c r="Y193" s="493"/>
      <c r="Z193" s="493"/>
      <c r="AA193" s="493"/>
      <c r="AB193" s="493"/>
      <c r="AC193" s="134"/>
      <c r="AD193" s="134"/>
      <c r="AE193" s="134"/>
      <c r="AF193" s="134"/>
      <c r="AG193" s="134"/>
      <c r="AH193" s="134"/>
      <c r="AI193" s="130"/>
      <c r="AS193" s="134"/>
      <c r="AT193" s="134"/>
      <c r="AU193" s="134"/>
      <c r="AV193" s="89"/>
      <c r="AW193" s="299"/>
      <c r="AX193" s="299"/>
    </row>
    <row r="194" spans="1:50" s="52" customFormat="1">
      <c r="A194" s="509"/>
      <c r="B194" s="509"/>
      <c r="C194" s="134"/>
      <c r="D194" s="134"/>
      <c r="E194" s="134"/>
      <c r="F194" s="493"/>
      <c r="G194" s="493"/>
      <c r="H194" s="493"/>
      <c r="I194" s="493"/>
      <c r="J194" s="493"/>
      <c r="K194" s="134"/>
      <c r="L194" s="134"/>
      <c r="M194" s="134"/>
      <c r="N194" s="134"/>
      <c r="O194" s="493"/>
      <c r="P194" s="134"/>
      <c r="Q194" s="134"/>
      <c r="R194" s="134"/>
      <c r="S194" s="134"/>
      <c r="T194" s="493"/>
      <c r="U194" s="493"/>
      <c r="V194" s="493"/>
      <c r="W194" s="493"/>
      <c r="X194" s="493"/>
      <c r="Y194" s="493"/>
      <c r="Z194" s="493"/>
      <c r="AA194" s="493"/>
      <c r="AB194" s="493"/>
      <c r="AC194" s="134"/>
      <c r="AD194" s="134"/>
      <c r="AE194" s="134"/>
      <c r="AF194" s="134"/>
      <c r="AG194" s="134"/>
      <c r="AH194" s="134"/>
      <c r="AI194" s="130"/>
      <c r="AS194" s="134"/>
      <c r="AT194" s="134"/>
      <c r="AU194" s="134"/>
      <c r="AV194" s="89"/>
      <c r="AW194" s="299"/>
      <c r="AX194" s="299"/>
    </row>
    <row r="195" spans="1:50" s="52" customFormat="1">
      <c r="A195" s="509"/>
      <c r="B195" s="509"/>
      <c r="C195" s="134"/>
      <c r="D195" s="134"/>
      <c r="E195" s="134"/>
      <c r="F195" s="493"/>
      <c r="G195" s="493"/>
      <c r="H195" s="493"/>
      <c r="I195" s="493"/>
      <c r="J195" s="493"/>
      <c r="K195" s="134"/>
      <c r="L195" s="134"/>
      <c r="M195" s="134"/>
      <c r="N195" s="134"/>
      <c r="O195" s="493"/>
      <c r="P195" s="134"/>
      <c r="Q195" s="134"/>
      <c r="R195" s="134"/>
      <c r="S195" s="134"/>
      <c r="T195" s="493"/>
      <c r="U195" s="493"/>
      <c r="V195" s="493"/>
      <c r="W195" s="493"/>
      <c r="X195" s="493"/>
      <c r="Y195" s="493"/>
      <c r="Z195" s="493"/>
      <c r="AA195" s="493"/>
      <c r="AB195" s="493"/>
      <c r="AC195" s="134"/>
      <c r="AD195" s="134"/>
      <c r="AE195" s="134"/>
      <c r="AF195" s="134"/>
      <c r="AG195" s="134"/>
      <c r="AH195" s="134"/>
      <c r="AI195" s="130"/>
      <c r="AS195" s="134"/>
      <c r="AT195" s="134"/>
      <c r="AU195" s="134"/>
      <c r="AV195" s="89"/>
      <c r="AW195" s="299"/>
      <c r="AX195" s="299"/>
    </row>
    <row r="196" spans="1:50" s="52" customFormat="1">
      <c r="A196" s="509"/>
      <c r="B196" s="509"/>
      <c r="C196" s="134"/>
      <c r="D196" s="134"/>
      <c r="E196" s="134"/>
      <c r="F196" s="493"/>
      <c r="G196" s="493"/>
      <c r="H196" s="493"/>
      <c r="I196" s="493"/>
      <c r="J196" s="493"/>
      <c r="K196" s="134"/>
      <c r="L196" s="134"/>
      <c r="M196" s="134"/>
      <c r="N196" s="134"/>
      <c r="O196" s="493"/>
      <c r="P196" s="134"/>
      <c r="Q196" s="134"/>
      <c r="R196" s="134"/>
      <c r="S196" s="134"/>
      <c r="T196" s="493"/>
      <c r="U196" s="493"/>
      <c r="V196" s="493"/>
      <c r="W196" s="493"/>
      <c r="X196" s="493"/>
      <c r="Y196" s="493"/>
      <c r="Z196" s="493"/>
      <c r="AA196" s="493"/>
      <c r="AB196" s="493"/>
      <c r="AC196" s="134"/>
      <c r="AD196" s="134"/>
      <c r="AE196" s="134"/>
      <c r="AF196" s="134"/>
      <c r="AG196" s="134"/>
      <c r="AH196" s="134"/>
      <c r="AI196" s="130"/>
      <c r="AS196" s="134"/>
      <c r="AT196" s="134"/>
      <c r="AU196" s="134"/>
      <c r="AV196" s="89"/>
      <c r="AW196" s="299"/>
      <c r="AX196" s="299"/>
    </row>
    <row r="197" spans="1:50" s="52" customFormat="1">
      <c r="A197" s="509"/>
      <c r="B197" s="509"/>
      <c r="C197" s="134"/>
      <c r="D197" s="134"/>
      <c r="E197" s="134"/>
      <c r="F197" s="493"/>
      <c r="G197" s="493"/>
      <c r="H197" s="493"/>
      <c r="I197" s="493"/>
      <c r="J197" s="493"/>
      <c r="K197" s="134"/>
      <c r="L197" s="134"/>
      <c r="M197" s="134"/>
      <c r="N197" s="134"/>
      <c r="O197" s="493"/>
      <c r="P197" s="134"/>
      <c r="Q197" s="134"/>
      <c r="R197" s="134"/>
      <c r="S197" s="134"/>
      <c r="T197" s="493"/>
      <c r="U197" s="493"/>
      <c r="V197" s="493"/>
      <c r="W197" s="493"/>
      <c r="X197" s="493"/>
      <c r="Y197" s="493"/>
      <c r="Z197" s="493"/>
      <c r="AA197" s="493"/>
      <c r="AB197" s="493"/>
      <c r="AC197" s="134"/>
      <c r="AD197" s="134"/>
      <c r="AE197" s="134"/>
      <c r="AF197" s="134"/>
      <c r="AG197" s="134"/>
      <c r="AH197" s="134"/>
      <c r="AI197" s="130"/>
      <c r="AS197" s="134"/>
      <c r="AT197" s="134"/>
      <c r="AU197" s="134"/>
      <c r="AV197" s="89"/>
      <c r="AW197" s="299"/>
      <c r="AX197" s="299"/>
    </row>
    <row r="198" spans="1:50" s="52" customFormat="1">
      <c r="A198" s="509"/>
      <c r="B198" s="509"/>
      <c r="C198" s="134"/>
      <c r="D198" s="134"/>
      <c r="E198" s="134"/>
      <c r="F198" s="493"/>
      <c r="G198" s="493"/>
      <c r="H198" s="493"/>
      <c r="I198" s="493"/>
      <c r="J198" s="493"/>
      <c r="K198" s="134"/>
      <c r="L198" s="134"/>
      <c r="M198" s="134"/>
      <c r="N198" s="134"/>
      <c r="O198" s="493"/>
      <c r="P198" s="134"/>
      <c r="Q198" s="134"/>
      <c r="R198" s="134"/>
      <c r="S198" s="134"/>
      <c r="T198" s="493"/>
      <c r="U198" s="493"/>
      <c r="V198" s="493"/>
      <c r="W198" s="493"/>
      <c r="X198" s="493"/>
      <c r="Y198" s="493"/>
      <c r="Z198" s="493"/>
      <c r="AA198" s="493"/>
      <c r="AB198" s="493"/>
      <c r="AC198" s="134"/>
      <c r="AD198" s="134"/>
      <c r="AE198" s="134"/>
      <c r="AF198" s="134"/>
      <c r="AG198" s="134"/>
      <c r="AH198" s="134"/>
      <c r="AI198" s="130"/>
      <c r="AS198" s="134"/>
      <c r="AT198" s="134"/>
      <c r="AU198" s="134"/>
      <c r="AV198" s="89"/>
      <c r="AW198" s="299"/>
      <c r="AX198" s="299"/>
    </row>
    <row r="199" spans="1:50" s="52" customFormat="1">
      <c r="A199" s="509"/>
      <c r="B199" s="509"/>
      <c r="C199" s="134"/>
      <c r="D199" s="134"/>
      <c r="E199" s="134"/>
      <c r="F199" s="493"/>
      <c r="G199" s="493"/>
      <c r="H199" s="493"/>
      <c r="I199" s="493"/>
      <c r="J199" s="493"/>
      <c r="K199" s="134"/>
      <c r="L199" s="134"/>
      <c r="M199" s="134"/>
      <c r="N199" s="134"/>
      <c r="O199" s="493"/>
      <c r="P199" s="134"/>
      <c r="Q199" s="134"/>
      <c r="R199" s="134"/>
      <c r="S199" s="134"/>
      <c r="T199" s="493"/>
      <c r="U199" s="493"/>
      <c r="V199" s="493"/>
      <c r="W199" s="493"/>
      <c r="X199" s="493"/>
      <c r="Y199" s="493"/>
      <c r="Z199" s="493"/>
      <c r="AA199" s="493"/>
      <c r="AB199" s="493"/>
      <c r="AC199" s="134"/>
      <c r="AD199" s="134"/>
      <c r="AE199" s="134"/>
      <c r="AF199" s="134"/>
      <c r="AG199" s="134"/>
      <c r="AH199" s="134"/>
      <c r="AI199" s="130"/>
      <c r="AS199" s="134"/>
      <c r="AT199" s="134"/>
      <c r="AU199" s="134"/>
      <c r="AV199" s="89"/>
      <c r="AW199" s="299"/>
      <c r="AX199" s="299"/>
    </row>
    <row r="200" spans="1:50" s="52" customFormat="1">
      <c r="A200" s="509"/>
      <c r="B200" s="509"/>
      <c r="C200" s="134"/>
      <c r="D200" s="134"/>
      <c r="E200" s="134"/>
      <c r="F200" s="493"/>
      <c r="G200" s="493"/>
      <c r="H200" s="493"/>
      <c r="I200" s="493"/>
      <c r="J200" s="493"/>
      <c r="K200" s="134"/>
      <c r="L200" s="134"/>
      <c r="M200" s="134"/>
      <c r="N200" s="134"/>
      <c r="O200" s="493"/>
      <c r="P200" s="134"/>
      <c r="Q200" s="134"/>
      <c r="R200" s="134"/>
      <c r="S200" s="134"/>
      <c r="T200" s="493"/>
      <c r="U200" s="493"/>
      <c r="V200" s="493"/>
      <c r="W200" s="493"/>
      <c r="X200" s="493"/>
      <c r="Y200" s="493"/>
      <c r="Z200" s="493"/>
      <c r="AA200" s="493"/>
      <c r="AB200" s="493"/>
      <c r="AC200" s="134"/>
      <c r="AD200" s="134"/>
      <c r="AE200" s="134"/>
      <c r="AF200" s="134"/>
      <c r="AG200" s="134"/>
      <c r="AH200" s="134"/>
      <c r="AI200" s="130"/>
      <c r="AS200" s="134"/>
      <c r="AT200" s="134"/>
      <c r="AU200" s="134"/>
      <c r="AV200" s="89"/>
      <c r="AW200" s="299"/>
      <c r="AX200" s="299"/>
    </row>
    <row r="201" spans="1:50" s="52" customFormat="1">
      <c r="A201" s="509"/>
      <c r="B201" s="509"/>
      <c r="C201" s="134"/>
      <c r="D201" s="134"/>
      <c r="E201" s="134"/>
      <c r="F201" s="493"/>
      <c r="G201" s="493"/>
      <c r="H201" s="493"/>
      <c r="I201" s="493"/>
      <c r="J201" s="493"/>
      <c r="K201" s="134"/>
      <c r="L201" s="134"/>
      <c r="M201" s="134"/>
      <c r="N201" s="134"/>
      <c r="O201" s="493"/>
      <c r="P201" s="134"/>
      <c r="Q201" s="134"/>
      <c r="R201" s="134"/>
      <c r="S201" s="134"/>
      <c r="T201" s="493"/>
      <c r="U201" s="493"/>
      <c r="V201" s="493"/>
      <c r="W201" s="493"/>
      <c r="X201" s="493"/>
      <c r="Y201" s="493"/>
      <c r="Z201" s="493"/>
      <c r="AA201" s="493"/>
      <c r="AB201" s="493"/>
      <c r="AC201" s="134"/>
      <c r="AD201" s="134"/>
      <c r="AE201" s="134"/>
      <c r="AF201" s="134"/>
      <c r="AG201" s="134"/>
      <c r="AH201" s="134"/>
      <c r="AI201" s="130"/>
      <c r="AS201" s="134"/>
      <c r="AT201" s="134"/>
      <c r="AU201" s="134"/>
      <c r="AV201" s="89"/>
      <c r="AW201" s="299"/>
      <c r="AX201" s="299"/>
    </row>
    <row r="202" spans="1:50" s="52" customFormat="1">
      <c r="A202" s="509"/>
      <c r="B202" s="509"/>
      <c r="C202" s="134"/>
      <c r="D202" s="134"/>
      <c r="E202" s="134"/>
      <c r="F202" s="493"/>
      <c r="G202" s="493"/>
      <c r="H202" s="493"/>
      <c r="I202" s="493"/>
      <c r="J202" s="493"/>
      <c r="K202" s="134"/>
      <c r="L202" s="134"/>
      <c r="M202" s="134"/>
      <c r="N202" s="134"/>
      <c r="O202" s="493"/>
      <c r="P202" s="134"/>
      <c r="Q202" s="134"/>
      <c r="R202" s="134"/>
      <c r="S202" s="134"/>
      <c r="T202" s="493"/>
      <c r="U202" s="493"/>
      <c r="V202" s="493"/>
      <c r="W202" s="493"/>
      <c r="X202" s="493"/>
      <c r="Y202" s="493"/>
      <c r="Z202" s="493"/>
      <c r="AA202" s="493"/>
      <c r="AB202" s="493"/>
      <c r="AC202" s="134"/>
      <c r="AD202" s="134"/>
      <c r="AE202" s="134"/>
      <c r="AF202" s="134"/>
      <c r="AG202" s="134"/>
      <c r="AH202" s="134"/>
      <c r="AI202" s="130"/>
      <c r="AS202" s="134"/>
      <c r="AT202" s="134"/>
      <c r="AU202" s="134"/>
      <c r="AV202" s="89"/>
      <c r="AW202" s="299"/>
      <c r="AX202" s="299"/>
    </row>
    <row r="203" spans="1:50" s="52" customFormat="1">
      <c r="A203" s="509"/>
      <c r="B203" s="509"/>
      <c r="C203" s="134"/>
      <c r="D203" s="134"/>
      <c r="E203" s="134"/>
      <c r="F203" s="493"/>
      <c r="G203" s="493"/>
      <c r="H203" s="493"/>
      <c r="I203" s="493"/>
      <c r="J203" s="493"/>
      <c r="K203" s="134"/>
      <c r="L203" s="134"/>
      <c r="M203" s="134"/>
      <c r="N203" s="134"/>
      <c r="O203" s="493"/>
      <c r="P203" s="134"/>
      <c r="Q203" s="134"/>
      <c r="R203" s="134"/>
      <c r="S203" s="134"/>
      <c r="T203" s="493"/>
      <c r="U203" s="493"/>
      <c r="V203" s="493"/>
      <c r="W203" s="493"/>
      <c r="X203" s="493"/>
      <c r="Y203" s="493"/>
      <c r="Z203" s="493"/>
      <c r="AA203" s="493"/>
      <c r="AB203" s="493"/>
      <c r="AC203" s="134"/>
      <c r="AD203" s="134"/>
      <c r="AE203" s="134"/>
      <c r="AF203" s="134"/>
      <c r="AG203" s="134"/>
      <c r="AH203" s="134"/>
      <c r="AI203" s="130"/>
      <c r="AS203" s="134"/>
      <c r="AT203" s="134"/>
      <c r="AU203" s="134"/>
      <c r="AV203" s="89"/>
      <c r="AW203" s="299"/>
      <c r="AX203" s="299"/>
    </row>
    <row r="204" spans="1:50" s="52" customFormat="1">
      <c r="A204" s="509"/>
      <c r="B204" s="509"/>
      <c r="C204" s="134"/>
      <c r="D204" s="134"/>
      <c r="E204" s="134"/>
      <c r="F204" s="493"/>
      <c r="G204" s="493"/>
      <c r="H204" s="493"/>
      <c r="I204" s="493"/>
      <c r="J204" s="493"/>
      <c r="K204" s="134"/>
      <c r="L204" s="134"/>
      <c r="M204" s="134"/>
      <c r="N204" s="134"/>
      <c r="O204" s="493"/>
      <c r="P204" s="134"/>
      <c r="Q204" s="134"/>
      <c r="R204" s="134"/>
      <c r="S204" s="134"/>
      <c r="T204" s="493"/>
      <c r="U204" s="493"/>
      <c r="V204" s="493"/>
      <c r="W204" s="493"/>
      <c r="X204" s="493"/>
      <c r="Y204" s="493"/>
      <c r="Z204" s="493"/>
      <c r="AA204" s="493"/>
      <c r="AB204" s="493"/>
      <c r="AC204" s="134"/>
      <c r="AD204" s="134"/>
      <c r="AE204" s="134"/>
      <c r="AF204" s="134"/>
      <c r="AG204" s="134"/>
      <c r="AH204" s="134"/>
      <c r="AI204" s="130"/>
      <c r="AS204" s="134"/>
      <c r="AT204" s="134"/>
      <c r="AU204" s="134"/>
      <c r="AV204" s="89"/>
      <c r="AW204" s="299"/>
      <c r="AX204" s="299"/>
    </row>
    <row r="205" spans="1:50" s="52" customFormat="1">
      <c r="A205" s="509"/>
      <c r="B205" s="509"/>
      <c r="C205" s="134"/>
      <c r="D205" s="134"/>
      <c r="E205" s="134"/>
      <c r="F205" s="493"/>
      <c r="G205" s="493"/>
      <c r="H205" s="493"/>
      <c r="I205" s="493"/>
      <c r="J205" s="493"/>
      <c r="K205" s="134"/>
      <c r="L205" s="134"/>
      <c r="M205" s="134"/>
      <c r="N205" s="134"/>
      <c r="O205" s="493"/>
      <c r="P205" s="134"/>
      <c r="Q205" s="134"/>
      <c r="R205" s="134"/>
      <c r="S205" s="134"/>
      <c r="T205" s="493"/>
      <c r="U205" s="493"/>
      <c r="V205" s="493"/>
      <c r="W205" s="493"/>
      <c r="X205" s="493"/>
      <c r="Y205" s="493"/>
      <c r="Z205" s="493"/>
      <c r="AA205" s="493"/>
      <c r="AB205" s="493"/>
      <c r="AC205" s="134"/>
      <c r="AD205" s="134"/>
      <c r="AE205" s="134"/>
      <c r="AF205" s="134"/>
      <c r="AG205" s="134"/>
      <c r="AH205" s="134"/>
      <c r="AI205" s="130"/>
      <c r="AS205" s="134"/>
      <c r="AT205" s="134"/>
      <c r="AU205" s="134"/>
      <c r="AV205" s="89"/>
      <c r="AW205" s="299"/>
      <c r="AX205" s="299"/>
    </row>
    <row r="206" spans="1:50" s="52" customFormat="1">
      <c r="A206" s="509"/>
      <c r="B206" s="509"/>
      <c r="C206" s="134"/>
      <c r="D206" s="134"/>
      <c r="E206" s="134"/>
      <c r="F206" s="493"/>
      <c r="G206" s="493"/>
      <c r="H206" s="493"/>
      <c r="I206" s="493"/>
      <c r="J206" s="493"/>
      <c r="K206" s="134"/>
      <c r="L206" s="134"/>
      <c r="M206" s="134"/>
      <c r="N206" s="134"/>
      <c r="O206" s="493"/>
      <c r="P206" s="134"/>
      <c r="Q206" s="134"/>
      <c r="R206" s="134"/>
      <c r="S206" s="134"/>
      <c r="T206" s="493"/>
      <c r="U206" s="493"/>
      <c r="V206" s="493"/>
      <c r="W206" s="493"/>
      <c r="X206" s="493"/>
      <c r="Y206" s="493"/>
      <c r="Z206" s="493"/>
      <c r="AA206" s="493"/>
      <c r="AB206" s="493"/>
      <c r="AC206" s="134"/>
      <c r="AD206" s="134"/>
      <c r="AE206" s="134"/>
      <c r="AF206" s="134"/>
      <c r="AG206" s="134"/>
      <c r="AH206" s="134"/>
      <c r="AI206" s="130"/>
      <c r="AS206" s="134"/>
      <c r="AT206" s="134"/>
      <c r="AU206" s="134"/>
      <c r="AV206" s="89"/>
      <c r="AW206" s="299"/>
      <c r="AX206" s="299"/>
    </row>
    <row r="207" spans="1:50" s="52" customFormat="1">
      <c r="A207" s="509"/>
      <c r="B207" s="509"/>
      <c r="C207" s="134"/>
      <c r="D207" s="134"/>
      <c r="E207" s="134"/>
      <c r="F207" s="493"/>
      <c r="G207" s="493"/>
      <c r="H207" s="493"/>
      <c r="I207" s="493"/>
      <c r="J207" s="493"/>
      <c r="K207" s="134"/>
      <c r="L207" s="134"/>
      <c r="M207" s="134"/>
      <c r="N207" s="134"/>
      <c r="O207" s="493"/>
      <c r="P207" s="134"/>
      <c r="Q207" s="134"/>
      <c r="R207" s="134"/>
      <c r="S207" s="134"/>
      <c r="T207" s="493"/>
      <c r="U207" s="493"/>
      <c r="V207" s="493"/>
      <c r="W207" s="493"/>
      <c r="X207" s="493"/>
      <c r="Y207" s="493"/>
      <c r="Z207" s="493"/>
      <c r="AA207" s="493"/>
      <c r="AB207" s="493"/>
      <c r="AC207" s="134"/>
      <c r="AD207" s="134"/>
      <c r="AE207" s="134"/>
      <c r="AF207" s="134"/>
      <c r="AG207" s="134"/>
      <c r="AH207" s="134"/>
      <c r="AI207" s="130"/>
      <c r="AS207" s="134"/>
      <c r="AT207" s="134"/>
      <c r="AU207" s="134"/>
      <c r="AV207" s="89"/>
      <c r="AW207" s="299"/>
      <c r="AX207" s="299"/>
    </row>
    <row r="208" spans="1:50" s="52" customFormat="1">
      <c r="A208" s="509"/>
      <c r="B208" s="509"/>
      <c r="C208" s="134"/>
      <c r="D208" s="134"/>
      <c r="E208" s="134"/>
      <c r="F208" s="493"/>
      <c r="G208" s="493"/>
      <c r="H208" s="493"/>
      <c r="I208" s="493"/>
      <c r="J208" s="493"/>
      <c r="K208" s="134"/>
      <c r="L208" s="134"/>
      <c r="M208" s="134"/>
      <c r="N208" s="134"/>
      <c r="O208" s="493"/>
      <c r="P208" s="134"/>
      <c r="Q208" s="134"/>
      <c r="R208" s="134"/>
      <c r="S208" s="134"/>
      <c r="T208" s="493"/>
      <c r="U208" s="493"/>
      <c r="V208" s="493"/>
      <c r="W208" s="493"/>
      <c r="X208" s="493"/>
      <c r="Y208" s="493"/>
      <c r="Z208" s="493"/>
      <c r="AA208" s="493"/>
      <c r="AB208" s="493"/>
      <c r="AC208" s="134"/>
      <c r="AD208" s="134"/>
      <c r="AE208" s="134"/>
      <c r="AF208" s="134"/>
      <c r="AG208" s="134"/>
      <c r="AH208" s="134"/>
      <c r="AI208" s="130"/>
      <c r="AS208" s="134"/>
      <c r="AT208" s="134"/>
      <c r="AU208" s="134"/>
      <c r="AV208" s="89"/>
      <c r="AW208" s="299"/>
      <c r="AX208" s="299"/>
    </row>
    <row r="209" spans="1:50" s="52" customFormat="1">
      <c r="A209" s="509"/>
      <c r="B209" s="509"/>
      <c r="C209" s="134"/>
      <c r="D209" s="134"/>
      <c r="E209" s="134"/>
      <c r="F209" s="493"/>
      <c r="G209" s="493"/>
      <c r="H209" s="493"/>
      <c r="I209" s="493"/>
      <c r="J209" s="493"/>
      <c r="K209" s="134"/>
      <c r="L209" s="134"/>
      <c r="M209" s="134"/>
      <c r="N209" s="134"/>
      <c r="O209" s="493"/>
      <c r="P209" s="134"/>
      <c r="Q209" s="134"/>
      <c r="R209" s="134"/>
      <c r="S209" s="134"/>
      <c r="T209" s="493"/>
      <c r="U209" s="493"/>
      <c r="V209" s="493"/>
      <c r="W209" s="493"/>
      <c r="X209" s="493"/>
      <c r="Y209" s="493"/>
      <c r="Z209" s="493"/>
      <c r="AA209" s="493"/>
      <c r="AB209" s="493"/>
      <c r="AC209" s="134"/>
      <c r="AD209" s="134"/>
      <c r="AE209" s="134"/>
      <c r="AF209" s="134"/>
      <c r="AG209" s="134"/>
      <c r="AH209" s="134"/>
      <c r="AI209" s="130"/>
      <c r="AS209" s="134"/>
      <c r="AT209" s="134"/>
      <c r="AU209" s="134"/>
      <c r="AV209" s="89"/>
      <c r="AW209" s="299"/>
      <c r="AX209" s="299"/>
    </row>
    <row r="210" spans="1:50" s="52" customFormat="1">
      <c r="A210" s="509"/>
      <c r="B210" s="509"/>
      <c r="C210" s="134"/>
      <c r="D210" s="134"/>
      <c r="E210" s="134"/>
      <c r="F210" s="493"/>
      <c r="G210" s="493"/>
      <c r="H210" s="493"/>
      <c r="I210" s="493"/>
      <c r="J210" s="493"/>
      <c r="K210" s="134"/>
      <c r="L210" s="134"/>
      <c r="M210" s="134"/>
      <c r="N210" s="134"/>
      <c r="O210" s="493"/>
      <c r="P210" s="134"/>
      <c r="Q210" s="134"/>
      <c r="R210" s="134"/>
      <c r="S210" s="134"/>
      <c r="T210" s="493"/>
      <c r="U210" s="493"/>
      <c r="V210" s="493"/>
      <c r="W210" s="493"/>
      <c r="X210" s="493"/>
      <c r="Y210" s="493"/>
      <c r="Z210" s="493"/>
      <c r="AA210" s="493"/>
      <c r="AB210" s="493"/>
      <c r="AC210" s="134"/>
      <c r="AD210" s="134"/>
      <c r="AE210" s="134"/>
      <c r="AF210" s="134"/>
      <c r="AG210" s="134"/>
      <c r="AH210" s="134"/>
      <c r="AI210" s="130"/>
      <c r="AS210" s="134"/>
      <c r="AT210" s="134"/>
      <c r="AU210" s="134"/>
      <c r="AV210" s="89"/>
      <c r="AW210" s="299"/>
      <c r="AX210" s="299"/>
    </row>
    <row r="211" spans="1:50" s="52" customFormat="1">
      <c r="A211" s="509"/>
      <c r="B211" s="509"/>
      <c r="C211" s="134"/>
      <c r="D211" s="134"/>
      <c r="E211" s="134"/>
      <c r="F211" s="493"/>
      <c r="G211" s="493"/>
      <c r="H211" s="493"/>
      <c r="I211" s="493"/>
      <c r="J211" s="493"/>
      <c r="K211" s="134"/>
      <c r="L211" s="134"/>
      <c r="M211" s="134"/>
      <c r="N211" s="134"/>
      <c r="O211" s="493"/>
      <c r="P211" s="134"/>
      <c r="Q211" s="134"/>
      <c r="R211" s="134"/>
      <c r="S211" s="134"/>
      <c r="T211" s="493"/>
      <c r="U211" s="493"/>
      <c r="V211" s="493"/>
      <c r="W211" s="493"/>
      <c r="X211" s="493"/>
      <c r="Y211" s="493"/>
      <c r="Z211" s="493"/>
      <c r="AA211" s="493"/>
      <c r="AB211" s="493"/>
      <c r="AC211" s="134"/>
      <c r="AD211" s="134"/>
      <c r="AE211" s="134"/>
      <c r="AF211" s="134"/>
      <c r="AG211" s="134"/>
      <c r="AH211" s="134"/>
      <c r="AI211" s="130"/>
      <c r="AS211" s="134"/>
      <c r="AT211" s="134"/>
      <c r="AU211" s="134"/>
      <c r="AV211" s="89"/>
      <c r="AW211" s="299"/>
      <c r="AX211" s="299"/>
    </row>
    <row r="212" spans="1:50" s="52" customFormat="1">
      <c r="A212" s="509"/>
      <c r="B212" s="509"/>
      <c r="C212" s="134"/>
      <c r="D212" s="134"/>
      <c r="E212" s="134"/>
      <c r="F212" s="493"/>
      <c r="G212" s="493"/>
      <c r="H212" s="493"/>
      <c r="I212" s="493"/>
      <c r="J212" s="493"/>
      <c r="K212" s="134"/>
      <c r="L212" s="134"/>
      <c r="M212" s="134"/>
      <c r="N212" s="134"/>
      <c r="O212" s="493"/>
      <c r="P212" s="134"/>
      <c r="Q212" s="134"/>
      <c r="R212" s="134"/>
      <c r="S212" s="134"/>
      <c r="T212" s="493"/>
      <c r="U212" s="493"/>
      <c r="V212" s="493"/>
      <c r="W212" s="493"/>
      <c r="X212" s="493"/>
      <c r="Y212" s="493"/>
      <c r="Z212" s="493"/>
      <c r="AA212" s="493"/>
      <c r="AB212" s="493"/>
      <c r="AC212" s="134"/>
      <c r="AD212" s="134"/>
      <c r="AE212" s="134"/>
      <c r="AF212" s="134"/>
      <c r="AG212" s="134"/>
      <c r="AH212" s="134"/>
      <c r="AI212" s="130"/>
      <c r="AS212" s="134"/>
      <c r="AT212" s="134"/>
      <c r="AU212" s="134"/>
      <c r="AV212" s="89"/>
      <c r="AW212" s="299"/>
      <c r="AX212" s="299"/>
    </row>
    <row r="213" spans="1:50" s="52" customFormat="1">
      <c r="A213" s="509"/>
      <c r="B213" s="509"/>
      <c r="C213" s="134"/>
      <c r="D213" s="134"/>
      <c r="E213" s="134"/>
      <c r="F213" s="493"/>
      <c r="G213" s="493"/>
      <c r="H213" s="493"/>
      <c r="I213" s="493"/>
      <c r="J213" s="493"/>
      <c r="K213" s="134"/>
      <c r="L213" s="134"/>
      <c r="M213" s="134"/>
      <c r="N213" s="134"/>
      <c r="O213" s="493"/>
      <c r="P213" s="134"/>
      <c r="Q213" s="134"/>
      <c r="R213" s="134"/>
      <c r="S213" s="134"/>
      <c r="T213" s="493"/>
      <c r="U213" s="493"/>
      <c r="V213" s="493"/>
      <c r="W213" s="493"/>
      <c r="X213" s="493"/>
      <c r="Y213" s="493"/>
      <c r="Z213" s="493"/>
      <c r="AA213" s="493"/>
      <c r="AB213" s="493"/>
      <c r="AC213" s="134"/>
      <c r="AD213" s="134"/>
      <c r="AE213" s="134"/>
      <c r="AF213" s="134"/>
      <c r="AG213" s="134"/>
      <c r="AH213" s="134"/>
      <c r="AI213" s="130"/>
      <c r="AS213" s="134"/>
      <c r="AT213" s="134"/>
      <c r="AU213" s="134"/>
      <c r="AV213" s="89"/>
      <c r="AW213" s="299"/>
      <c r="AX213" s="299"/>
    </row>
    <row r="214" spans="1:50" s="52" customFormat="1">
      <c r="A214" s="509"/>
      <c r="B214" s="509"/>
      <c r="C214" s="134"/>
      <c r="D214" s="134"/>
      <c r="E214" s="134"/>
      <c r="F214" s="493"/>
      <c r="G214" s="493"/>
      <c r="H214" s="493"/>
      <c r="I214" s="493"/>
      <c r="J214" s="493"/>
      <c r="K214" s="134"/>
      <c r="L214" s="134"/>
      <c r="M214" s="134"/>
      <c r="N214" s="134"/>
      <c r="O214" s="493"/>
      <c r="P214" s="134"/>
      <c r="Q214" s="134"/>
      <c r="R214" s="134"/>
      <c r="S214" s="134"/>
      <c r="T214" s="493"/>
      <c r="U214" s="493"/>
      <c r="V214" s="493"/>
      <c r="W214" s="493"/>
      <c r="X214" s="493"/>
      <c r="Y214" s="493"/>
      <c r="Z214" s="493"/>
      <c r="AA214" s="493"/>
      <c r="AB214" s="493"/>
      <c r="AC214" s="134"/>
      <c r="AD214" s="134"/>
      <c r="AE214" s="134"/>
      <c r="AF214" s="134"/>
      <c r="AG214" s="134"/>
      <c r="AH214" s="134"/>
      <c r="AI214" s="130"/>
      <c r="AS214" s="134"/>
      <c r="AT214" s="134"/>
      <c r="AU214" s="134"/>
      <c r="AV214" s="89"/>
      <c r="AW214" s="299"/>
      <c r="AX214" s="299"/>
    </row>
    <row r="215" spans="1:50" s="52" customFormat="1">
      <c r="A215" s="509"/>
      <c r="B215" s="509"/>
      <c r="C215" s="134"/>
      <c r="D215" s="134"/>
      <c r="E215" s="134"/>
      <c r="F215" s="493"/>
      <c r="G215" s="493"/>
      <c r="H215" s="493"/>
      <c r="I215" s="493"/>
      <c r="J215" s="493"/>
      <c r="K215" s="134"/>
      <c r="L215" s="134"/>
      <c r="M215" s="134"/>
      <c r="N215" s="134"/>
      <c r="O215" s="493"/>
      <c r="P215" s="134"/>
      <c r="Q215" s="134"/>
      <c r="R215" s="134"/>
      <c r="S215" s="134"/>
      <c r="T215" s="493"/>
      <c r="U215" s="493"/>
      <c r="V215" s="493"/>
      <c r="W215" s="493"/>
      <c r="X215" s="493"/>
      <c r="Y215" s="493"/>
      <c r="Z215" s="493"/>
      <c r="AA215" s="493"/>
      <c r="AB215" s="493"/>
      <c r="AC215" s="134"/>
      <c r="AD215" s="134"/>
      <c r="AE215" s="134"/>
      <c r="AF215" s="134"/>
      <c r="AG215" s="134"/>
      <c r="AH215" s="134"/>
      <c r="AI215" s="130"/>
      <c r="AS215" s="134"/>
      <c r="AT215" s="134"/>
      <c r="AU215" s="134"/>
      <c r="AV215" s="89"/>
      <c r="AW215" s="299"/>
      <c r="AX215" s="299"/>
    </row>
    <row r="216" spans="1:50" s="52" customFormat="1">
      <c r="A216" s="509"/>
      <c r="B216" s="509"/>
      <c r="C216" s="134"/>
      <c r="D216" s="134"/>
      <c r="E216" s="134"/>
      <c r="F216" s="493"/>
      <c r="G216" s="493"/>
      <c r="H216" s="493"/>
      <c r="I216" s="493"/>
      <c r="J216" s="493"/>
      <c r="K216" s="134"/>
      <c r="L216" s="134"/>
      <c r="M216" s="134"/>
      <c r="N216" s="134"/>
      <c r="O216" s="493"/>
      <c r="P216" s="134"/>
      <c r="Q216" s="134"/>
      <c r="R216" s="134"/>
      <c r="S216" s="134"/>
      <c r="T216" s="493"/>
      <c r="U216" s="493"/>
      <c r="V216" s="493"/>
      <c r="W216" s="493"/>
      <c r="X216" s="493"/>
      <c r="Y216" s="493"/>
      <c r="Z216" s="493"/>
      <c r="AA216" s="493"/>
      <c r="AB216" s="493"/>
      <c r="AC216" s="134"/>
      <c r="AD216" s="134"/>
      <c r="AE216" s="134"/>
      <c r="AF216" s="134"/>
      <c r="AG216" s="134"/>
      <c r="AH216" s="134"/>
      <c r="AI216" s="130"/>
      <c r="AS216" s="134"/>
      <c r="AT216" s="134"/>
      <c r="AU216" s="134"/>
      <c r="AV216" s="89"/>
      <c r="AW216" s="299"/>
      <c r="AX216" s="299"/>
    </row>
    <row r="217" spans="1:50" s="52" customFormat="1">
      <c r="A217" s="509"/>
      <c r="B217" s="509"/>
      <c r="C217" s="134"/>
      <c r="D217" s="134"/>
      <c r="E217" s="134"/>
      <c r="F217" s="493"/>
      <c r="G217" s="493"/>
      <c r="H217" s="493"/>
      <c r="I217" s="493"/>
      <c r="J217" s="493"/>
      <c r="K217" s="134"/>
      <c r="L217" s="134"/>
      <c r="M217" s="134"/>
      <c r="N217" s="134"/>
      <c r="O217" s="493"/>
      <c r="P217" s="134"/>
      <c r="Q217" s="134"/>
      <c r="R217" s="134"/>
      <c r="S217" s="134"/>
      <c r="T217" s="493"/>
      <c r="U217" s="493"/>
      <c r="V217" s="493"/>
      <c r="W217" s="493"/>
      <c r="X217" s="493"/>
      <c r="Y217" s="493"/>
      <c r="Z217" s="493"/>
      <c r="AA217" s="493"/>
      <c r="AB217" s="493"/>
      <c r="AC217" s="134"/>
      <c r="AD217" s="134"/>
      <c r="AE217" s="134"/>
      <c r="AF217" s="134"/>
      <c r="AG217" s="134"/>
      <c r="AH217" s="134"/>
      <c r="AI217" s="130"/>
      <c r="AS217" s="134"/>
      <c r="AT217" s="134"/>
      <c r="AU217" s="134"/>
      <c r="AV217" s="89"/>
      <c r="AW217" s="299"/>
      <c r="AX217" s="299"/>
    </row>
    <row r="218" spans="1:50" s="52" customFormat="1">
      <c r="A218" s="509"/>
      <c r="B218" s="509"/>
      <c r="C218" s="134"/>
      <c r="D218" s="134"/>
      <c r="E218" s="134"/>
      <c r="F218" s="493"/>
      <c r="G218" s="493"/>
      <c r="H218" s="493"/>
      <c r="I218" s="493"/>
      <c r="J218" s="493"/>
      <c r="K218" s="134"/>
      <c r="L218" s="134"/>
      <c r="M218" s="134"/>
      <c r="N218" s="134"/>
      <c r="O218" s="493"/>
      <c r="P218" s="134"/>
      <c r="Q218" s="134"/>
      <c r="R218" s="134"/>
      <c r="S218" s="134"/>
      <c r="T218" s="493"/>
      <c r="U218" s="493"/>
      <c r="V218" s="493"/>
      <c r="W218" s="493"/>
      <c r="X218" s="493"/>
      <c r="Y218" s="493"/>
      <c r="Z218" s="493"/>
      <c r="AA218" s="493"/>
      <c r="AB218" s="493"/>
      <c r="AC218" s="134"/>
      <c r="AD218" s="134"/>
      <c r="AE218" s="134"/>
      <c r="AF218" s="134"/>
      <c r="AG218" s="134"/>
      <c r="AH218" s="134"/>
      <c r="AI218" s="130"/>
      <c r="AS218" s="134"/>
      <c r="AT218" s="134"/>
      <c r="AU218" s="134"/>
      <c r="AV218" s="89"/>
      <c r="AW218" s="299"/>
      <c r="AX218" s="299"/>
    </row>
    <row r="219" spans="1:50" s="52" customFormat="1">
      <c r="A219" s="509"/>
      <c r="B219" s="509"/>
      <c r="C219" s="134"/>
      <c r="D219" s="134"/>
      <c r="E219" s="134"/>
      <c r="F219" s="493"/>
      <c r="G219" s="493"/>
      <c r="H219" s="493"/>
      <c r="I219" s="493"/>
      <c r="J219" s="493"/>
      <c r="K219" s="134"/>
      <c r="L219" s="134"/>
      <c r="M219" s="134"/>
      <c r="N219" s="134"/>
      <c r="O219" s="493"/>
      <c r="P219" s="134"/>
      <c r="Q219" s="134"/>
      <c r="R219" s="134"/>
      <c r="S219" s="134"/>
      <c r="T219" s="493"/>
      <c r="U219" s="493"/>
      <c r="V219" s="493"/>
      <c r="W219" s="493"/>
      <c r="X219" s="493"/>
      <c r="Y219" s="493"/>
      <c r="Z219" s="493"/>
      <c r="AA219" s="493"/>
      <c r="AB219" s="493"/>
      <c r="AC219" s="134"/>
      <c r="AD219" s="134"/>
      <c r="AE219" s="134"/>
      <c r="AF219" s="134"/>
      <c r="AG219" s="134"/>
      <c r="AH219" s="134"/>
      <c r="AI219" s="130"/>
      <c r="AS219" s="134"/>
      <c r="AT219" s="134"/>
      <c r="AU219" s="134"/>
      <c r="AV219" s="89"/>
      <c r="AW219" s="299"/>
      <c r="AX219" s="299"/>
    </row>
    <row r="220" spans="1:50" s="52" customFormat="1">
      <c r="A220" s="509"/>
      <c r="B220" s="509"/>
      <c r="C220" s="134"/>
      <c r="D220" s="134"/>
      <c r="E220" s="134"/>
      <c r="F220" s="493"/>
      <c r="G220" s="493"/>
      <c r="H220" s="493"/>
      <c r="I220" s="493"/>
      <c r="J220" s="493"/>
      <c r="K220" s="134"/>
      <c r="L220" s="134"/>
      <c r="M220" s="134"/>
      <c r="N220" s="134"/>
      <c r="O220" s="493"/>
      <c r="P220" s="134"/>
      <c r="Q220" s="134"/>
      <c r="R220" s="134"/>
      <c r="S220" s="134"/>
      <c r="T220" s="493"/>
      <c r="U220" s="493"/>
      <c r="V220" s="493"/>
      <c r="W220" s="493"/>
      <c r="X220" s="493"/>
      <c r="Y220" s="493"/>
      <c r="Z220" s="493"/>
      <c r="AA220" s="493"/>
      <c r="AB220" s="493"/>
      <c r="AC220" s="134"/>
      <c r="AD220" s="134"/>
      <c r="AE220" s="134"/>
      <c r="AF220" s="134"/>
      <c r="AG220" s="134"/>
      <c r="AH220" s="134"/>
      <c r="AI220" s="130"/>
      <c r="AS220" s="134"/>
      <c r="AT220" s="134"/>
      <c r="AU220" s="134"/>
      <c r="AV220" s="89"/>
      <c r="AW220" s="299"/>
      <c r="AX220" s="299"/>
    </row>
    <row r="221" spans="1:50" s="52" customFormat="1">
      <c r="A221" s="509"/>
      <c r="B221" s="509"/>
      <c r="C221" s="134"/>
      <c r="D221" s="134"/>
      <c r="E221" s="134"/>
      <c r="F221" s="493"/>
      <c r="G221" s="493"/>
      <c r="H221" s="493"/>
      <c r="I221" s="493"/>
      <c r="J221" s="493"/>
      <c r="K221" s="134"/>
      <c r="L221" s="134"/>
      <c r="M221" s="134"/>
      <c r="N221" s="134"/>
      <c r="O221" s="493"/>
      <c r="P221" s="134"/>
      <c r="Q221" s="134"/>
      <c r="R221" s="134"/>
      <c r="S221" s="134"/>
      <c r="T221" s="493"/>
      <c r="U221" s="493"/>
      <c r="V221" s="493"/>
      <c r="W221" s="493"/>
      <c r="X221" s="493"/>
      <c r="Y221" s="493"/>
      <c r="Z221" s="493"/>
      <c r="AA221" s="493"/>
      <c r="AB221" s="493"/>
      <c r="AC221" s="134"/>
      <c r="AD221" s="134"/>
      <c r="AE221" s="134"/>
      <c r="AF221" s="134"/>
      <c r="AG221" s="134"/>
      <c r="AH221" s="134"/>
      <c r="AI221" s="130"/>
      <c r="AS221" s="134"/>
      <c r="AT221" s="134"/>
      <c r="AU221" s="134"/>
      <c r="AV221" s="89"/>
      <c r="AW221" s="299"/>
      <c r="AX221" s="299"/>
    </row>
    <row r="222" spans="1:50" s="52" customFormat="1">
      <c r="A222" s="509"/>
      <c r="B222" s="509"/>
      <c r="C222" s="134"/>
      <c r="D222" s="134"/>
      <c r="E222" s="134"/>
      <c r="F222" s="493"/>
      <c r="G222" s="493"/>
      <c r="H222" s="493"/>
      <c r="I222" s="493"/>
      <c r="J222" s="493"/>
      <c r="K222" s="134"/>
      <c r="L222" s="134"/>
      <c r="M222" s="134"/>
      <c r="N222" s="134"/>
      <c r="O222" s="493"/>
      <c r="P222" s="134"/>
      <c r="Q222" s="134"/>
      <c r="R222" s="134"/>
      <c r="S222" s="134"/>
      <c r="T222" s="493"/>
      <c r="U222" s="493"/>
      <c r="V222" s="493"/>
      <c r="W222" s="493"/>
      <c r="X222" s="493"/>
      <c r="Y222" s="493"/>
      <c r="Z222" s="493"/>
      <c r="AA222" s="493"/>
      <c r="AB222" s="493"/>
      <c r="AC222" s="134"/>
      <c r="AD222" s="134"/>
      <c r="AE222" s="134"/>
      <c r="AF222" s="134"/>
      <c r="AG222" s="134"/>
      <c r="AH222" s="134"/>
      <c r="AI222" s="130"/>
      <c r="AS222" s="134"/>
      <c r="AT222" s="134"/>
      <c r="AU222" s="134"/>
      <c r="AV222" s="89"/>
      <c r="AW222" s="299"/>
      <c r="AX222" s="299"/>
    </row>
    <row r="223" spans="1:50" s="52" customFormat="1">
      <c r="A223" s="509"/>
      <c r="B223" s="509"/>
      <c r="C223" s="134"/>
      <c r="D223" s="134"/>
      <c r="E223" s="134"/>
      <c r="F223" s="493"/>
      <c r="G223" s="493"/>
      <c r="H223" s="493"/>
      <c r="I223" s="493"/>
      <c r="J223" s="493"/>
      <c r="K223" s="134"/>
      <c r="L223" s="134"/>
      <c r="M223" s="134"/>
      <c r="N223" s="134"/>
      <c r="O223" s="493"/>
      <c r="P223" s="134"/>
      <c r="Q223" s="134"/>
      <c r="R223" s="134"/>
      <c r="S223" s="134"/>
      <c r="T223" s="493"/>
      <c r="U223" s="493"/>
      <c r="V223" s="493"/>
      <c r="W223" s="493"/>
      <c r="X223" s="493"/>
      <c r="Y223" s="493"/>
      <c r="Z223" s="493"/>
      <c r="AA223" s="493"/>
      <c r="AB223" s="493"/>
      <c r="AC223" s="134"/>
      <c r="AD223" s="134"/>
      <c r="AE223" s="134"/>
      <c r="AF223" s="134"/>
      <c r="AG223" s="134"/>
      <c r="AH223" s="134"/>
      <c r="AI223" s="130"/>
      <c r="AS223" s="134"/>
      <c r="AT223" s="134"/>
      <c r="AU223" s="134"/>
      <c r="AV223" s="89"/>
      <c r="AW223" s="299"/>
      <c r="AX223" s="299"/>
    </row>
    <row r="224" spans="1:50" s="52" customFormat="1">
      <c r="A224" s="509"/>
      <c r="B224" s="509"/>
      <c r="C224" s="134"/>
      <c r="D224" s="134"/>
      <c r="E224" s="134"/>
      <c r="F224" s="493"/>
      <c r="G224" s="493"/>
      <c r="H224" s="493"/>
      <c r="I224" s="493"/>
      <c r="J224" s="493"/>
      <c r="K224" s="134"/>
      <c r="L224" s="134"/>
      <c r="M224" s="134"/>
      <c r="N224" s="134"/>
      <c r="O224" s="493"/>
      <c r="P224" s="134"/>
      <c r="Q224" s="134"/>
      <c r="R224" s="134"/>
      <c r="S224" s="134"/>
      <c r="T224" s="493"/>
      <c r="U224" s="493"/>
      <c r="V224" s="493"/>
      <c r="W224" s="493"/>
      <c r="X224" s="493"/>
      <c r="Y224" s="493"/>
      <c r="Z224" s="493"/>
      <c r="AA224" s="493"/>
      <c r="AB224" s="493"/>
      <c r="AC224" s="134"/>
      <c r="AD224" s="134"/>
      <c r="AE224" s="134"/>
      <c r="AF224" s="134"/>
      <c r="AG224" s="134"/>
      <c r="AH224" s="134"/>
      <c r="AI224" s="130"/>
      <c r="AS224" s="134"/>
      <c r="AT224" s="134"/>
      <c r="AU224" s="134"/>
      <c r="AV224" s="89"/>
      <c r="AW224" s="299"/>
      <c r="AX224" s="299"/>
    </row>
    <row r="225" spans="1:50" s="52" customFormat="1">
      <c r="A225" s="509"/>
      <c r="B225" s="509"/>
      <c r="C225" s="134"/>
      <c r="D225" s="134"/>
      <c r="E225" s="134"/>
      <c r="F225" s="493"/>
      <c r="G225" s="493"/>
      <c r="H225" s="493"/>
      <c r="I225" s="493"/>
      <c r="J225" s="493"/>
      <c r="K225" s="134"/>
      <c r="L225" s="134"/>
      <c r="M225" s="134"/>
      <c r="N225" s="134"/>
      <c r="O225" s="493"/>
      <c r="P225" s="134"/>
      <c r="Q225" s="134"/>
      <c r="R225" s="134"/>
      <c r="S225" s="134"/>
      <c r="T225" s="493"/>
      <c r="U225" s="493"/>
      <c r="V225" s="493"/>
      <c r="W225" s="493"/>
      <c r="X225" s="493"/>
      <c r="Y225" s="493"/>
      <c r="Z225" s="493"/>
      <c r="AA225" s="493"/>
      <c r="AB225" s="493"/>
      <c r="AC225" s="134"/>
      <c r="AD225" s="134"/>
      <c r="AE225" s="134"/>
      <c r="AF225" s="134"/>
      <c r="AG225" s="134"/>
      <c r="AH225" s="134"/>
      <c r="AI225" s="130"/>
      <c r="AS225" s="134"/>
      <c r="AT225" s="134"/>
      <c r="AU225" s="134"/>
      <c r="AV225" s="89"/>
      <c r="AW225" s="299"/>
      <c r="AX225" s="299"/>
    </row>
    <row r="226" spans="1:50" s="52" customFormat="1">
      <c r="A226" s="509"/>
      <c r="B226" s="509"/>
      <c r="C226" s="134"/>
      <c r="D226" s="134"/>
      <c r="E226" s="134"/>
      <c r="F226" s="493"/>
      <c r="G226" s="493"/>
      <c r="H226" s="493"/>
      <c r="I226" s="493"/>
      <c r="J226" s="493"/>
      <c r="K226" s="134"/>
      <c r="L226" s="134"/>
      <c r="M226" s="134"/>
      <c r="N226" s="134"/>
      <c r="O226" s="493"/>
      <c r="P226" s="134"/>
      <c r="Q226" s="134"/>
      <c r="R226" s="134"/>
      <c r="S226" s="134"/>
      <c r="T226" s="493"/>
      <c r="U226" s="493"/>
      <c r="V226" s="493"/>
      <c r="W226" s="493"/>
      <c r="X226" s="493"/>
      <c r="Y226" s="493"/>
      <c r="Z226" s="493"/>
      <c r="AA226" s="493"/>
      <c r="AB226" s="493"/>
      <c r="AC226" s="134"/>
      <c r="AD226" s="134"/>
      <c r="AE226" s="134"/>
      <c r="AF226" s="134"/>
      <c r="AG226" s="134"/>
      <c r="AH226" s="134"/>
      <c r="AI226" s="130"/>
      <c r="AS226" s="134"/>
      <c r="AT226" s="134"/>
      <c r="AU226" s="134"/>
      <c r="AV226" s="89"/>
      <c r="AW226" s="299"/>
      <c r="AX226" s="299"/>
    </row>
    <row r="227" spans="1:50" s="52" customFormat="1">
      <c r="A227" s="509"/>
      <c r="B227" s="509"/>
      <c r="C227" s="134"/>
      <c r="D227" s="134"/>
      <c r="E227" s="134"/>
      <c r="F227" s="493"/>
      <c r="G227" s="493"/>
      <c r="H227" s="493"/>
      <c r="I227" s="493"/>
      <c r="J227" s="493"/>
      <c r="K227" s="134"/>
      <c r="L227" s="134"/>
      <c r="M227" s="134"/>
      <c r="N227" s="134"/>
      <c r="O227" s="493"/>
      <c r="P227" s="134"/>
      <c r="Q227" s="134"/>
      <c r="R227" s="134"/>
      <c r="S227" s="134"/>
      <c r="T227" s="493"/>
      <c r="U227" s="493"/>
      <c r="V227" s="493"/>
      <c r="W227" s="493"/>
      <c r="X227" s="493"/>
      <c r="Y227" s="493"/>
      <c r="Z227" s="493"/>
      <c r="AA227" s="493"/>
      <c r="AB227" s="493"/>
      <c r="AC227" s="134"/>
      <c r="AD227" s="134"/>
      <c r="AE227" s="134"/>
      <c r="AF227" s="134"/>
      <c r="AG227" s="134"/>
      <c r="AH227" s="134"/>
      <c r="AI227" s="130"/>
      <c r="AS227" s="134"/>
      <c r="AT227" s="134"/>
      <c r="AU227" s="134"/>
      <c r="AV227" s="89"/>
      <c r="AW227" s="299"/>
      <c r="AX227" s="299"/>
    </row>
    <row r="228" spans="1:50" s="52" customFormat="1">
      <c r="A228" s="509"/>
      <c r="B228" s="509"/>
      <c r="C228" s="134"/>
      <c r="D228" s="134"/>
      <c r="E228" s="134"/>
      <c r="F228" s="493"/>
      <c r="G228" s="493"/>
      <c r="H228" s="493"/>
      <c r="I228" s="493"/>
      <c r="J228" s="493"/>
      <c r="K228" s="134"/>
      <c r="L228" s="134"/>
      <c r="M228" s="134"/>
      <c r="N228" s="134"/>
      <c r="O228" s="493"/>
      <c r="P228" s="134"/>
      <c r="Q228" s="134"/>
      <c r="R228" s="134"/>
      <c r="S228" s="134"/>
      <c r="T228" s="493"/>
      <c r="U228" s="493"/>
      <c r="V228" s="493"/>
      <c r="W228" s="493"/>
      <c r="X228" s="493"/>
      <c r="Y228" s="493"/>
      <c r="Z228" s="493"/>
      <c r="AA228" s="493"/>
      <c r="AB228" s="493"/>
      <c r="AC228" s="134"/>
      <c r="AD228" s="134"/>
      <c r="AE228" s="134"/>
      <c r="AF228" s="134"/>
      <c r="AG228" s="134"/>
      <c r="AH228" s="134"/>
      <c r="AI228" s="130"/>
      <c r="AS228" s="134"/>
      <c r="AT228" s="134"/>
      <c r="AU228" s="134"/>
      <c r="AV228" s="89"/>
      <c r="AW228" s="299"/>
      <c r="AX228" s="299"/>
    </row>
    <row r="229" spans="1:50" s="52" customFormat="1">
      <c r="A229" s="509"/>
      <c r="B229" s="509"/>
      <c r="C229" s="134"/>
      <c r="D229" s="134"/>
      <c r="E229" s="134"/>
      <c r="F229" s="493"/>
      <c r="G229" s="493"/>
      <c r="H229" s="493"/>
      <c r="I229" s="493"/>
      <c r="J229" s="493"/>
      <c r="K229" s="134"/>
      <c r="L229" s="134"/>
      <c r="M229" s="134"/>
      <c r="N229" s="134"/>
      <c r="O229" s="493"/>
      <c r="P229" s="134"/>
      <c r="Q229" s="134"/>
      <c r="R229" s="134"/>
      <c r="S229" s="134"/>
      <c r="T229" s="493"/>
      <c r="U229" s="493"/>
      <c r="V229" s="493"/>
      <c r="W229" s="493"/>
      <c r="X229" s="493"/>
      <c r="Y229" s="493"/>
      <c r="Z229" s="493"/>
      <c r="AA229" s="493"/>
      <c r="AB229" s="493"/>
      <c r="AC229" s="134"/>
      <c r="AD229" s="134"/>
      <c r="AE229" s="134"/>
      <c r="AF229" s="134"/>
      <c r="AG229" s="134"/>
      <c r="AH229" s="134"/>
      <c r="AI229" s="130"/>
      <c r="AS229" s="134"/>
      <c r="AT229" s="134"/>
      <c r="AU229" s="134"/>
      <c r="AV229" s="89"/>
      <c r="AW229" s="299"/>
      <c r="AX229" s="299"/>
    </row>
    <row r="230" spans="1:50" s="52" customFormat="1">
      <c r="A230" s="509"/>
      <c r="B230" s="509"/>
      <c r="C230" s="134"/>
      <c r="D230" s="134"/>
      <c r="E230" s="134"/>
      <c r="F230" s="493"/>
      <c r="G230" s="493"/>
      <c r="H230" s="493"/>
      <c r="I230" s="493"/>
      <c r="J230" s="493"/>
      <c r="K230" s="134"/>
      <c r="L230" s="134"/>
      <c r="M230" s="134"/>
      <c r="N230" s="134"/>
      <c r="O230" s="493"/>
      <c r="P230" s="134"/>
      <c r="Q230" s="134"/>
      <c r="R230" s="134"/>
      <c r="S230" s="134"/>
      <c r="T230" s="493"/>
      <c r="U230" s="493"/>
      <c r="V230" s="493"/>
      <c r="W230" s="493"/>
      <c r="X230" s="493"/>
      <c r="Y230" s="493"/>
      <c r="Z230" s="493"/>
      <c r="AA230" s="493"/>
      <c r="AB230" s="493"/>
      <c r="AC230" s="134"/>
      <c r="AD230" s="134"/>
      <c r="AE230" s="134"/>
      <c r="AF230" s="134"/>
      <c r="AG230" s="134"/>
      <c r="AH230" s="134"/>
      <c r="AI230" s="130"/>
      <c r="AS230" s="134"/>
      <c r="AT230" s="134"/>
      <c r="AU230" s="134"/>
      <c r="AV230" s="89"/>
      <c r="AW230" s="299"/>
      <c r="AX230" s="299"/>
    </row>
    <row r="231" spans="1:50" s="52" customFormat="1">
      <c r="A231" s="509"/>
      <c r="B231" s="509"/>
      <c r="C231" s="134"/>
      <c r="D231" s="134"/>
      <c r="E231" s="134"/>
      <c r="F231" s="493"/>
      <c r="G231" s="493"/>
      <c r="H231" s="493"/>
      <c r="I231" s="493"/>
      <c r="J231" s="493"/>
      <c r="K231" s="134"/>
      <c r="L231" s="134"/>
      <c r="M231" s="134"/>
      <c r="N231" s="134"/>
      <c r="O231" s="493"/>
      <c r="P231" s="134"/>
      <c r="Q231" s="134"/>
      <c r="R231" s="134"/>
      <c r="S231" s="134"/>
      <c r="T231" s="493"/>
      <c r="U231" s="493"/>
      <c r="V231" s="493"/>
      <c r="W231" s="493"/>
      <c r="X231" s="493"/>
      <c r="Y231" s="493"/>
      <c r="Z231" s="493"/>
      <c r="AA231" s="493"/>
      <c r="AB231" s="493"/>
      <c r="AC231" s="134"/>
      <c r="AD231" s="134"/>
      <c r="AE231" s="134"/>
      <c r="AF231" s="134"/>
      <c r="AG231" s="134"/>
      <c r="AH231" s="134"/>
      <c r="AI231" s="130"/>
      <c r="AS231" s="134"/>
      <c r="AT231" s="134"/>
      <c r="AU231" s="134"/>
      <c r="AV231" s="89"/>
      <c r="AW231" s="299"/>
      <c r="AX231" s="299"/>
    </row>
    <row r="232" spans="1:50" s="52" customFormat="1">
      <c r="A232" s="509"/>
      <c r="B232" s="509"/>
      <c r="C232" s="134"/>
      <c r="D232" s="134"/>
      <c r="E232" s="134"/>
      <c r="F232" s="493"/>
      <c r="G232" s="493"/>
      <c r="H232" s="493"/>
      <c r="I232" s="493"/>
      <c r="J232" s="493"/>
      <c r="K232" s="134"/>
      <c r="L232" s="134"/>
      <c r="M232" s="134"/>
      <c r="N232" s="134"/>
      <c r="O232" s="493"/>
      <c r="P232" s="134"/>
      <c r="Q232" s="134"/>
      <c r="R232" s="134"/>
      <c r="S232" s="134"/>
      <c r="T232" s="493"/>
      <c r="U232" s="493"/>
      <c r="V232" s="493"/>
      <c r="W232" s="493"/>
      <c r="X232" s="493"/>
      <c r="Y232" s="493"/>
      <c r="Z232" s="493"/>
      <c r="AA232" s="493"/>
      <c r="AB232" s="493"/>
      <c r="AC232" s="134"/>
      <c r="AD232" s="134"/>
      <c r="AE232" s="134"/>
      <c r="AF232" s="134"/>
      <c r="AG232" s="134"/>
      <c r="AH232" s="134"/>
      <c r="AI232" s="130"/>
      <c r="AS232" s="134"/>
      <c r="AT232" s="134"/>
      <c r="AU232" s="134"/>
      <c r="AV232" s="89"/>
      <c r="AW232" s="299"/>
      <c r="AX232" s="299"/>
    </row>
    <row r="233" spans="1:50" s="52" customFormat="1">
      <c r="A233" s="509"/>
      <c r="B233" s="509"/>
      <c r="C233" s="134"/>
      <c r="D233" s="134"/>
      <c r="E233" s="134"/>
      <c r="F233" s="493"/>
      <c r="G233" s="493"/>
      <c r="H233" s="493"/>
      <c r="I233" s="493"/>
      <c r="J233" s="493"/>
      <c r="K233" s="134"/>
      <c r="L233" s="134"/>
      <c r="M233" s="134"/>
      <c r="N233" s="134"/>
      <c r="O233" s="493"/>
      <c r="P233" s="134"/>
      <c r="Q233" s="134"/>
      <c r="R233" s="134"/>
      <c r="S233" s="134"/>
      <c r="T233" s="493"/>
      <c r="U233" s="493"/>
      <c r="V233" s="493"/>
      <c r="W233" s="493"/>
      <c r="X233" s="493"/>
      <c r="Y233" s="493"/>
      <c r="Z233" s="493"/>
      <c r="AA233" s="493"/>
      <c r="AB233" s="493"/>
      <c r="AC233" s="134"/>
      <c r="AD233" s="134"/>
      <c r="AE233" s="134"/>
      <c r="AF233" s="134"/>
      <c r="AG233" s="134"/>
      <c r="AH233" s="134"/>
      <c r="AI233" s="130"/>
      <c r="AS233" s="134"/>
      <c r="AT233" s="134"/>
      <c r="AU233" s="134"/>
      <c r="AV233" s="89"/>
      <c r="AW233" s="299"/>
      <c r="AX233" s="299"/>
    </row>
    <row r="234" spans="1:50" s="52" customFormat="1">
      <c r="A234" s="509"/>
      <c r="B234" s="509"/>
      <c r="C234" s="134"/>
      <c r="D234" s="134"/>
      <c r="E234" s="134"/>
      <c r="F234" s="493"/>
      <c r="G234" s="493"/>
      <c r="H234" s="493"/>
      <c r="I234" s="493"/>
      <c r="J234" s="493"/>
      <c r="K234" s="134"/>
      <c r="L234" s="134"/>
      <c r="M234" s="134"/>
      <c r="N234" s="134"/>
      <c r="O234" s="493"/>
      <c r="P234" s="134"/>
      <c r="Q234" s="134"/>
      <c r="R234" s="134"/>
      <c r="S234" s="134"/>
      <c r="T234" s="493"/>
      <c r="U234" s="493"/>
      <c r="V234" s="493"/>
      <c r="W234" s="493"/>
      <c r="X234" s="493"/>
      <c r="Y234" s="493"/>
      <c r="Z234" s="493"/>
      <c r="AA234" s="493"/>
      <c r="AB234" s="493"/>
      <c r="AC234" s="134"/>
      <c r="AD234" s="134"/>
      <c r="AE234" s="134"/>
      <c r="AF234" s="134"/>
      <c r="AG234" s="134"/>
      <c r="AH234" s="134"/>
      <c r="AI234" s="130"/>
      <c r="AS234" s="134"/>
      <c r="AT234" s="134"/>
      <c r="AU234" s="134"/>
      <c r="AV234" s="89"/>
      <c r="AW234" s="299"/>
      <c r="AX234" s="299"/>
    </row>
    <row r="235" spans="1:50" s="52" customFormat="1">
      <c r="A235" s="509"/>
      <c r="B235" s="509"/>
      <c r="C235" s="134"/>
      <c r="D235" s="134"/>
      <c r="E235" s="134"/>
      <c r="F235" s="493"/>
      <c r="G235" s="493"/>
      <c r="H235" s="493"/>
      <c r="I235" s="493"/>
      <c r="J235" s="493"/>
      <c r="K235" s="134"/>
      <c r="L235" s="134"/>
      <c r="M235" s="134"/>
      <c r="N235" s="134"/>
      <c r="O235" s="493"/>
      <c r="P235" s="134"/>
      <c r="Q235" s="134"/>
      <c r="R235" s="134"/>
      <c r="S235" s="134"/>
      <c r="T235" s="493"/>
      <c r="U235" s="493"/>
      <c r="V235" s="493"/>
      <c r="W235" s="493"/>
      <c r="X235" s="493"/>
      <c r="Y235" s="493"/>
      <c r="Z235" s="493"/>
      <c r="AA235" s="493"/>
      <c r="AB235" s="493"/>
      <c r="AC235" s="134"/>
      <c r="AD235" s="134"/>
      <c r="AE235" s="134"/>
      <c r="AF235" s="134"/>
      <c r="AG235" s="134"/>
      <c r="AH235" s="134"/>
      <c r="AI235" s="130"/>
      <c r="AS235" s="134"/>
      <c r="AT235" s="134"/>
      <c r="AU235" s="134"/>
      <c r="AV235" s="89"/>
      <c r="AW235" s="299"/>
      <c r="AX235" s="299"/>
    </row>
    <row r="236" spans="1:50" s="52" customFormat="1">
      <c r="A236" s="509"/>
      <c r="B236" s="509"/>
      <c r="C236" s="134"/>
      <c r="D236" s="134"/>
      <c r="E236" s="134"/>
      <c r="F236" s="493"/>
      <c r="G236" s="493"/>
      <c r="H236" s="493"/>
      <c r="I236" s="493"/>
      <c r="J236" s="493"/>
      <c r="K236" s="134"/>
      <c r="L236" s="134"/>
      <c r="M236" s="134"/>
      <c r="N236" s="134"/>
      <c r="O236" s="493"/>
      <c r="P236" s="134"/>
      <c r="Q236" s="134"/>
      <c r="R236" s="134"/>
      <c r="S236" s="134"/>
      <c r="T236" s="493"/>
      <c r="U236" s="493"/>
      <c r="V236" s="493"/>
      <c r="W236" s="493"/>
      <c r="X236" s="493"/>
      <c r="Y236" s="493"/>
      <c r="Z236" s="493"/>
      <c r="AA236" s="493"/>
      <c r="AB236" s="493"/>
      <c r="AC236" s="134"/>
      <c r="AD236" s="134"/>
      <c r="AE236" s="134"/>
      <c r="AF236" s="134"/>
      <c r="AG236" s="134"/>
      <c r="AH236" s="134"/>
      <c r="AI236" s="130"/>
      <c r="AS236" s="134"/>
      <c r="AT236" s="134"/>
      <c r="AU236" s="134"/>
      <c r="AV236" s="89"/>
      <c r="AW236" s="299"/>
      <c r="AX236" s="299"/>
    </row>
    <row r="237" spans="1:50" s="52" customFormat="1">
      <c r="A237" s="509"/>
      <c r="B237" s="509"/>
      <c r="C237" s="134"/>
      <c r="D237" s="134"/>
      <c r="E237" s="134"/>
      <c r="F237" s="493"/>
      <c r="G237" s="493"/>
      <c r="H237" s="493"/>
      <c r="I237" s="493"/>
      <c r="J237" s="493"/>
      <c r="K237" s="134"/>
      <c r="L237" s="134"/>
      <c r="M237" s="134"/>
      <c r="N237" s="134"/>
      <c r="O237" s="493"/>
      <c r="P237" s="134"/>
      <c r="Q237" s="134"/>
      <c r="R237" s="134"/>
      <c r="S237" s="134"/>
      <c r="T237" s="493"/>
      <c r="U237" s="493"/>
      <c r="V237" s="493"/>
      <c r="W237" s="493"/>
      <c r="X237" s="493"/>
      <c r="Y237" s="493"/>
      <c r="Z237" s="493"/>
      <c r="AA237" s="493"/>
      <c r="AB237" s="493"/>
      <c r="AC237" s="134"/>
      <c r="AD237" s="134"/>
      <c r="AE237" s="134"/>
      <c r="AF237" s="134"/>
      <c r="AG237" s="134"/>
      <c r="AH237" s="134"/>
      <c r="AI237" s="130"/>
      <c r="AS237" s="134"/>
      <c r="AT237" s="134"/>
      <c r="AU237" s="134"/>
      <c r="AV237" s="89"/>
      <c r="AW237" s="299"/>
      <c r="AX237" s="299"/>
    </row>
    <row r="238" spans="1:50" s="52" customFormat="1">
      <c r="A238" s="509"/>
      <c r="B238" s="509"/>
      <c r="C238" s="134"/>
      <c r="D238" s="134"/>
      <c r="E238" s="134"/>
      <c r="F238" s="493"/>
      <c r="G238" s="493"/>
      <c r="H238" s="493"/>
      <c r="I238" s="493"/>
      <c r="J238" s="493"/>
      <c r="K238" s="134"/>
      <c r="L238" s="134"/>
      <c r="M238" s="134"/>
      <c r="N238" s="134"/>
      <c r="O238" s="493"/>
      <c r="P238" s="134"/>
      <c r="Q238" s="134"/>
      <c r="R238" s="134"/>
      <c r="S238" s="134"/>
      <c r="T238" s="493"/>
      <c r="U238" s="493"/>
      <c r="V238" s="493"/>
      <c r="W238" s="493"/>
      <c r="X238" s="493"/>
      <c r="Y238" s="493"/>
      <c r="Z238" s="493"/>
      <c r="AA238" s="493"/>
      <c r="AB238" s="493"/>
      <c r="AC238" s="134"/>
      <c r="AD238" s="134"/>
      <c r="AE238" s="134"/>
      <c r="AF238" s="134"/>
      <c r="AG238" s="134"/>
      <c r="AH238" s="134"/>
      <c r="AI238" s="130"/>
      <c r="AS238" s="134"/>
      <c r="AT238" s="134"/>
      <c r="AU238" s="134"/>
      <c r="AV238" s="89"/>
      <c r="AW238" s="299"/>
      <c r="AX238" s="299"/>
    </row>
    <row r="239" spans="1:50" s="52" customFormat="1">
      <c r="A239" s="509"/>
      <c r="B239" s="509"/>
      <c r="C239" s="134"/>
      <c r="D239" s="134"/>
      <c r="E239" s="134"/>
      <c r="F239" s="493"/>
      <c r="G239" s="493"/>
      <c r="H239" s="493"/>
      <c r="I239" s="493"/>
      <c r="J239" s="493"/>
      <c r="K239" s="134"/>
      <c r="L239" s="134"/>
      <c r="M239" s="134"/>
      <c r="N239" s="134"/>
      <c r="O239" s="493"/>
      <c r="P239" s="134"/>
      <c r="Q239" s="134"/>
      <c r="R239" s="134"/>
      <c r="S239" s="134"/>
      <c r="T239" s="493"/>
      <c r="U239" s="493"/>
      <c r="V239" s="493"/>
      <c r="W239" s="493"/>
      <c r="X239" s="493"/>
      <c r="Y239" s="493"/>
      <c r="Z239" s="493"/>
      <c r="AA239" s="493"/>
      <c r="AB239" s="493"/>
      <c r="AC239" s="134"/>
      <c r="AD239" s="134"/>
      <c r="AE239" s="134"/>
      <c r="AF239" s="134"/>
      <c r="AG239" s="134"/>
      <c r="AH239" s="134"/>
      <c r="AI239" s="130"/>
      <c r="AS239" s="134"/>
      <c r="AT239" s="134"/>
      <c r="AU239" s="134"/>
      <c r="AV239" s="89"/>
      <c r="AW239" s="299"/>
      <c r="AX239" s="299"/>
    </row>
    <row r="240" spans="1:50" s="52" customFormat="1">
      <c r="A240" s="509"/>
      <c r="B240" s="509"/>
      <c r="C240" s="134"/>
      <c r="D240" s="134"/>
      <c r="E240" s="134"/>
      <c r="F240" s="493"/>
      <c r="G240" s="493"/>
      <c r="H240" s="493"/>
      <c r="I240" s="493"/>
      <c r="J240" s="493"/>
      <c r="K240" s="134"/>
      <c r="L240" s="134"/>
      <c r="M240" s="134"/>
      <c r="N240" s="134"/>
      <c r="O240" s="493"/>
      <c r="P240" s="134"/>
      <c r="Q240" s="134"/>
      <c r="R240" s="134"/>
      <c r="S240" s="134"/>
      <c r="T240" s="493"/>
      <c r="U240" s="493"/>
      <c r="V240" s="493"/>
      <c r="W240" s="493"/>
      <c r="X240" s="493"/>
      <c r="Y240" s="493"/>
      <c r="Z240" s="493"/>
      <c r="AA240" s="493"/>
      <c r="AB240" s="493"/>
      <c r="AC240" s="134"/>
      <c r="AD240" s="134"/>
      <c r="AE240" s="134"/>
      <c r="AF240" s="134"/>
      <c r="AG240" s="134"/>
      <c r="AH240" s="134"/>
      <c r="AI240" s="130"/>
      <c r="AS240" s="134"/>
      <c r="AT240" s="134"/>
      <c r="AU240" s="134"/>
      <c r="AV240" s="89"/>
      <c r="AW240" s="299"/>
      <c r="AX240" s="299"/>
    </row>
    <row r="241" spans="1:50" s="52" customFormat="1">
      <c r="A241" s="509"/>
      <c r="B241" s="509"/>
      <c r="C241" s="134"/>
      <c r="D241" s="134"/>
      <c r="E241" s="134"/>
      <c r="F241" s="493"/>
      <c r="G241" s="493"/>
      <c r="H241" s="493"/>
      <c r="I241" s="493"/>
      <c r="J241" s="493"/>
      <c r="K241" s="134"/>
      <c r="L241" s="134"/>
      <c r="M241" s="134"/>
      <c r="N241" s="134"/>
      <c r="O241" s="493"/>
      <c r="P241" s="134"/>
      <c r="Q241" s="134"/>
      <c r="R241" s="134"/>
      <c r="S241" s="134"/>
      <c r="T241" s="493"/>
      <c r="U241" s="493"/>
      <c r="V241" s="493"/>
      <c r="W241" s="493"/>
      <c r="X241" s="493"/>
      <c r="Y241" s="493"/>
      <c r="Z241" s="493"/>
      <c r="AA241" s="493"/>
      <c r="AB241" s="493"/>
      <c r="AC241" s="134"/>
      <c r="AD241" s="134"/>
      <c r="AE241" s="134"/>
      <c r="AF241" s="134"/>
      <c r="AG241" s="134"/>
      <c r="AH241" s="134"/>
      <c r="AI241" s="130"/>
      <c r="AS241" s="134"/>
      <c r="AT241" s="134"/>
      <c r="AU241" s="134"/>
      <c r="AV241" s="89"/>
      <c r="AW241" s="299"/>
      <c r="AX241" s="299"/>
    </row>
    <row r="242" spans="1:50" s="52" customFormat="1">
      <c r="A242" s="509"/>
      <c r="B242" s="509"/>
      <c r="C242" s="134"/>
      <c r="D242" s="134"/>
      <c r="E242" s="134"/>
      <c r="F242" s="493"/>
      <c r="G242" s="493"/>
      <c r="H242" s="493"/>
      <c r="I242" s="493"/>
      <c r="J242" s="493"/>
      <c r="K242" s="134"/>
      <c r="L242" s="134"/>
      <c r="M242" s="134"/>
      <c r="N242" s="134"/>
      <c r="O242" s="493"/>
      <c r="P242" s="134"/>
      <c r="Q242" s="134"/>
      <c r="R242" s="134"/>
      <c r="S242" s="134"/>
      <c r="T242" s="493"/>
      <c r="U242" s="493"/>
      <c r="V242" s="493"/>
      <c r="W242" s="493"/>
      <c r="X242" s="493"/>
      <c r="Y242" s="493"/>
      <c r="Z242" s="493"/>
      <c r="AA242" s="493"/>
      <c r="AB242" s="493"/>
      <c r="AC242" s="134"/>
      <c r="AD242" s="134"/>
      <c r="AE242" s="134"/>
      <c r="AF242" s="134"/>
      <c r="AG242" s="134"/>
      <c r="AH242" s="134"/>
      <c r="AI242" s="130"/>
      <c r="AS242" s="134"/>
      <c r="AT242" s="134"/>
      <c r="AU242" s="134"/>
      <c r="AV242" s="89"/>
      <c r="AW242" s="299"/>
      <c r="AX242" s="299"/>
    </row>
    <row r="243" spans="1:50" s="52" customFormat="1">
      <c r="A243" s="509"/>
      <c r="B243" s="509"/>
      <c r="C243" s="134"/>
      <c r="D243" s="134"/>
      <c r="E243" s="134"/>
      <c r="F243" s="493"/>
      <c r="G243" s="493"/>
      <c r="H243" s="493"/>
      <c r="I243" s="493"/>
      <c r="J243" s="493"/>
      <c r="K243" s="134"/>
      <c r="L243" s="134"/>
      <c r="M243" s="134"/>
      <c r="N243" s="134"/>
      <c r="O243" s="493"/>
      <c r="P243" s="134"/>
      <c r="Q243" s="134"/>
      <c r="R243" s="134"/>
      <c r="S243" s="134"/>
      <c r="T243" s="493"/>
      <c r="U243" s="493"/>
      <c r="V243" s="493"/>
      <c r="W243" s="493"/>
      <c r="X243" s="493"/>
      <c r="Y243" s="493"/>
      <c r="Z243" s="493"/>
      <c r="AA243" s="493"/>
      <c r="AB243" s="493"/>
      <c r="AC243" s="134"/>
      <c r="AD243" s="134"/>
      <c r="AE243" s="134"/>
      <c r="AF243" s="134"/>
      <c r="AG243" s="134"/>
      <c r="AH243" s="134"/>
      <c r="AI243" s="130"/>
      <c r="AS243" s="134"/>
      <c r="AT243" s="134"/>
      <c r="AU243" s="134"/>
      <c r="AV243" s="89"/>
      <c r="AW243" s="299"/>
      <c r="AX243" s="299"/>
    </row>
    <row r="244" spans="1:50" s="52" customFormat="1">
      <c r="A244" s="509"/>
      <c r="B244" s="509"/>
      <c r="C244" s="134"/>
      <c r="D244" s="134"/>
      <c r="E244" s="134"/>
      <c r="F244" s="493"/>
      <c r="G244" s="493"/>
      <c r="H244" s="493"/>
      <c r="I244" s="493"/>
      <c r="J244" s="493"/>
      <c r="K244" s="134"/>
      <c r="L244" s="134"/>
      <c r="M244" s="134"/>
      <c r="N244" s="134"/>
      <c r="O244" s="493"/>
      <c r="P244" s="134"/>
      <c r="Q244" s="134"/>
      <c r="R244" s="134"/>
      <c r="S244" s="134"/>
      <c r="T244" s="493"/>
      <c r="U244" s="493"/>
      <c r="V244" s="493"/>
      <c r="W244" s="493"/>
      <c r="X244" s="493"/>
      <c r="Y244" s="493"/>
      <c r="Z244" s="493"/>
      <c r="AA244" s="493"/>
      <c r="AB244" s="493"/>
      <c r="AC244" s="134"/>
      <c r="AD244" s="134"/>
      <c r="AE244" s="134"/>
      <c r="AF244" s="134"/>
      <c r="AG244" s="134"/>
      <c r="AH244" s="134"/>
      <c r="AI244" s="130"/>
      <c r="AS244" s="134"/>
      <c r="AT244" s="134"/>
      <c r="AU244" s="134"/>
      <c r="AV244" s="89"/>
      <c r="AW244" s="299"/>
      <c r="AX244" s="299"/>
    </row>
    <row r="245" spans="1:50" s="52" customFormat="1">
      <c r="A245" s="509"/>
      <c r="B245" s="509"/>
      <c r="C245" s="134"/>
      <c r="D245" s="134"/>
      <c r="E245" s="134"/>
      <c r="F245" s="493"/>
      <c r="G245" s="493"/>
      <c r="H245" s="493"/>
      <c r="I245" s="493"/>
      <c r="J245" s="493"/>
      <c r="K245" s="134"/>
      <c r="L245" s="134"/>
      <c r="M245" s="134"/>
      <c r="N245" s="134"/>
      <c r="O245" s="493"/>
      <c r="P245" s="134"/>
      <c r="Q245" s="134"/>
      <c r="R245" s="134"/>
      <c r="S245" s="134"/>
      <c r="T245" s="493"/>
      <c r="U245" s="493"/>
      <c r="V245" s="493"/>
      <c r="W245" s="493"/>
      <c r="X245" s="493"/>
      <c r="Y245" s="493"/>
      <c r="Z245" s="493"/>
      <c r="AA245" s="493"/>
      <c r="AB245" s="493"/>
      <c r="AC245" s="134"/>
      <c r="AD245" s="134"/>
      <c r="AE245" s="134"/>
      <c r="AF245" s="134"/>
      <c r="AG245" s="134"/>
      <c r="AH245" s="134"/>
      <c r="AI245" s="130"/>
      <c r="AS245" s="134"/>
      <c r="AT245" s="134"/>
      <c r="AU245" s="134"/>
      <c r="AV245" s="89"/>
      <c r="AW245" s="299"/>
      <c r="AX245" s="299"/>
    </row>
    <row r="246" spans="1:50" s="52" customFormat="1">
      <c r="A246" s="509"/>
      <c r="B246" s="509"/>
      <c r="C246" s="134"/>
      <c r="D246" s="134"/>
      <c r="E246" s="134"/>
      <c r="F246" s="493"/>
      <c r="G246" s="493"/>
      <c r="H246" s="493"/>
      <c r="I246" s="493"/>
      <c r="J246" s="493"/>
      <c r="K246" s="134"/>
      <c r="L246" s="134"/>
      <c r="M246" s="134"/>
      <c r="N246" s="134"/>
      <c r="O246" s="493"/>
      <c r="P246" s="134"/>
      <c r="Q246" s="134"/>
      <c r="R246" s="134"/>
      <c r="S246" s="134"/>
      <c r="T246" s="493"/>
      <c r="U246" s="493"/>
      <c r="V246" s="493"/>
      <c r="W246" s="493"/>
      <c r="X246" s="493"/>
      <c r="Y246" s="493"/>
      <c r="Z246" s="493"/>
      <c r="AA246" s="493"/>
      <c r="AB246" s="493"/>
      <c r="AC246" s="134"/>
      <c r="AD246" s="134"/>
      <c r="AE246" s="134"/>
      <c r="AF246" s="134"/>
      <c r="AG246" s="134"/>
      <c r="AH246" s="134"/>
      <c r="AI246" s="130"/>
      <c r="AS246" s="134"/>
      <c r="AT246" s="134"/>
      <c r="AU246" s="134"/>
      <c r="AV246" s="89"/>
      <c r="AW246" s="299"/>
      <c r="AX246" s="299"/>
    </row>
    <row r="247" spans="1:50" s="52" customFormat="1">
      <c r="A247" s="509"/>
      <c r="B247" s="509"/>
      <c r="C247" s="134"/>
      <c r="D247" s="134"/>
      <c r="E247" s="134"/>
      <c r="F247" s="493"/>
      <c r="G247" s="493"/>
      <c r="H247" s="493"/>
      <c r="I247" s="493"/>
      <c r="J247" s="493"/>
      <c r="K247" s="134"/>
      <c r="L247" s="134"/>
      <c r="M247" s="134"/>
      <c r="N247" s="134"/>
      <c r="O247" s="493"/>
      <c r="P247" s="134"/>
      <c r="Q247" s="134"/>
      <c r="R247" s="134"/>
      <c r="S247" s="134"/>
      <c r="T247" s="493"/>
      <c r="U247" s="493"/>
      <c r="V247" s="493"/>
      <c r="W247" s="493"/>
      <c r="X247" s="493"/>
      <c r="Y247" s="493"/>
      <c r="Z247" s="493"/>
      <c r="AA247" s="493"/>
      <c r="AB247" s="493"/>
      <c r="AC247" s="134"/>
      <c r="AD247" s="134"/>
      <c r="AE247" s="134"/>
      <c r="AF247" s="134"/>
      <c r="AG247" s="134"/>
      <c r="AH247" s="134"/>
      <c r="AI247" s="130"/>
      <c r="AS247" s="134"/>
      <c r="AT247" s="134"/>
      <c r="AU247" s="134"/>
      <c r="AV247" s="89"/>
      <c r="AW247" s="299"/>
      <c r="AX247" s="299"/>
    </row>
    <row r="248" spans="1:50" s="52" customFormat="1">
      <c r="A248" s="509"/>
      <c r="B248" s="509"/>
      <c r="C248" s="134"/>
      <c r="D248" s="134"/>
      <c r="E248" s="134"/>
      <c r="F248" s="493"/>
      <c r="G248" s="493"/>
      <c r="H248" s="493"/>
      <c r="I248" s="493"/>
      <c r="J248" s="493"/>
      <c r="K248" s="134"/>
      <c r="L248" s="134"/>
      <c r="M248" s="134"/>
      <c r="N248" s="134"/>
      <c r="O248" s="493"/>
      <c r="P248" s="134"/>
      <c r="Q248" s="134"/>
      <c r="R248" s="134"/>
      <c r="S248" s="134"/>
      <c r="T248" s="493"/>
      <c r="U248" s="493"/>
      <c r="V248" s="493"/>
      <c r="W248" s="493"/>
      <c r="X248" s="493"/>
      <c r="Y248" s="493"/>
      <c r="Z248" s="493"/>
      <c r="AA248" s="493"/>
      <c r="AB248" s="493"/>
      <c r="AC248" s="134"/>
      <c r="AD248" s="134"/>
      <c r="AE248" s="134"/>
      <c r="AF248" s="134"/>
      <c r="AG248" s="134"/>
      <c r="AH248" s="134"/>
      <c r="AI248" s="130"/>
      <c r="AS248" s="134"/>
      <c r="AT248" s="134"/>
      <c r="AU248" s="134"/>
      <c r="AV248" s="89"/>
      <c r="AW248" s="299"/>
      <c r="AX248" s="299"/>
    </row>
    <row r="249" spans="1:50" s="52" customFormat="1">
      <c r="A249" s="509"/>
      <c r="B249" s="509"/>
      <c r="C249" s="134"/>
      <c r="D249" s="134"/>
      <c r="E249" s="134"/>
      <c r="F249" s="493"/>
      <c r="G249" s="493"/>
      <c r="H249" s="493"/>
      <c r="I249" s="493"/>
      <c r="J249" s="493"/>
      <c r="K249" s="134"/>
      <c r="L249" s="134"/>
      <c r="M249" s="134"/>
      <c r="N249" s="134"/>
      <c r="O249" s="493"/>
      <c r="P249" s="134"/>
      <c r="Q249" s="134"/>
      <c r="R249" s="134"/>
      <c r="S249" s="134"/>
      <c r="T249" s="493"/>
      <c r="U249" s="493"/>
      <c r="V249" s="493"/>
      <c r="W249" s="493"/>
      <c r="X249" s="493"/>
      <c r="Y249" s="493"/>
      <c r="Z249" s="493"/>
      <c r="AA249" s="493"/>
      <c r="AB249" s="493"/>
      <c r="AC249" s="134"/>
      <c r="AD249" s="134"/>
      <c r="AE249" s="134"/>
      <c r="AF249" s="134"/>
      <c r="AG249" s="134"/>
      <c r="AH249" s="134"/>
      <c r="AI249" s="130"/>
      <c r="AS249" s="134"/>
      <c r="AT249" s="134"/>
      <c r="AU249" s="134"/>
      <c r="AV249" s="89"/>
      <c r="AW249" s="299"/>
      <c r="AX249" s="299"/>
    </row>
    <row r="250" spans="1:50" s="52" customFormat="1">
      <c r="A250" s="509"/>
      <c r="B250" s="509"/>
      <c r="C250" s="134"/>
      <c r="D250" s="134"/>
      <c r="E250" s="134"/>
      <c r="F250" s="493"/>
      <c r="G250" s="493"/>
      <c r="H250" s="493"/>
      <c r="I250" s="493"/>
      <c r="J250" s="493"/>
      <c r="K250" s="134"/>
      <c r="L250" s="134"/>
      <c r="M250" s="134"/>
      <c r="N250" s="134"/>
      <c r="O250" s="493"/>
      <c r="P250" s="134"/>
      <c r="Q250" s="134"/>
      <c r="R250" s="134"/>
      <c r="S250" s="134"/>
      <c r="T250" s="493"/>
      <c r="U250" s="493"/>
      <c r="V250" s="493"/>
      <c r="W250" s="493"/>
      <c r="X250" s="493"/>
      <c r="Y250" s="493"/>
      <c r="Z250" s="493"/>
      <c r="AA250" s="493"/>
      <c r="AB250" s="493"/>
      <c r="AC250" s="134"/>
      <c r="AD250" s="134"/>
      <c r="AE250" s="134"/>
      <c r="AF250" s="134"/>
      <c r="AG250" s="134"/>
      <c r="AH250" s="134"/>
      <c r="AI250" s="130"/>
      <c r="AS250" s="134"/>
      <c r="AT250" s="134"/>
      <c r="AU250" s="134"/>
      <c r="AV250" s="89"/>
      <c r="AW250" s="299"/>
      <c r="AX250" s="299"/>
    </row>
    <row r="251" spans="1:50" s="52" customFormat="1">
      <c r="A251" s="509"/>
      <c r="B251" s="509"/>
      <c r="C251" s="134"/>
      <c r="D251" s="134"/>
      <c r="E251" s="134"/>
      <c r="F251" s="493"/>
      <c r="G251" s="493"/>
      <c r="H251" s="493"/>
      <c r="I251" s="493"/>
      <c r="J251" s="493"/>
      <c r="K251" s="134"/>
      <c r="L251" s="134"/>
      <c r="M251" s="134"/>
      <c r="N251" s="134"/>
      <c r="O251" s="493"/>
      <c r="P251" s="134"/>
      <c r="Q251" s="134"/>
      <c r="R251" s="134"/>
      <c r="S251" s="134"/>
      <c r="T251" s="493"/>
      <c r="U251" s="493"/>
      <c r="V251" s="493"/>
      <c r="W251" s="493"/>
      <c r="X251" s="493"/>
      <c r="Y251" s="493"/>
      <c r="Z251" s="493"/>
      <c r="AA251" s="493"/>
      <c r="AB251" s="493"/>
      <c r="AC251" s="134"/>
      <c r="AD251" s="134"/>
      <c r="AE251" s="134"/>
      <c r="AF251" s="134"/>
      <c r="AG251" s="134"/>
      <c r="AH251" s="134"/>
      <c r="AI251" s="130"/>
      <c r="AS251" s="134"/>
      <c r="AT251" s="134"/>
      <c r="AU251" s="134"/>
      <c r="AV251" s="89"/>
      <c r="AW251" s="299"/>
      <c r="AX251" s="299"/>
    </row>
    <row r="252" spans="1:50" s="52" customFormat="1">
      <c r="A252" s="509"/>
      <c r="B252" s="509"/>
      <c r="C252" s="134"/>
      <c r="D252" s="134"/>
      <c r="E252" s="134"/>
      <c r="F252" s="493"/>
      <c r="G252" s="493"/>
      <c r="H252" s="493"/>
      <c r="I252" s="493"/>
      <c r="J252" s="493"/>
      <c r="K252" s="134"/>
      <c r="L252" s="134"/>
      <c r="M252" s="134"/>
      <c r="N252" s="134"/>
      <c r="O252" s="493"/>
      <c r="P252" s="134"/>
      <c r="Q252" s="134"/>
      <c r="R252" s="134"/>
      <c r="S252" s="134"/>
      <c r="T252" s="493"/>
      <c r="U252" s="493"/>
      <c r="V252" s="493"/>
      <c r="W252" s="493"/>
      <c r="X252" s="493"/>
      <c r="Y252" s="493"/>
      <c r="Z252" s="493"/>
      <c r="AA252" s="493"/>
      <c r="AB252" s="493"/>
      <c r="AC252" s="134"/>
      <c r="AD252" s="134"/>
      <c r="AE252" s="134"/>
      <c r="AF252" s="134"/>
      <c r="AG252" s="134"/>
      <c r="AH252" s="134"/>
      <c r="AI252" s="130"/>
      <c r="AS252" s="134"/>
      <c r="AT252" s="134"/>
      <c r="AU252" s="134"/>
      <c r="AV252" s="89"/>
      <c r="AW252" s="299"/>
      <c r="AX252" s="299"/>
    </row>
    <row r="253" spans="1:50" s="52" customFormat="1">
      <c r="A253" s="509"/>
      <c r="B253" s="509"/>
      <c r="C253" s="134"/>
      <c r="D253" s="134"/>
      <c r="E253" s="134"/>
      <c r="F253" s="493"/>
      <c r="G253" s="493"/>
      <c r="H253" s="493"/>
      <c r="I253" s="493"/>
      <c r="J253" s="493"/>
      <c r="K253" s="134"/>
      <c r="L253" s="134"/>
      <c r="M253" s="134"/>
      <c r="N253" s="134"/>
      <c r="O253" s="493"/>
      <c r="P253" s="134"/>
      <c r="Q253" s="134"/>
      <c r="R253" s="134"/>
      <c r="S253" s="134"/>
      <c r="T253" s="493"/>
      <c r="U253" s="493"/>
      <c r="V253" s="493"/>
      <c r="W253" s="493"/>
      <c r="X253" s="493"/>
      <c r="Y253" s="493"/>
      <c r="Z253" s="493"/>
      <c r="AA253" s="493"/>
      <c r="AB253" s="493"/>
      <c r="AC253" s="134"/>
      <c r="AD253" s="134"/>
      <c r="AE253" s="134"/>
      <c r="AF253" s="134"/>
      <c r="AG253" s="134"/>
      <c r="AH253" s="134"/>
      <c r="AI253" s="130"/>
      <c r="AS253" s="134"/>
      <c r="AT253" s="134"/>
      <c r="AU253" s="134"/>
      <c r="AV253" s="89"/>
      <c r="AW253" s="299"/>
      <c r="AX253" s="299"/>
    </row>
    <row r="254" spans="1:50" s="52" customFormat="1">
      <c r="A254" s="509"/>
      <c r="B254" s="509"/>
      <c r="C254" s="134"/>
      <c r="D254" s="134"/>
      <c r="E254" s="134"/>
      <c r="F254" s="493"/>
      <c r="G254" s="493"/>
      <c r="H254" s="493"/>
      <c r="I254" s="493"/>
      <c r="J254" s="493"/>
      <c r="K254" s="134"/>
      <c r="L254" s="134"/>
      <c r="M254" s="134"/>
      <c r="N254" s="134"/>
      <c r="O254" s="493"/>
      <c r="P254" s="134"/>
      <c r="Q254" s="134"/>
      <c r="R254" s="134"/>
      <c r="S254" s="134"/>
      <c r="T254" s="493"/>
      <c r="U254" s="493"/>
      <c r="V254" s="493"/>
      <c r="W254" s="493"/>
      <c r="X254" s="493"/>
      <c r="Y254" s="493"/>
      <c r="Z254" s="493"/>
      <c r="AA254" s="493"/>
      <c r="AB254" s="493"/>
      <c r="AC254" s="134"/>
      <c r="AD254" s="134"/>
      <c r="AE254" s="134"/>
      <c r="AF254" s="134"/>
      <c r="AG254" s="134"/>
      <c r="AH254" s="134"/>
      <c r="AI254" s="130"/>
      <c r="AS254" s="134"/>
      <c r="AT254" s="134"/>
      <c r="AU254" s="134"/>
      <c r="AV254" s="89"/>
      <c r="AW254" s="299"/>
      <c r="AX254" s="299"/>
    </row>
    <row r="255" spans="1:50" s="52" customFormat="1">
      <c r="A255" s="509"/>
      <c r="B255" s="509"/>
      <c r="C255" s="134"/>
      <c r="D255" s="134"/>
      <c r="E255" s="134"/>
      <c r="F255" s="493"/>
      <c r="G255" s="493"/>
      <c r="H255" s="493"/>
      <c r="I255" s="493"/>
      <c r="J255" s="493"/>
      <c r="K255" s="134"/>
      <c r="L255" s="134"/>
      <c r="M255" s="134"/>
      <c r="N255" s="134"/>
      <c r="O255" s="493"/>
      <c r="P255" s="134"/>
      <c r="Q255" s="134"/>
      <c r="R255" s="134"/>
      <c r="S255" s="134"/>
      <c r="T255" s="493"/>
      <c r="U255" s="493"/>
      <c r="V255" s="493"/>
      <c r="W255" s="493"/>
      <c r="X255" s="493"/>
      <c r="Y255" s="493"/>
      <c r="Z255" s="493"/>
      <c r="AA255" s="493"/>
      <c r="AB255" s="493"/>
      <c r="AC255" s="134"/>
      <c r="AD255" s="134"/>
      <c r="AE255" s="134"/>
      <c r="AF255" s="134"/>
      <c r="AG255" s="134"/>
      <c r="AH255" s="134"/>
      <c r="AI255" s="130"/>
      <c r="AS255" s="134"/>
      <c r="AT255" s="134"/>
      <c r="AU255" s="134"/>
      <c r="AV255" s="89"/>
      <c r="AW255" s="299"/>
      <c r="AX255" s="299"/>
    </row>
    <row r="256" spans="1:50" s="52" customFormat="1">
      <c r="A256" s="509"/>
      <c r="B256" s="509"/>
      <c r="C256" s="134"/>
      <c r="D256" s="134"/>
      <c r="E256" s="134"/>
      <c r="F256" s="493"/>
      <c r="G256" s="493"/>
      <c r="H256" s="493"/>
      <c r="I256" s="493"/>
      <c r="J256" s="493"/>
      <c r="K256" s="134"/>
      <c r="L256" s="134"/>
      <c r="M256" s="134"/>
      <c r="N256" s="134"/>
      <c r="O256" s="493"/>
      <c r="P256" s="134"/>
      <c r="Q256" s="134"/>
      <c r="R256" s="134"/>
      <c r="S256" s="134"/>
      <c r="T256" s="493"/>
      <c r="U256" s="493"/>
      <c r="V256" s="493"/>
      <c r="W256" s="493"/>
      <c r="X256" s="493"/>
      <c r="Y256" s="493"/>
      <c r="Z256" s="493"/>
      <c r="AA256" s="493"/>
      <c r="AB256" s="493"/>
      <c r="AC256" s="134"/>
      <c r="AD256" s="134"/>
      <c r="AE256" s="134"/>
      <c r="AF256" s="134"/>
      <c r="AG256" s="134"/>
      <c r="AH256" s="134"/>
      <c r="AI256" s="130"/>
      <c r="AS256" s="134"/>
      <c r="AT256" s="134"/>
      <c r="AU256" s="134"/>
      <c r="AV256" s="89"/>
      <c r="AW256" s="299"/>
      <c r="AX256" s="299"/>
    </row>
    <row r="257" spans="1:50" s="52" customFormat="1">
      <c r="A257" s="509"/>
      <c r="B257" s="509"/>
      <c r="C257" s="134"/>
      <c r="D257" s="134"/>
      <c r="E257" s="134"/>
      <c r="F257" s="493"/>
      <c r="G257" s="493"/>
      <c r="H257" s="493"/>
      <c r="I257" s="493"/>
      <c r="J257" s="493"/>
      <c r="K257" s="134"/>
      <c r="L257" s="134"/>
      <c r="M257" s="134"/>
      <c r="N257" s="134"/>
      <c r="O257" s="493"/>
      <c r="P257" s="134"/>
      <c r="Q257" s="134"/>
      <c r="R257" s="134"/>
      <c r="S257" s="134"/>
      <c r="T257" s="493"/>
      <c r="U257" s="493"/>
      <c r="V257" s="493"/>
      <c r="W257" s="493"/>
      <c r="X257" s="493"/>
      <c r="Y257" s="493"/>
      <c r="Z257" s="493"/>
      <c r="AA257" s="493"/>
      <c r="AB257" s="493"/>
      <c r="AC257" s="134"/>
      <c r="AD257" s="134"/>
      <c r="AE257" s="134"/>
      <c r="AF257" s="134"/>
      <c r="AG257" s="134"/>
      <c r="AH257" s="134"/>
      <c r="AI257" s="130"/>
      <c r="AS257" s="134"/>
      <c r="AT257" s="134"/>
      <c r="AU257" s="134"/>
      <c r="AV257" s="89"/>
      <c r="AW257" s="299"/>
      <c r="AX257" s="299"/>
    </row>
    <row r="258" spans="1:50" s="52" customFormat="1">
      <c r="A258" s="509"/>
      <c r="B258" s="509"/>
      <c r="C258" s="134"/>
      <c r="D258" s="134"/>
      <c r="E258" s="134"/>
      <c r="F258" s="493"/>
      <c r="G258" s="493"/>
      <c r="H258" s="493"/>
      <c r="I258" s="493"/>
      <c r="J258" s="493"/>
      <c r="K258" s="134"/>
      <c r="L258" s="134"/>
      <c r="M258" s="134"/>
      <c r="N258" s="134"/>
      <c r="O258" s="493"/>
      <c r="P258" s="134"/>
      <c r="Q258" s="134"/>
      <c r="R258" s="134"/>
      <c r="S258" s="134"/>
      <c r="T258" s="493"/>
      <c r="U258" s="493"/>
      <c r="V258" s="493"/>
      <c r="W258" s="493"/>
      <c r="X258" s="493"/>
      <c r="Y258" s="493"/>
      <c r="Z258" s="493"/>
      <c r="AA258" s="493"/>
      <c r="AB258" s="493"/>
      <c r="AC258" s="134"/>
      <c r="AD258" s="134"/>
      <c r="AE258" s="134"/>
      <c r="AF258" s="134"/>
      <c r="AG258" s="134"/>
      <c r="AH258" s="134"/>
      <c r="AI258" s="130"/>
      <c r="AS258" s="134"/>
      <c r="AT258" s="134"/>
      <c r="AU258" s="134"/>
      <c r="AV258" s="89"/>
      <c r="AW258" s="299"/>
      <c r="AX258" s="299"/>
    </row>
    <row r="259" spans="1:50" s="52" customFormat="1">
      <c r="A259" s="509"/>
      <c r="B259" s="509"/>
      <c r="C259" s="134"/>
      <c r="D259" s="134"/>
      <c r="E259" s="134"/>
      <c r="F259" s="493"/>
      <c r="G259" s="493"/>
      <c r="H259" s="493"/>
      <c r="I259" s="493"/>
      <c r="J259" s="493"/>
      <c r="K259" s="134"/>
      <c r="L259" s="134"/>
      <c r="M259" s="134"/>
      <c r="N259" s="134"/>
      <c r="O259" s="493"/>
      <c r="P259" s="134"/>
      <c r="Q259" s="134"/>
      <c r="R259" s="134"/>
      <c r="S259" s="134"/>
      <c r="T259" s="493"/>
      <c r="U259" s="493"/>
      <c r="V259" s="493"/>
      <c r="W259" s="493"/>
      <c r="X259" s="493"/>
      <c r="Y259" s="493"/>
      <c r="Z259" s="493"/>
      <c r="AA259" s="493"/>
      <c r="AB259" s="493"/>
      <c r="AC259" s="134"/>
      <c r="AD259" s="134"/>
      <c r="AE259" s="134"/>
      <c r="AF259" s="134"/>
      <c r="AG259" s="134"/>
      <c r="AH259" s="134"/>
      <c r="AI259" s="130"/>
      <c r="AS259" s="134"/>
      <c r="AT259" s="134"/>
      <c r="AU259" s="134"/>
      <c r="AV259" s="89"/>
      <c r="AW259" s="299"/>
      <c r="AX259" s="299"/>
    </row>
    <row r="260" spans="1:50" s="52" customFormat="1">
      <c r="A260" s="509"/>
      <c r="B260" s="509"/>
      <c r="C260" s="134"/>
      <c r="D260" s="134"/>
      <c r="E260" s="134"/>
      <c r="F260" s="493"/>
      <c r="G260" s="493"/>
      <c r="H260" s="493"/>
      <c r="I260" s="493"/>
      <c r="J260" s="493"/>
      <c r="K260" s="134"/>
      <c r="L260" s="134"/>
      <c r="M260" s="134"/>
      <c r="N260" s="134"/>
      <c r="O260" s="493"/>
      <c r="P260" s="134"/>
      <c r="Q260" s="134"/>
      <c r="R260" s="134"/>
      <c r="S260" s="134"/>
      <c r="T260" s="493"/>
      <c r="U260" s="493"/>
      <c r="V260" s="493"/>
      <c r="W260" s="493"/>
      <c r="X260" s="493"/>
      <c r="Y260" s="493"/>
      <c r="Z260" s="493"/>
      <c r="AA260" s="493"/>
      <c r="AB260" s="493"/>
      <c r="AC260" s="134"/>
      <c r="AD260" s="134"/>
      <c r="AE260" s="134"/>
      <c r="AF260" s="134"/>
      <c r="AG260" s="134"/>
      <c r="AH260" s="134"/>
      <c r="AI260" s="130"/>
      <c r="AS260" s="134"/>
      <c r="AT260" s="134"/>
      <c r="AU260" s="134"/>
      <c r="AV260" s="89"/>
      <c r="AW260" s="299"/>
      <c r="AX260" s="299"/>
    </row>
    <row r="261" spans="1:50" s="52" customFormat="1">
      <c r="A261" s="509"/>
      <c r="B261" s="509"/>
      <c r="C261" s="134"/>
      <c r="D261" s="134"/>
      <c r="E261" s="134"/>
      <c r="F261" s="493"/>
      <c r="G261" s="493"/>
      <c r="H261" s="493"/>
      <c r="I261" s="493"/>
      <c r="J261" s="493"/>
      <c r="K261" s="134"/>
      <c r="L261" s="134"/>
      <c r="M261" s="134"/>
      <c r="N261" s="134"/>
      <c r="O261" s="493"/>
      <c r="P261" s="134"/>
      <c r="Q261" s="134"/>
      <c r="R261" s="134"/>
      <c r="S261" s="134"/>
      <c r="T261" s="493"/>
      <c r="U261" s="493"/>
      <c r="V261" s="493"/>
      <c r="W261" s="493"/>
      <c r="X261" s="493"/>
      <c r="Y261" s="493"/>
      <c r="Z261" s="493"/>
      <c r="AA261" s="493"/>
      <c r="AB261" s="493"/>
      <c r="AC261" s="134"/>
      <c r="AD261" s="134"/>
      <c r="AE261" s="134"/>
      <c r="AF261" s="134"/>
      <c r="AG261" s="134"/>
      <c r="AH261" s="134"/>
      <c r="AI261" s="130"/>
      <c r="AS261" s="134"/>
      <c r="AT261" s="134"/>
      <c r="AU261" s="134"/>
      <c r="AV261" s="89"/>
      <c r="AW261" s="299"/>
      <c r="AX261" s="299"/>
    </row>
    <row r="262" spans="1:50" s="52" customFormat="1">
      <c r="A262" s="509"/>
      <c r="B262" s="509"/>
      <c r="C262" s="134"/>
      <c r="D262" s="134"/>
      <c r="E262" s="134"/>
      <c r="F262" s="493"/>
      <c r="G262" s="493"/>
      <c r="H262" s="493"/>
      <c r="I262" s="493"/>
      <c r="J262" s="493"/>
      <c r="K262" s="134"/>
      <c r="L262" s="134"/>
      <c r="M262" s="134"/>
      <c r="N262" s="134"/>
      <c r="O262" s="493"/>
      <c r="P262" s="134"/>
      <c r="Q262" s="134"/>
      <c r="R262" s="134"/>
      <c r="S262" s="134"/>
      <c r="T262" s="493"/>
      <c r="U262" s="493"/>
      <c r="V262" s="493"/>
      <c r="W262" s="493"/>
      <c r="X262" s="493"/>
      <c r="Y262" s="493"/>
      <c r="Z262" s="493"/>
      <c r="AA262" s="493"/>
      <c r="AB262" s="493"/>
      <c r="AC262" s="134"/>
      <c r="AD262" s="134"/>
      <c r="AE262" s="134"/>
      <c r="AF262" s="134"/>
      <c r="AG262" s="134"/>
      <c r="AH262" s="134"/>
      <c r="AI262" s="130"/>
      <c r="AS262" s="134"/>
      <c r="AT262" s="134"/>
      <c r="AU262" s="134"/>
      <c r="AV262" s="89"/>
      <c r="AW262" s="299"/>
      <c r="AX262" s="299"/>
    </row>
    <row r="263" spans="1:50" s="52" customFormat="1">
      <c r="A263" s="509"/>
      <c r="B263" s="509"/>
      <c r="C263" s="134"/>
      <c r="D263" s="134"/>
      <c r="E263" s="134"/>
      <c r="F263" s="493"/>
      <c r="G263" s="493"/>
      <c r="H263" s="493"/>
      <c r="I263" s="493"/>
      <c r="J263" s="493"/>
      <c r="K263" s="134"/>
      <c r="L263" s="134"/>
      <c r="M263" s="134"/>
      <c r="N263" s="134"/>
      <c r="O263" s="493"/>
      <c r="P263" s="134"/>
      <c r="Q263" s="134"/>
      <c r="R263" s="134"/>
      <c r="S263" s="134"/>
      <c r="T263" s="493"/>
      <c r="U263" s="493"/>
      <c r="V263" s="493"/>
      <c r="W263" s="493"/>
      <c r="X263" s="493"/>
      <c r="Y263" s="493"/>
      <c r="Z263" s="493"/>
      <c r="AA263" s="493"/>
      <c r="AB263" s="493"/>
      <c r="AC263" s="134"/>
      <c r="AD263" s="134"/>
      <c r="AE263" s="134"/>
      <c r="AF263" s="134"/>
      <c r="AG263" s="134"/>
      <c r="AH263" s="134"/>
      <c r="AI263" s="130"/>
      <c r="AS263" s="134"/>
      <c r="AT263" s="134"/>
      <c r="AU263" s="134"/>
      <c r="AV263" s="89"/>
      <c r="AW263" s="299"/>
      <c r="AX263" s="299"/>
    </row>
    <row r="264" spans="1:50" s="52" customFormat="1">
      <c r="A264" s="509"/>
      <c r="B264" s="509"/>
      <c r="C264" s="134"/>
      <c r="D264" s="134"/>
      <c r="E264" s="134"/>
      <c r="F264" s="493"/>
      <c r="G264" s="493"/>
      <c r="H264" s="493"/>
      <c r="I264" s="493"/>
      <c r="J264" s="493"/>
      <c r="K264" s="134"/>
      <c r="L264" s="134"/>
      <c r="M264" s="134"/>
      <c r="N264" s="134"/>
      <c r="O264" s="493"/>
      <c r="P264" s="134"/>
      <c r="Q264" s="134"/>
      <c r="R264" s="134"/>
      <c r="S264" s="134"/>
      <c r="T264" s="493"/>
      <c r="U264" s="493"/>
      <c r="V264" s="493"/>
      <c r="W264" s="493"/>
      <c r="X264" s="493"/>
      <c r="Y264" s="493"/>
      <c r="Z264" s="493"/>
      <c r="AA264" s="493"/>
      <c r="AB264" s="493"/>
      <c r="AC264" s="134"/>
      <c r="AD264" s="134"/>
      <c r="AE264" s="134"/>
      <c r="AF264" s="134"/>
      <c r="AG264" s="134"/>
      <c r="AH264" s="134"/>
      <c r="AI264" s="130"/>
      <c r="AS264" s="134"/>
      <c r="AT264" s="134"/>
      <c r="AU264" s="134"/>
      <c r="AV264" s="89"/>
      <c r="AW264" s="299"/>
      <c r="AX264" s="299"/>
    </row>
    <row r="265" spans="1:50" s="52" customFormat="1">
      <c r="A265" s="509"/>
      <c r="B265" s="509"/>
      <c r="C265" s="134"/>
      <c r="D265" s="134"/>
      <c r="E265" s="134"/>
      <c r="F265" s="493"/>
      <c r="G265" s="493"/>
      <c r="H265" s="493"/>
      <c r="I265" s="493"/>
      <c r="J265" s="493"/>
      <c r="K265" s="134"/>
      <c r="L265" s="134"/>
      <c r="M265" s="134"/>
      <c r="N265" s="134"/>
      <c r="O265" s="493"/>
      <c r="P265" s="134"/>
      <c r="Q265" s="134"/>
      <c r="R265" s="134"/>
      <c r="S265" s="134"/>
      <c r="T265" s="493"/>
      <c r="U265" s="493"/>
      <c r="V265" s="493"/>
      <c r="W265" s="493"/>
      <c r="X265" s="493"/>
      <c r="Y265" s="493"/>
      <c r="Z265" s="493"/>
      <c r="AA265" s="493"/>
      <c r="AB265" s="493"/>
      <c r="AC265" s="134"/>
      <c r="AD265" s="134"/>
      <c r="AE265" s="134"/>
      <c r="AF265" s="134"/>
      <c r="AG265" s="134"/>
      <c r="AH265" s="134"/>
      <c r="AI265" s="130"/>
      <c r="AS265" s="134"/>
      <c r="AT265" s="134"/>
      <c r="AU265" s="134"/>
      <c r="AV265" s="89"/>
      <c r="AW265" s="299"/>
      <c r="AX265" s="299"/>
    </row>
    <row r="266" spans="1:50" s="52" customFormat="1">
      <c r="A266" s="509"/>
      <c r="B266" s="509"/>
      <c r="C266" s="134"/>
      <c r="D266" s="134"/>
      <c r="E266" s="134"/>
      <c r="F266" s="493"/>
      <c r="G266" s="493"/>
      <c r="H266" s="493"/>
      <c r="I266" s="493"/>
      <c r="J266" s="493"/>
      <c r="K266" s="134"/>
      <c r="L266" s="134"/>
      <c r="M266" s="134"/>
      <c r="N266" s="134"/>
      <c r="O266" s="493"/>
      <c r="P266" s="134"/>
      <c r="Q266" s="134"/>
      <c r="R266" s="134"/>
      <c r="S266" s="134"/>
      <c r="T266" s="493"/>
      <c r="U266" s="493"/>
      <c r="V266" s="493"/>
      <c r="W266" s="493"/>
      <c r="X266" s="493"/>
      <c r="Y266" s="493"/>
      <c r="Z266" s="493"/>
      <c r="AA266" s="493"/>
      <c r="AB266" s="493"/>
      <c r="AC266" s="134"/>
      <c r="AD266" s="134"/>
      <c r="AE266" s="134"/>
      <c r="AF266" s="134"/>
      <c r="AG266" s="134"/>
      <c r="AH266" s="134"/>
      <c r="AI266" s="130"/>
      <c r="AS266" s="134"/>
      <c r="AT266" s="134"/>
      <c r="AU266" s="134"/>
      <c r="AV266" s="89"/>
      <c r="AW266" s="299"/>
      <c r="AX266" s="299"/>
    </row>
    <row r="267" spans="1:50" s="52" customFormat="1">
      <c r="A267" s="509"/>
      <c r="B267" s="509"/>
      <c r="C267" s="134"/>
      <c r="D267" s="134"/>
      <c r="E267" s="134"/>
      <c r="F267" s="493"/>
      <c r="G267" s="493"/>
      <c r="H267" s="493"/>
      <c r="I267" s="493"/>
      <c r="J267" s="493"/>
      <c r="K267" s="134"/>
      <c r="L267" s="134"/>
      <c r="M267" s="134"/>
      <c r="N267" s="134"/>
      <c r="O267" s="493"/>
      <c r="P267" s="134"/>
      <c r="Q267" s="134"/>
      <c r="R267" s="134"/>
      <c r="S267" s="134"/>
      <c r="T267" s="493"/>
      <c r="U267" s="493"/>
      <c r="V267" s="493"/>
      <c r="W267" s="493"/>
      <c r="X267" s="493"/>
      <c r="Y267" s="493"/>
      <c r="Z267" s="493"/>
      <c r="AA267" s="493"/>
      <c r="AB267" s="493"/>
      <c r="AC267" s="134"/>
      <c r="AD267" s="134"/>
      <c r="AE267" s="134"/>
      <c r="AF267" s="134"/>
      <c r="AG267" s="134"/>
      <c r="AH267" s="134"/>
      <c r="AI267" s="130"/>
      <c r="AS267" s="134"/>
      <c r="AT267" s="134"/>
      <c r="AU267" s="134"/>
      <c r="AV267" s="89"/>
      <c r="AW267" s="299"/>
      <c r="AX267" s="299"/>
    </row>
    <row r="268" spans="1:50" s="52" customFormat="1">
      <c r="A268" s="509"/>
      <c r="B268" s="509"/>
      <c r="C268" s="134"/>
      <c r="D268" s="134"/>
      <c r="E268" s="134"/>
      <c r="F268" s="493"/>
      <c r="G268" s="493"/>
      <c r="H268" s="493"/>
      <c r="I268" s="493"/>
      <c r="J268" s="493"/>
      <c r="K268" s="134"/>
      <c r="L268" s="134"/>
      <c r="M268" s="134"/>
      <c r="N268" s="134"/>
      <c r="O268" s="493"/>
      <c r="P268" s="134"/>
      <c r="Q268" s="134"/>
      <c r="R268" s="134"/>
      <c r="S268" s="134"/>
      <c r="T268" s="493"/>
      <c r="U268" s="493"/>
      <c r="V268" s="493"/>
      <c r="W268" s="493"/>
      <c r="X268" s="493"/>
      <c r="Y268" s="493"/>
      <c r="Z268" s="493"/>
      <c r="AA268" s="493"/>
      <c r="AB268" s="493"/>
      <c r="AC268" s="134"/>
      <c r="AD268" s="134"/>
      <c r="AE268" s="134"/>
      <c r="AF268" s="134"/>
      <c r="AG268" s="134"/>
      <c r="AH268" s="134"/>
      <c r="AI268" s="130"/>
      <c r="AS268" s="134"/>
      <c r="AT268" s="134"/>
      <c r="AU268" s="134"/>
      <c r="AV268" s="89"/>
      <c r="AW268" s="299"/>
      <c r="AX268" s="299"/>
    </row>
    <row r="269" spans="1:50" s="52" customFormat="1">
      <c r="A269" s="509"/>
      <c r="B269" s="509"/>
      <c r="C269" s="134"/>
      <c r="D269" s="134"/>
      <c r="E269" s="134"/>
      <c r="F269" s="493"/>
      <c r="G269" s="493"/>
      <c r="H269" s="493"/>
      <c r="I269" s="493"/>
      <c r="J269" s="493"/>
      <c r="K269" s="134"/>
      <c r="L269" s="134"/>
      <c r="M269" s="134"/>
      <c r="N269" s="134"/>
      <c r="O269" s="493"/>
      <c r="P269" s="134"/>
      <c r="Q269" s="134"/>
      <c r="R269" s="134"/>
      <c r="S269" s="134"/>
      <c r="T269" s="493"/>
      <c r="U269" s="493"/>
      <c r="V269" s="493"/>
      <c r="W269" s="493"/>
      <c r="X269" s="493"/>
      <c r="Y269" s="493"/>
      <c r="Z269" s="493"/>
      <c r="AA269" s="493"/>
      <c r="AB269" s="493"/>
      <c r="AC269" s="134"/>
      <c r="AD269" s="134"/>
      <c r="AE269" s="134"/>
      <c r="AF269" s="134"/>
      <c r="AG269" s="134"/>
      <c r="AH269" s="134"/>
      <c r="AI269" s="130"/>
      <c r="AS269" s="134"/>
      <c r="AT269" s="134"/>
      <c r="AU269" s="134"/>
      <c r="AV269" s="89"/>
      <c r="AW269" s="299"/>
      <c r="AX269" s="299"/>
    </row>
    <row r="270" spans="1:50" s="52" customFormat="1">
      <c r="A270" s="509"/>
      <c r="B270" s="509"/>
      <c r="C270" s="134"/>
      <c r="D270" s="134"/>
      <c r="E270" s="134"/>
      <c r="F270" s="493"/>
      <c r="G270" s="493"/>
      <c r="H270" s="493"/>
      <c r="I270" s="493"/>
      <c r="J270" s="493"/>
      <c r="K270" s="134"/>
      <c r="L270" s="134"/>
      <c r="M270" s="134"/>
      <c r="N270" s="134"/>
      <c r="O270" s="493"/>
      <c r="P270" s="134"/>
      <c r="Q270" s="134"/>
      <c r="R270" s="134"/>
      <c r="S270" s="134"/>
      <c r="T270" s="493"/>
      <c r="U270" s="493"/>
      <c r="V270" s="493"/>
      <c r="W270" s="493"/>
      <c r="X270" s="493"/>
      <c r="Y270" s="493"/>
      <c r="Z270" s="493"/>
      <c r="AA270" s="493"/>
      <c r="AB270" s="493"/>
      <c r="AC270" s="134"/>
      <c r="AD270" s="134"/>
      <c r="AE270" s="134"/>
      <c r="AF270" s="134"/>
      <c r="AG270" s="134"/>
      <c r="AH270" s="134"/>
      <c r="AI270" s="130"/>
      <c r="AS270" s="134"/>
      <c r="AT270" s="134"/>
      <c r="AU270" s="134"/>
      <c r="AV270" s="89"/>
      <c r="AW270" s="299"/>
      <c r="AX270" s="299"/>
    </row>
    <row r="271" spans="1:50" s="52" customFormat="1">
      <c r="A271" s="509"/>
      <c r="B271" s="509"/>
      <c r="C271" s="134"/>
      <c r="D271" s="134"/>
      <c r="E271" s="134"/>
      <c r="F271" s="493"/>
      <c r="G271" s="493"/>
      <c r="H271" s="493"/>
      <c r="I271" s="493"/>
      <c r="J271" s="493"/>
      <c r="K271" s="134"/>
      <c r="L271" s="134"/>
      <c r="M271" s="134"/>
      <c r="N271" s="134"/>
      <c r="O271" s="493"/>
      <c r="P271" s="134"/>
      <c r="Q271" s="134"/>
      <c r="R271" s="134"/>
      <c r="S271" s="134"/>
      <c r="T271" s="493"/>
      <c r="U271" s="493"/>
      <c r="V271" s="493"/>
      <c r="W271" s="493"/>
      <c r="X271" s="493"/>
      <c r="Y271" s="493"/>
      <c r="Z271" s="493"/>
      <c r="AA271" s="493"/>
      <c r="AB271" s="493"/>
      <c r="AC271" s="134"/>
      <c r="AD271" s="134"/>
      <c r="AE271" s="134"/>
      <c r="AF271" s="134"/>
      <c r="AG271" s="134"/>
      <c r="AH271" s="134"/>
      <c r="AI271" s="130"/>
      <c r="AS271" s="134"/>
      <c r="AT271" s="134"/>
      <c r="AU271" s="134"/>
      <c r="AV271" s="89"/>
      <c r="AW271" s="299"/>
      <c r="AX271" s="299"/>
    </row>
    <row r="272" spans="1:50" s="52" customFormat="1">
      <c r="A272" s="509"/>
      <c r="B272" s="509"/>
      <c r="C272" s="134"/>
      <c r="D272" s="134"/>
      <c r="E272" s="134"/>
      <c r="F272" s="493"/>
      <c r="G272" s="493"/>
      <c r="H272" s="493"/>
      <c r="I272" s="493"/>
      <c r="J272" s="493"/>
      <c r="K272" s="134"/>
      <c r="L272" s="134"/>
      <c r="M272" s="134"/>
      <c r="N272" s="134"/>
      <c r="O272" s="493"/>
      <c r="P272" s="134"/>
      <c r="Q272" s="134"/>
      <c r="R272" s="134"/>
      <c r="S272" s="134"/>
      <c r="T272" s="493"/>
      <c r="U272" s="493"/>
      <c r="V272" s="493"/>
      <c r="W272" s="493"/>
      <c r="X272" s="493"/>
      <c r="Y272" s="493"/>
      <c r="Z272" s="493"/>
      <c r="AA272" s="493"/>
      <c r="AB272" s="493"/>
      <c r="AC272" s="134"/>
      <c r="AD272" s="134"/>
      <c r="AE272" s="134"/>
      <c r="AF272" s="134"/>
      <c r="AG272" s="134"/>
      <c r="AH272" s="134"/>
      <c r="AI272" s="130"/>
      <c r="AS272" s="134"/>
      <c r="AT272" s="134"/>
      <c r="AU272" s="134"/>
      <c r="AV272" s="89"/>
      <c r="AW272" s="299"/>
      <c r="AX272" s="299"/>
    </row>
    <row r="273" spans="1:50" s="52" customFormat="1">
      <c r="A273" s="509"/>
      <c r="B273" s="509"/>
      <c r="C273" s="134"/>
      <c r="D273" s="134"/>
      <c r="E273" s="134"/>
      <c r="F273" s="493"/>
      <c r="G273" s="493"/>
      <c r="H273" s="493"/>
      <c r="I273" s="493"/>
      <c r="J273" s="493"/>
      <c r="K273" s="134"/>
      <c r="L273" s="134"/>
      <c r="M273" s="134"/>
      <c r="N273" s="134"/>
      <c r="O273" s="493"/>
      <c r="P273" s="134"/>
      <c r="Q273" s="134"/>
      <c r="R273" s="134"/>
      <c r="S273" s="134"/>
      <c r="T273" s="493"/>
      <c r="U273" s="493"/>
      <c r="V273" s="493"/>
      <c r="W273" s="493"/>
      <c r="X273" s="493"/>
      <c r="Y273" s="493"/>
      <c r="Z273" s="493"/>
      <c r="AA273" s="493"/>
      <c r="AB273" s="493"/>
      <c r="AC273" s="134"/>
      <c r="AD273" s="134"/>
      <c r="AE273" s="134"/>
      <c r="AF273" s="134"/>
      <c r="AG273" s="134"/>
      <c r="AH273" s="134"/>
      <c r="AI273" s="130"/>
      <c r="AS273" s="134"/>
      <c r="AT273" s="134"/>
      <c r="AU273" s="134"/>
      <c r="AV273" s="89"/>
      <c r="AW273" s="299"/>
      <c r="AX273" s="299"/>
    </row>
    <row r="274" spans="1:50" s="52" customFormat="1">
      <c r="A274" s="509"/>
      <c r="B274" s="509"/>
      <c r="C274" s="134"/>
      <c r="D274" s="134"/>
      <c r="E274" s="134"/>
      <c r="F274" s="493"/>
      <c r="G274" s="493"/>
      <c r="H274" s="493"/>
      <c r="I274" s="493"/>
      <c r="J274" s="493"/>
      <c r="K274" s="134"/>
      <c r="L274" s="134"/>
      <c r="M274" s="134"/>
      <c r="N274" s="134"/>
      <c r="O274" s="493"/>
      <c r="P274" s="134"/>
      <c r="Q274" s="134"/>
      <c r="R274" s="134"/>
      <c r="S274" s="134"/>
      <c r="T274" s="493"/>
      <c r="U274" s="493"/>
      <c r="V274" s="493"/>
      <c r="W274" s="493"/>
      <c r="X274" s="493"/>
      <c r="Y274" s="493"/>
      <c r="Z274" s="493"/>
      <c r="AA274" s="493"/>
      <c r="AB274" s="493"/>
      <c r="AC274" s="134"/>
      <c r="AD274" s="134"/>
      <c r="AE274" s="134"/>
      <c r="AF274" s="134"/>
      <c r="AG274" s="134"/>
      <c r="AH274" s="134"/>
      <c r="AI274" s="130"/>
      <c r="AS274" s="134"/>
      <c r="AT274" s="134"/>
      <c r="AU274" s="134"/>
      <c r="AV274" s="89"/>
      <c r="AW274" s="299"/>
      <c r="AX274" s="299"/>
    </row>
    <row r="275" spans="1:50" s="52" customFormat="1">
      <c r="A275" s="509"/>
      <c r="B275" s="509"/>
      <c r="C275" s="134"/>
      <c r="D275" s="134"/>
      <c r="E275" s="134"/>
      <c r="F275" s="493"/>
      <c r="G275" s="493"/>
      <c r="H275" s="493"/>
      <c r="I275" s="493"/>
      <c r="J275" s="493"/>
      <c r="K275" s="134"/>
      <c r="L275" s="134"/>
      <c r="M275" s="134"/>
      <c r="N275" s="134"/>
      <c r="O275" s="493"/>
      <c r="P275" s="134"/>
      <c r="Q275" s="134"/>
      <c r="R275" s="134"/>
      <c r="S275" s="134"/>
      <c r="T275" s="493"/>
      <c r="U275" s="493"/>
      <c r="V275" s="493"/>
      <c r="W275" s="493"/>
      <c r="X275" s="493"/>
      <c r="Y275" s="493"/>
      <c r="Z275" s="493"/>
      <c r="AA275" s="493"/>
      <c r="AB275" s="493"/>
      <c r="AC275" s="134"/>
      <c r="AD275" s="134"/>
      <c r="AE275" s="134"/>
      <c r="AF275" s="134"/>
      <c r="AG275" s="134"/>
      <c r="AH275" s="134"/>
      <c r="AI275" s="130"/>
      <c r="AS275" s="134"/>
      <c r="AT275" s="134"/>
      <c r="AU275" s="134"/>
      <c r="AV275" s="89"/>
      <c r="AW275" s="299"/>
      <c r="AX275" s="299"/>
    </row>
    <row r="276" spans="1:50" s="52" customFormat="1">
      <c r="A276" s="509"/>
      <c r="B276" s="509"/>
      <c r="C276" s="134"/>
      <c r="D276" s="134"/>
      <c r="E276" s="134"/>
      <c r="F276" s="493"/>
      <c r="G276" s="493"/>
      <c r="H276" s="493"/>
      <c r="I276" s="493"/>
      <c r="J276" s="493"/>
      <c r="K276" s="134"/>
      <c r="L276" s="134"/>
      <c r="M276" s="134"/>
      <c r="N276" s="134"/>
      <c r="O276" s="493"/>
      <c r="P276" s="134"/>
      <c r="Q276" s="134"/>
      <c r="R276" s="134"/>
      <c r="S276" s="134"/>
      <c r="T276" s="493"/>
      <c r="U276" s="493"/>
      <c r="V276" s="493"/>
      <c r="W276" s="493"/>
      <c r="X276" s="493"/>
      <c r="Y276" s="493"/>
      <c r="Z276" s="493"/>
      <c r="AA276" s="493"/>
      <c r="AB276" s="493"/>
      <c r="AC276" s="134"/>
      <c r="AD276" s="134"/>
      <c r="AE276" s="134"/>
      <c r="AF276" s="134"/>
      <c r="AG276" s="134"/>
      <c r="AH276" s="134"/>
      <c r="AI276" s="130"/>
      <c r="AS276" s="134"/>
      <c r="AT276" s="134"/>
      <c r="AU276" s="134"/>
      <c r="AV276" s="89"/>
      <c r="AW276" s="299"/>
      <c r="AX276" s="299"/>
    </row>
    <row r="277" spans="1:50" s="52" customFormat="1">
      <c r="A277" s="509"/>
      <c r="B277" s="509"/>
      <c r="C277" s="134"/>
      <c r="D277" s="134"/>
      <c r="E277" s="134"/>
      <c r="F277" s="493"/>
      <c r="G277" s="493"/>
      <c r="H277" s="493"/>
      <c r="I277" s="493"/>
      <c r="J277" s="493"/>
      <c r="K277" s="134"/>
      <c r="L277" s="134"/>
      <c r="M277" s="134"/>
      <c r="N277" s="134"/>
      <c r="O277" s="493"/>
      <c r="P277" s="134"/>
      <c r="Q277" s="134"/>
      <c r="R277" s="134"/>
      <c r="S277" s="134"/>
      <c r="T277" s="493"/>
      <c r="U277" s="493"/>
      <c r="V277" s="493"/>
      <c r="W277" s="493"/>
      <c r="X277" s="493"/>
      <c r="Y277" s="493"/>
      <c r="Z277" s="493"/>
      <c r="AA277" s="493"/>
      <c r="AB277" s="493"/>
      <c r="AC277" s="134"/>
      <c r="AD277" s="134"/>
      <c r="AE277" s="134"/>
      <c r="AF277" s="134"/>
      <c r="AG277" s="134"/>
      <c r="AH277" s="134"/>
      <c r="AI277" s="130"/>
      <c r="AS277" s="134"/>
      <c r="AT277" s="134"/>
      <c r="AU277" s="134"/>
      <c r="AV277" s="89"/>
      <c r="AW277" s="299"/>
      <c r="AX277" s="299"/>
    </row>
    <row r="278" spans="1:50" s="52" customFormat="1">
      <c r="A278" s="509"/>
      <c r="B278" s="509"/>
      <c r="C278" s="134"/>
      <c r="D278" s="134"/>
      <c r="E278" s="134"/>
      <c r="F278" s="493"/>
      <c r="G278" s="493"/>
      <c r="H278" s="493"/>
      <c r="I278" s="493"/>
      <c r="J278" s="493"/>
      <c r="K278" s="134"/>
      <c r="L278" s="134"/>
      <c r="M278" s="134"/>
      <c r="N278" s="134"/>
      <c r="O278" s="493"/>
      <c r="P278" s="134"/>
      <c r="Q278" s="134"/>
      <c r="R278" s="134"/>
      <c r="S278" s="134"/>
      <c r="T278" s="493"/>
      <c r="U278" s="493"/>
      <c r="V278" s="493"/>
      <c r="W278" s="493"/>
      <c r="X278" s="493"/>
      <c r="Y278" s="493"/>
      <c r="Z278" s="493"/>
      <c r="AA278" s="493"/>
      <c r="AB278" s="493"/>
      <c r="AC278" s="134"/>
      <c r="AD278" s="134"/>
      <c r="AE278" s="134"/>
      <c r="AF278" s="134"/>
      <c r="AG278" s="134"/>
      <c r="AH278" s="134"/>
      <c r="AI278" s="130"/>
      <c r="AS278" s="134"/>
      <c r="AT278" s="134"/>
      <c r="AU278" s="134"/>
      <c r="AV278" s="89"/>
      <c r="AW278" s="299"/>
      <c r="AX278" s="299"/>
    </row>
    <row r="279" spans="1:50" s="52" customFormat="1">
      <c r="A279" s="509"/>
      <c r="B279" s="509"/>
      <c r="C279" s="134"/>
      <c r="D279" s="134"/>
      <c r="E279" s="134"/>
      <c r="F279" s="493"/>
      <c r="G279" s="493"/>
      <c r="H279" s="493"/>
      <c r="I279" s="493"/>
      <c r="J279" s="493"/>
      <c r="K279" s="134"/>
      <c r="L279" s="134"/>
      <c r="M279" s="134"/>
      <c r="N279" s="134"/>
      <c r="O279" s="493"/>
      <c r="P279" s="134"/>
      <c r="Q279" s="134"/>
      <c r="R279" s="134"/>
      <c r="S279" s="134"/>
      <c r="T279" s="493"/>
      <c r="U279" s="493"/>
      <c r="V279" s="493"/>
      <c r="W279" s="493"/>
      <c r="X279" s="493"/>
      <c r="Y279" s="493"/>
      <c r="Z279" s="493"/>
      <c r="AA279" s="493"/>
      <c r="AB279" s="493"/>
      <c r="AC279" s="134"/>
      <c r="AD279" s="134"/>
      <c r="AE279" s="134"/>
      <c r="AF279" s="134"/>
      <c r="AG279" s="134"/>
      <c r="AH279" s="134"/>
      <c r="AI279" s="130"/>
      <c r="AS279" s="134"/>
      <c r="AT279" s="134"/>
      <c r="AU279" s="134"/>
      <c r="AV279" s="89"/>
      <c r="AW279" s="299"/>
      <c r="AX279" s="299"/>
    </row>
    <row r="280" spans="1:50" s="52" customFormat="1">
      <c r="A280" s="509"/>
      <c r="B280" s="509"/>
      <c r="C280" s="134"/>
      <c r="D280" s="134"/>
      <c r="E280" s="134"/>
      <c r="F280" s="493"/>
      <c r="G280" s="493"/>
      <c r="H280" s="493"/>
      <c r="I280" s="493"/>
      <c r="J280" s="493"/>
      <c r="K280" s="134"/>
      <c r="L280" s="134"/>
      <c r="M280" s="134"/>
      <c r="N280" s="134"/>
      <c r="O280" s="493"/>
      <c r="P280" s="134"/>
      <c r="Q280" s="134"/>
      <c r="R280" s="134"/>
      <c r="S280" s="134"/>
      <c r="T280" s="493"/>
      <c r="U280" s="493"/>
      <c r="V280" s="493"/>
      <c r="W280" s="493"/>
      <c r="X280" s="493"/>
      <c r="Y280" s="493"/>
      <c r="Z280" s="493"/>
      <c r="AA280" s="493"/>
      <c r="AB280" s="493"/>
      <c r="AC280" s="134"/>
      <c r="AD280" s="134"/>
      <c r="AE280" s="134"/>
      <c r="AF280" s="134"/>
      <c r="AG280" s="134"/>
      <c r="AH280" s="134"/>
      <c r="AI280" s="130"/>
      <c r="AS280" s="134"/>
      <c r="AT280" s="134"/>
      <c r="AU280" s="134"/>
      <c r="AV280" s="89"/>
      <c r="AW280" s="299"/>
      <c r="AX280" s="299"/>
    </row>
    <row r="281" spans="1:50" s="52" customFormat="1">
      <c r="A281" s="509"/>
      <c r="B281" s="509"/>
      <c r="C281" s="134"/>
      <c r="D281" s="134"/>
      <c r="E281" s="134"/>
      <c r="F281" s="493"/>
      <c r="G281" s="493"/>
      <c r="H281" s="493"/>
      <c r="I281" s="493"/>
      <c r="J281" s="493"/>
      <c r="K281" s="134"/>
      <c r="L281" s="134"/>
      <c r="M281" s="134"/>
      <c r="N281" s="134"/>
      <c r="O281" s="493"/>
      <c r="P281" s="134"/>
      <c r="Q281" s="134"/>
      <c r="R281" s="134"/>
      <c r="S281" s="134"/>
      <c r="T281" s="493"/>
      <c r="U281" s="493"/>
      <c r="V281" s="493"/>
      <c r="W281" s="493"/>
      <c r="X281" s="493"/>
      <c r="Y281" s="493"/>
      <c r="Z281" s="493"/>
      <c r="AA281" s="493"/>
      <c r="AB281" s="493"/>
      <c r="AC281" s="134"/>
      <c r="AD281" s="134"/>
      <c r="AE281" s="134"/>
      <c r="AF281" s="134"/>
      <c r="AG281" s="134"/>
      <c r="AH281" s="134"/>
      <c r="AI281" s="130"/>
      <c r="AS281" s="134"/>
      <c r="AT281" s="134"/>
      <c r="AU281" s="134"/>
      <c r="AV281" s="89"/>
      <c r="AW281" s="299"/>
      <c r="AX281" s="299"/>
    </row>
    <row r="282" spans="1:50" s="52" customFormat="1">
      <c r="A282" s="509"/>
      <c r="B282" s="509"/>
      <c r="C282" s="134"/>
      <c r="D282" s="134"/>
      <c r="E282" s="134"/>
      <c r="F282" s="493"/>
      <c r="G282" s="493"/>
      <c r="H282" s="493"/>
      <c r="I282" s="493"/>
      <c r="J282" s="493"/>
      <c r="K282" s="134"/>
      <c r="L282" s="134"/>
      <c r="M282" s="134"/>
      <c r="N282" s="134"/>
      <c r="O282" s="493"/>
      <c r="P282" s="134"/>
      <c r="Q282" s="134"/>
      <c r="R282" s="134"/>
      <c r="S282" s="134"/>
      <c r="T282" s="493"/>
      <c r="U282" s="493"/>
      <c r="V282" s="493"/>
      <c r="W282" s="493"/>
      <c r="X282" s="493"/>
      <c r="Y282" s="493"/>
      <c r="Z282" s="493"/>
      <c r="AA282" s="493"/>
      <c r="AB282" s="493"/>
      <c r="AC282" s="134"/>
      <c r="AD282" s="134"/>
      <c r="AE282" s="134"/>
      <c r="AF282" s="134"/>
      <c r="AG282" s="134"/>
      <c r="AH282" s="134"/>
      <c r="AI282" s="130"/>
      <c r="AS282" s="134"/>
      <c r="AT282" s="134"/>
      <c r="AU282" s="134"/>
      <c r="AV282" s="89"/>
      <c r="AW282" s="299"/>
      <c r="AX282" s="299"/>
    </row>
    <row r="283" spans="1:50" s="52" customFormat="1">
      <c r="A283" s="509"/>
      <c r="B283" s="509"/>
      <c r="C283" s="134"/>
      <c r="D283" s="134"/>
      <c r="E283" s="134"/>
      <c r="F283" s="493"/>
      <c r="G283" s="493"/>
      <c r="H283" s="493"/>
      <c r="I283" s="493"/>
      <c r="J283" s="493"/>
      <c r="K283" s="134"/>
      <c r="L283" s="134"/>
      <c r="M283" s="134"/>
      <c r="N283" s="134"/>
      <c r="O283" s="493"/>
      <c r="P283" s="134"/>
      <c r="Q283" s="134"/>
      <c r="R283" s="134"/>
      <c r="S283" s="134"/>
      <c r="T283" s="493"/>
      <c r="U283" s="493"/>
      <c r="V283" s="493"/>
      <c r="W283" s="493"/>
      <c r="X283" s="493"/>
      <c r="Y283" s="493"/>
      <c r="Z283" s="493"/>
      <c r="AA283" s="493"/>
      <c r="AB283" s="493"/>
      <c r="AC283" s="134"/>
      <c r="AD283" s="134"/>
      <c r="AE283" s="134"/>
      <c r="AF283" s="134"/>
      <c r="AG283" s="134"/>
      <c r="AH283" s="134"/>
      <c r="AI283" s="130"/>
      <c r="AS283" s="134"/>
      <c r="AT283" s="134"/>
      <c r="AU283" s="134"/>
      <c r="AV283" s="89"/>
      <c r="AW283" s="299"/>
      <c r="AX283" s="299"/>
    </row>
    <row r="284" spans="1:50" s="52" customFormat="1">
      <c r="A284" s="509"/>
      <c r="B284" s="509"/>
      <c r="C284" s="134"/>
      <c r="D284" s="134"/>
      <c r="E284" s="134"/>
      <c r="F284" s="493"/>
      <c r="G284" s="493"/>
      <c r="H284" s="493"/>
      <c r="I284" s="493"/>
      <c r="J284" s="493"/>
      <c r="K284" s="134"/>
      <c r="L284" s="134"/>
      <c r="M284" s="134"/>
      <c r="N284" s="134"/>
      <c r="O284" s="493"/>
      <c r="P284" s="134"/>
      <c r="Q284" s="134"/>
      <c r="R284" s="134"/>
      <c r="S284" s="134"/>
      <c r="T284" s="493"/>
      <c r="U284" s="493"/>
      <c r="V284" s="493"/>
      <c r="W284" s="493"/>
      <c r="X284" s="493"/>
      <c r="Y284" s="493"/>
      <c r="Z284" s="493"/>
      <c r="AA284" s="493"/>
      <c r="AB284" s="493"/>
      <c r="AC284" s="134"/>
      <c r="AD284" s="134"/>
      <c r="AE284" s="134"/>
      <c r="AF284" s="134"/>
      <c r="AG284" s="134"/>
      <c r="AH284" s="134"/>
      <c r="AI284" s="130"/>
      <c r="AS284" s="134"/>
      <c r="AT284" s="134"/>
      <c r="AU284" s="134"/>
      <c r="AV284" s="89"/>
      <c r="AW284" s="299"/>
      <c r="AX284" s="299"/>
    </row>
    <row r="285" spans="1:50" s="52" customFormat="1">
      <c r="A285" s="509"/>
      <c r="B285" s="509"/>
      <c r="C285" s="134"/>
      <c r="D285" s="134"/>
      <c r="E285" s="134"/>
      <c r="F285" s="493"/>
      <c r="G285" s="493"/>
      <c r="H285" s="493"/>
      <c r="I285" s="493"/>
      <c r="J285" s="493"/>
      <c r="K285" s="134"/>
      <c r="L285" s="134"/>
      <c r="M285" s="134"/>
      <c r="N285" s="134"/>
      <c r="O285" s="493"/>
      <c r="P285" s="134"/>
      <c r="Q285" s="134"/>
      <c r="R285" s="134"/>
      <c r="S285" s="134"/>
      <c r="T285" s="493"/>
      <c r="U285" s="493"/>
      <c r="V285" s="493"/>
      <c r="W285" s="493"/>
      <c r="X285" s="493"/>
      <c r="Y285" s="493"/>
      <c r="Z285" s="493"/>
      <c r="AA285" s="493"/>
      <c r="AB285" s="493"/>
      <c r="AC285" s="134"/>
      <c r="AD285" s="134"/>
      <c r="AE285" s="134"/>
      <c r="AF285" s="134"/>
      <c r="AG285" s="134"/>
      <c r="AH285" s="134"/>
      <c r="AI285" s="130"/>
      <c r="AS285" s="134"/>
      <c r="AT285" s="134"/>
      <c r="AU285" s="134"/>
      <c r="AV285" s="89"/>
      <c r="AW285" s="299"/>
      <c r="AX285" s="299"/>
    </row>
    <row r="286" spans="1:50" s="52" customFormat="1">
      <c r="A286" s="509"/>
      <c r="B286" s="509"/>
      <c r="C286" s="134"/>
      <c r="D286" s="134"/>
      <c r="E286" s="134"/>
      <c r="F286" s="493"/>
      <c r="G286" s="493"/>
      <c r="H286" s="493"/>
      <c r="I286" s="493"/>
      <c r="J286" s="493"/>
      <c r="K286" s="134"/>
      <c r="L286" s="134"/>
      <c r="M286" s="134"/>
      <c r="N286" s="134"/>
      <c r="O286" s="493"/>
      <c r="P286" s="134"/>
      <c r="Q286" s="134"/>
      <c r="R286" s="134"/>
      <c r="S286" s="134"/>
      <c r="T286" s="493"/>
      <c r="U286" s="493"/>
      <c r="V286" s="493"/>
      <c r="W286" s="493"/>
      <c r="X286" s="493"/>
      <c r="Y286" s="493"/>
      <c r="Z286" s="493"/>
      <c r="AA286" s="493"/>
      <c r="AB286" s="493"/>
      <c r="AC286" s="134"/>
      <c r="AD286" s="134"/>
      <c r="AE286" s="134"/>
      <c r="AF286" s="134"/>
      <c r="AG286" s="134"/>
      <c r="AH286" s="134"/>
      <c r="AI286" s="130"/>
      <c r="AS286" s="134"/>
      <c r="AT286" s="134"/>
      <c r="AU286" s="134"/>
      <c r="AV286" s="89"/>
      <c r="AW286" s="299"/>
      <c r="AX286" s="299"/>
    </row>
    <row r="287" spans="1:50" s="52" customFormat="1">
      <c r="A287" s="509"/>
      <c r="B287" s="509"/>
      <c r="C287" s="134"/>
      <c r="D287" s="134"/>
      <c r="E287" s="134"/>
      <c r="F287" s="493"/>
      <c r="G287" s="493"/>
      <c r="H287" s="493"/>
      <c r="I287" s="493"/>
      <c r="J287" s="493"/>
      <c r="K287" s="134"/>
      <c r="L287" s="134"/>
      <c r="M287" s="134"/>
      <c r="N287" s="134"/>
      <c r="O287" s="493"/>
      <c r="P287" s="134"/>
      <c r="Q287" s="134"/>
      <c r="R287" s="134"/>
      <c r="S287" s="134"/>
      <c r="T287" s="493"/>
      <c r="U287" s="493"/>
      <c r="V287" s="493"/>
      <c r="W287" s="493"/>
      <c r="X287" s="493"/>
      <c r="Y287" s="493"/>
      <c r="Z287" s="493"/>
      <c r="AA287" s="493"/>
      <c r="AB287" s="493"/>
      <c r="AC287" s="134"/>
      <c r="AD287" s="134"/>
      <c r="AE287" s="134"/>
      <c r="AF287" s="134"/>
      <c r="AG287" s="134"/>
      <c r="AH287" s="134"/>
      <c r="AI287" s="130"/>
      <c r="AS287" s="134"/>
      <c r="AT287" s="134"/>
      <c r="AU287" s="134"/>
      <c r="AV287" s="89"/>
      <c r="AW287" s="299"/>
      <c r="AX287" s="299"/>
    </row>
    <row r="288" spans="1:50" s="52" customFormat="1">
      <c r="A288" s="509"/>
      <c r="B288" s="509"/>
      <c r="C288" s="134"/>
      <c r="D288" s="134"/>
      <c r="E288" s="134"/>
      <c r="F288" s="493"/>
      <c r="G288" s="493"/>
      <c r="H288" s="493"/>
      <c r="I288" s="493"/>
      <c r="J288" s="493"/>
      <c r="K288" s="134"/>
      <c r="L288" s="134"/>
      <c r="M288" s="134"/>
      <c r="N288" s="134"/>
      <c r="O288" s="493"/>
      <c r="P288" s="134"/>
      <c r="Q288" s="134"/>
      <c r="R288" s="134"/>
      <c r="S288" s="134"/>
      <c r="T288" s="493"/>
      <c r="U288" s="493"/>
      <c r="V288" s="493"/>
      <c r="W288" s="493"/>
      <c r="X288" s="493"/>
      <c r="Y288" s="493"/>
      <c r="Z288" s="493"/>
      <c r="AA288" s="493"/>
      <c r="AB288" s="493"/>
      <c r="AC288" s="134"/>
      <c r="AD288" s="134"/>
      <c r="AE288" s="134"/>
      <c r="AF288" s="134"/>
      <c r="AG288" s="134"/>
      <c r="AH288" s="134"/>
      <c r="AI288" s="130"/>
      <c r="AS288" s="134"/>
      <c r="AT288" s="134"/>
      <c r="AU288" s="134"/>
      <c r="AV288" s="89"/>
      <c r="AW288" s="299"/>
      <c r="AX288" s="299"/>
    </row>
    <row r="289" spans="1:50" s="52" customFormat="1">
      <c r="A289" s="509"/>
      <c r="B289" s="509"/>
      <c r="C289" s="134"/>
      <c r="D289" s="134"/>
      <c r="E289" s="134"/>
      <c r="F289" s="493"/>
      <c r="G289" s="493"/>
      <c r="H289" s="493"/>
      <c r="I289" s="493"/>
      <c r="J289" s="493"/>
      <c r="K289" s="134"/>
      <c r="L289" s="134"/>
      <c r="M289" s="134"/>
      <c r="N289" s="134"/>
      <c r="O289" s="493"/>
      <c r="P289" s="134"/>
      <c r="Q289" s="134"/>
      <c r="R289" s="134"/>
      <c r="S289" s="134"/>
      <c r="T289" s="493"/>
      <c r="U289" s="493"/>
      <c r="V289" s="493"/>
      <c r="W289" s="493"/>
      <c r="X289" s="493"/>
      <c r="Y289" s="493"/>
      <c r="Z289" s="493"/>
      <c r="AA289" s="493"/>
      <c r="AB289" s="493"/>
      <c r="AC289" s="134"/>
      <c r="AD289" s="134"/>
      <c r="AE289" s="134"/>
      <c r="AF289" s="134"/>
      <c r="AG289" s="134"/>
      <c r="AH289" s="134"/>
      <c r="AI289" s="130"/>
      <c r="AS289" s="134"/>
      <c r="AT289" s="134"/>
      <c r="AU289" s="134"/>
      <c r="AV289" s="89"/>
      <c r="AW289" s="299"/>
      <c r="AX289" s="299"/>
    </row>
    <row r="290" spans="1:50" s="52" customFormat="1">
      <c r="A290" s="509"/>
      <c r="B290" s="509"/>
      <c r="C290" s="134"/>
      <c r="D290" s="134"/>
      <c r="E290" s="134"/>
      <c r="F290" s="493"/>
      <c r="G290" s="493"/>
      <c r="H290" s="493"/>
      <c r="I290" s="493"/>
      <c r="J290" s="493"/>
      <c r="K290" s="134"/>
      <c r="L290" s="134"/>
      <c r="M290" s="134"/>
      <c r="N290" s="134"/>
      <c r="O290" s="493"/>
      <c r="P290" s="134"/>
      <c r="Q290" s="134"/>
      <c r="R290" s="134"/>
      <c r="S290" s="134"/>
      <c r="T290" s="493"/>
      <c r="U290" s="493"/>
      <c r="V290" s="493"/>
      <c r="W290" s="493"/>
      <c r="X290" s="493"/>
      <c r="Y290" s="493"/>
      <c r="Z290" s="493"/>
      <c r="AA290" s="493"/>
      <c r="AB290" s="493"/>
      <c r="AC290" s="134"/>
      <c r="AD290" s="134"/>
      <c r="AE290" s="134"/>
      <c r="AF290" s="134"/>
      <c r="AG290" s="134"/>
      <c r="AH290" s="134"/>
      <c r="AI290" s="130"/>
      <c r="AS290" s="134"/>
      <c r="AT290" s="134"/>
      <c r="AU290" s="134"/>
      <c r="AV290" s="89"/>
      <c r="AW290" s="299"/>
      <c r="AX290" s="299"/>
    </row>
    <row r="291" spans="1:50" s="52" customFormat="1">
      <c r="A291" s="509"/>
      <c r="B291" s="509"/>
      <c r="C291" s="134"/>
      <c r="D291" s="134"/>
      <c r="E291" s="134"/>
      <c r="F291" s="493"/>
      <c r="G291" s="493"/>
      <c r="H291" s="493"/>
      <c r="I291" s="493"/>
      <c r="J291" s="493"/>
      <c r="K291" s="134"/>
      <c r="L291" s="134"/>
      <c r="M291" s="134"/>
      <c r="N291" s="134"/>
      <c r="O291" s="493"/>
      <c r="P291" s="134"/>
      <c r="Q291" s="134"/>
      <c r="R291" s="134"/>
      <c r="S291" s="134"/>
      <c r="T291" s="493"/>
      <c r="U291" s="493"/>
      <c r="V291" s="493"/>
      <c r="W291" s="493"/>
      <c r="X291" s="493"/>
      <c r="Y291" s="493"/>
      <c r="Z291" s="493"/>
      <c r="AA291" s="493"/>
      <c r="AB291" s="493"/>
      <c r="AC291" s="134"/>
      <c r="AD291" s="134"/>
      <c r="AE291" s="134"/>
      <c r="AF291" s="134"/>
      <c r="AG291" s="134"/>
      <c r="AH291" s="134"/>
      <c r="AI291" s="130"/>
      <c r="AS291" s="134"/>
      <c r="AT291" s="134"/>
      <c r="AU291" s="134"/>
      <c r="AV291" s="89"/>
      <c r="AW291" s="299"/>
      <c r="AX291" s="299"/>
    </row>
    <row r="292" spans="1:50" s="52" customFormat="1">
      <c r="A292" s="509"/>
      <c r="B292" s="509"/>
      <c r="C292" s="134"/>
      <c r="D292" s="134"/>
      <c r="E292" s="134"/>
      <c r="F292" s="493"/>
      <c r="G292" s="493"/>
      <c r="H292" s="493"/>
      <c r="I292" s="493"/>
      <c r="J292" s="493"/>
      <c r="K292" s="134"/>
      <c r="L292" s="134"/>
      <c r="M292" s="134"/>
      <c r="N292" s="134"/>
      <c r="O292" s="493"/>
      <c r="P292" s="134"/>
      <c r="Q292" s="134"/>
      <c r="R292" s="134"/>
      <c r="S292" s="134"/>
      <c r="T292" s="493"/>
      <c r="U292" s="493"/>
      <c r="V292" s="493"/>
      <c r="W292" s="493"/>
      <c r="X292" s="493"/>
      <c r="Y292" s="493"/>
      <c r="Z292" s="493"/>
      <c r="AA292" s="493"/>
      <c r="AB292" s="493"/>
      <c r="AC292" s="134"/>
      <c r="AD292" s="134"/>
      <c r="AE292" s="134"/>
      <c r="AF292" s="134"/>
      <c r="AG292" s="134"/>
      <c r="AH292" s="134"/>
      <c r="AI292" s="130"/>
      <c r="AS292" s="134"/>
      <c r="AT292" s="134"/>
      <c r="AU292" s="134"/>
      <c r="AV292" s="89"/>
      <c r="AW292" s="299"/>
      <c r="AX292" s="299"/>
    </row>
    <row r="293" spans="1:50" s="52" customFormat="1">
      <c r="A293" s="509"/>
      <c r="B293" s="509"/>
      <c r="C293" s="134"/>
      <c r="D293" s="134"/>
      <c r="E293" s="134"/>
      <c r="F293" s="493"/>
      <c r="G293" s="493"/>
      <c r="H293" s="493"/>
      <c r="I293" s="493"/>
      <c r="J293" s="493"/>
      <c r="K293" s="134"/>
      <c r="L293" s="134"/>
      <c r="M293" s="134"/>
      <c r="N293" s="134"/>
      <c r="O293" s="493"/>
      <c r="P293" s="134"/>
      <c r="Q293" s="134"/>
      <c r="R293" s="134"/>
      <c r="S293" s="134"/>
      <c r="T293" s="493"/>
      <c r="U293" s="493"/>
      <c r="V293" s="493"/>
      <c r="W293" s="493"/>
      <c r="X293" s="493"/>
      <c r="Y293" s="493"/>
      <c r="Z293" s="493"/>
      <c r="AA293" s="493"/>
      <c r="AB293" s="493"/>
      <c r="AC293" s="134"/>
      <c r="AD293" s="134"/>
      <c r="AE293" s="134"/>
      <c r="AF293" s="134"/>
      <c r="AG293" s="134"/>
      <c r="AH293" s="134"/>
      <c r="AI293" s="130"/>
      <c r="AS293" s="134"/>
      <c r="AT293" s="134"/>
      <c r="AU293" s="134"/>
      <c r="AV293" s="89"/>
      <c r="AW293" s="299"/>
      <c r="AX293" s="299"/>
    </row>
    <row r="294" spans="1:50" s="52" customFormat="1">
      <c r="A294" s="509"/>
      <c r="B294" s="509"/>
      <c r="C294" s="134"/>
      <c r="D294" s="134"/>
      <c r="E294" s="134"/>
      <c r="F294" s="493"/>
      <c r="G294" s="493"/>
      <c r="H294" s="493"/>
      <c r="I294" s="493"/>
      <c r="J294" s="493"/>
      <c r="K294" s="134"/>
      <c r="L294" s="134"/>
      <c r="M294" s="134"/>
      <c r="N294" s="134"/>
      <c r="O294" s="493"/>
      <c r="P294" s="134"/>
      <c r="Q294" s="134"/>
      <c r="R294" s="134"/>
      <c r="S294" s="134"/>
      <c r="T294" s="493"/>
      <c r="U294" s="493"/>
      <c r="V294" s="493"/>
      <c r="W294" s="493"/>
      <c r="X294" s="493"/>
      <c r="Y294" s="493"/>
      <c r="Z294" s="493"/>
      <c r="AA294" s="493"/>
      <c r="AB294" s="493"/>
      <c r="AC294" s="134"/>
      <c r="AD294" s="134"/>
      <c r="AE294" s="134"/>
      <c r="AF294" s="134"/>
      <c r="AG294" s="134"/>
      <c r="AH294" s="134"/>
      <c r="AI294" s="130"/>
      <c r="AS294" s="134"/>
      <c r="AT294" s="134"/>
      <c r="AU294" s="134"/>
      <c r="AV294" s="89"/>
      <c r="AW294" s="299"/>
      <c r="AX294" s="299"/>
    </row>
    <row r="295" spans="1:50" s="52" customFormat="1">
      <c r="A295" s="509"/>
      <c r="B295" s="509"/>
      <c r="C295" s="134"/>
      <c r="D295" s="134"/>
      <c r="E295" s="134"/>
      <c r="F295" s="493"/>
      <c r="G295" s="493"/>
      <c r="H295" s="493"/>
      <c r="I295" s="493"/>
      <c r="J295" s="493"/>
      <c r="K295" s="134"/>
      <c r="L295" s="134"/>
      <c r="M295" s="134"/>
      <c r="N295" s="134"/>
      <c r="O295" s="493"/>
      <c r="P295" s="134"/>
      <c r="Q295" s="134"/>
      <c r="R295" s="134"/>
      <c r="S295" s="134"/>
      <c r="T295" s="493"/>
      <c r="U295" s="493"/>
      <c r="V295" s="493"/>
      <c r="W295" s="493"/>
      <c r="X295" s="493"/>
      <c r="Y295" s="493"/>
      <c r="Z295" s="493"/>
      <c r="AA295" s="493"/>
      <c r="AB295" s="493"/>
      <c r="AC295" s="134"/>
      <c r="AD295" s="134"/>
      <c r="AE295" s="134"/>
      <c r="AF295" s="134"/>
      <c r="AG295" s="134"/>
      <c r="AH295" s="134"/>
      <c r="AI295" s="130"/>
      <c r="AS295" s="134"/>
      <c r="AT295" s="134"/>
      <c r="AU295" s="134"/>
      <c r="AV295" s="89"/>
      <c r="AW295" s="299"/>
      <c r="AX295" s="299"/>
    </row>
    <row r="296" spans="1:50" s="52" customFormat="1">
      <c r="A296" s="509"/>
      <c r="B296" s="509"/>
      <c r="C296" s="134"/>
      <c r="D296" s="134"/>
      <c r="E296" s="134"/>
      <c r="F296" s="493"/>
      <c r="G296" s="493"/>
      <c r="H296" s="493"/>
      <c r="I296" s="493"/>
      <c r="J296" s="493"/>
      <c r="K296" s="134"/>
      <c r="L296" s="134"/>
      <c r="M296" s="134"/>
      <c r="N296" s="134"/>
      <c r="O296" s="493"/>
      <c r="P296" s="134"/>
      <c r="Q296" s="134"/>
      <c r="R296" s="134"/>
      <c r="S296" s="134"/>
      <c r="T296" s="493"/>
      <c r="U296" s="493"/>
      <c r="V296" s="493"/>
      <c r="W296" s="493"/>
      <c r="X296" s="493"/>
      <c r="Y296" s="493"/>
      <c r="Z296" s="493"/>
      <c r="AA296" s="493"/>
      <c r="AB296" s="493"/>
      <c r="AC296" s="134"/>
      <c r="AD296" s="134"/>
      <c r="AE296" s="134"/>
      <c r="AF296" s="134"/>
      <c r="AG296" s="134"/>
      <c r="AH296" s="134"/>
      <c r="AI296" s="130"/>
      <c r="AS296" s="134"/>
      <c r="AT296" s="134"/>
      <c r="AU296" s="134"/>
      <c r="AV296" s="89"/>
      <c r="AW296" s="299"/>
      <c r="AX296" s="299"/>
    </row>
    <row r="297" spans="1:50" s="52" customFormat="1">
      <c r="A297" s="509"/>
      <c r="B297" s="509"/>
      <c r="C297" s="134"/>
      <c r="D297" s="134"/>
      <c r="E297" s="134"/>
      <c r="F297" s="493"/>
      <c r="G297" s="493"/>
      <c r="H297" s="493"/>
      <c r="I297" s="493"/>
      <c r="J297" s="493"/>
      <c r="K297" s="134"/>
      <c r="L297" s="134"/>
      <c r="M297" s="134"/>
      <c r="N297" s="134"/>
      <c r="O297" s="493"/>
      <c r="P297" s="134"/>
      <c r="Q297" s="134"/>
      <c r="R297" s="134"/>
      <c r="S297" s="134"/>
      <c r="T297" s="493"/>
      <c r="U297" s="493"/>
      <c r="V297" s="493"/>
      <c r="W297" s="493"/>
      <c r="X297" s="493"/>
      <c r="Y297" s="493"/>
      <c r="Z297" s="493"/>
      <c r="AA297" s="493"/>
      <c r="AB297" s="493"/>
      <c r="AC297" s="134"/>
      <c r="AD297" s="134"/>
      <c r="AE297" s="134"/>
      <c r="AF297" s="134"/>
      <c r="AG297" s="134"/>
      <c r="AH297" s="134"/>
      <c r="AI297" s="130"/>
      <c r="AS297" s="134"/>
      <c r="AT297" s="134"/>
      <c r="AU297" s="134"/>
      <c r="AV297" s="89"/>
      <c r="AW297" s="299"/>
      <c r="AX297" s="299"/>
    </row>
    <row r="298" spans="1:50" s="52" customFormat="1">
      <c r="A298" s="509"/>
      <c r="B298" s="509"/>
      <c r="C298" s="134"/>
      <c r="D298" s="134"/>
      <c r="E298" s="134"/>
      <c r="F298" s="493"/>
      <c r="G298" s="493"/>
      <c r="H298" s="493"/>
      <c r="I298" s="493"/>
      <c r="J298" s="493"/>
      <c r="K298" s="134"/>
      <c r="L298" s="134"/>
      <c r="M298" s="134"/>
      <c r="N298" s="134"/>
      <c r="O298" s="493"/>
      <c r="P298" s="134"/>
      <c r="Q298" s="134"/>
      <c r="R298" s="134"/>
      <c r="S298" s="134"/>
      <c r="T298" s="493"/>
      <c r="U298" s="493"/>
      <c r="V298" s="493"/>
      <c r="W298" s="493"/>
      <c r="X298" s="493"/>
      <c r="Y298" s="493"/>
      <c r="Z298" s="493"/>
      <c r="AA298" s="493"/>
      <c r="AB298" s="493"/>
      <c r="AC298" s="134"/>
      <c r="AD298" s="134"/>
      <c r="AE298" s="134"/>
      <c r="AF298" s="134"/>
      <c r="AG298" s="134"/>
      <c r="AH298" s="134"/>
      <c r="AI298" s="130"/>
      <c r="AS298" s="134"/>
      <c r="AT298" s="134"/>
      <c r="AU298" s="134"/>
      <c r="AV298" s="89"/>
      <c r="AW298" s="299"/>
      <c r="AX298" s="299"/>
    </row>
    <row r="299" spans="1:50" s="52" customFormat="1">
      <c r="A299" s="509"/>
      <c r="B299" s="509"/>
      <c r="C299" s="134"/>
      <c r="D299" s="134"/>
      <c r="E299" s="134"/>
      <c r="F299" s="493"/>
      <c r="G299" s="493"/>
      <c r="H299" s="493"/>
      <c r="I299" s="493"/>
      <c r="J299" s="493"/>
      <c r="K299" s="134"/>
      <c r="L299" s="134"/>
      <c r="M299" s="134"/>
      <c r="N299" s="134"/>
      <c r="O299" s="493"/>
      <c r="P299" s="134"/>
      <c r="Q299" s="134"/>
      <c r="R299" s="134"/>
      <c r="S299" s="134"/>
      <c r="T299" s="493"/>
      <c r="U299" s="493"/>
      <c r="V299" s="493"/>
      <c r="W299" s="493"/>
      <c r="X299" s="493"/>
      <c r="Y299" s="493"/>
      <c r="Z299" s="493"/>
      <c r="AA299" s="493"/>
      <c r="AB299" s="493"/>
      <c r="AC299" s="134"/>
      <c r="AD299" s="134"/>
      <c r="AE299" s="134"/>
      <c r="AF299" s="134"/>
      <c r="AG299" s="134"/>
      <c r="AH299" s="134"/>
      <c r="AI299" s="130"/>
      <c r="AS299" s="134"/>
      <c r="AT299" s="134"/>
      <c r="AU299" s="134"/>
      <c r="AV299" s="89"/>
      <c r="AW299" s="299"/>
      <c r="AX299" s="299"/>
    </row>
    <row r="300" spans="1:50" s="52" customFormat="1">
      <c r="A300" s="509"/>
      <c r="B300" s="509"/>
      <c r="C300" s="134"/>
      <c r="D300" s="134"/>
      <c r="E300" s="134"/>
      <c r="F300" s="493"/>
      <c r="G300" s="493"/>
      <c r="H300" s="493"/>
      <c r="I300" s="493"/>
      <c r="J300" s="493"/>
      <c r="K300" s="134"/>
      <c r="L300" s="134"/>
      <c r="M300" s="134"/>
      <c r="N300" s="134"/>
      <c r="O300" s="493"/>
      <c r="P300" s="134"/>
      <c r="Q300" s="134"/>
      <c r="R300" s="134"/>
      <c r="S300" s="134"/>
      <c r="T300" s="493"/>
      <c r="U300" s="493"/>
      <c r="V300" s="493"/>
      <c r="W300" s="493"/>
      <c r="X300" s="493"/>
      <c r="Y300" s="493"/>
      <c r="Z300" s="493"/>
      <c r="AA300" s="493"/>
      <c r="AB300" s="493"/>
      <c r="AC300" s="134"/>
      <c r="AD300" s="134"/>
      <c r="AE300" s="134"/>
      <c r="AF300" s="134"/>
      <c r="AG300" s="134"/>
      <c r="AH300" s="134"/>
      <c r="AI300" s="130"/>
      <c r="AS300" s="134"/>
      <c r="AT300" s="134"/>
      <c r="AU300" s="134"/>
      <c r="AV300" s="89"/>
      <c r="AW300" s="299"/>
      <c r="AX300" s="299"/>
    </row>
    <row r="301" spans="1:50" s="52" customFormat="1">
      <c r="A301" s="509"/>
      <c r="B301" s="509"/>
      <c r="C301" s="134"/>
      <c r="D301" s="134"/>
      <c r="E301" s="134"/>
      <c r="F301" s="493"/>
      <c r="G301" s="493"/>
      <c r="H301" s="493"/>
      <c r="I301" s="493"/>
      <c r="J301" s="493"/>
      <c r="K301" s="134"/>
      <c r="L301" s="134"/>
      <c r="M301" s="134"/>
      <c r="N301" s="134"/>
      <c r="O301" s="493"/>
      <c r="P301" s="134"/>
      <c r="Q301" s="134"/>
      <c r="R301" s="134"/>
      <c r="S301" s="134"/>
      <c r="T301" s="493"/>
      <c r="U301" s="493"/>
      <c r="V301" s="493"/>
      <c r="W301" s="493"/>
      <c r="X301" s="493"/>
      <c r="Y301" s="493"/>
      <c r="Z301" s="493"/>
      <c r="AA301" s="493"/>
      <c r="AB301" s="493"/>
      <c r="AC301" s="134"/>
      <c r="AD301" s="134"/>
      <c r="AE301" s="134"/>
      <c r="AF301" s="134"/>
      <c r="AG301" s="134"/>
      <c r="AH301" s="134"/>
      <c r="AI301" s="130"/>
      <c r="AS301" s="134"/>
      <c r="AT301" s="134"/>
      <c r="AU301" s="134"/>
      <c r="AV301" s="89"/>
      <c r="AW301" s="299"/>
      <c r="AX301" s="299"/>
    </row>
    <row r="302" spans="1:50" s="52" customFormat="1">
      <c r="A302" s="509"/>
      <c r="B302" s="509"/>
      <c r="C302" s="134"/>
      <c r="D302" s="134"/>
      <c r="E302" s="134"/>
      <c r="F302" s="493"/>
      <c r="G302" s="493"/>
      <c r="H302" s="493"/>
      <c r="I302" s="493"/>
      <c r="J302" s="493"/>
      <c r="K302" s="134"/>
      <c r="L302" s="134"/>
      <c r="M302" s="134"/>
      <c r="N302" s="134"/>
      <c r="O302" s="493"/>
      <c r="P302" s="134"/>
      <c r="Q302" s="134"/>
      <c r="R302" s="134"/>
      <c r="S302" s="134"/>
      <c r="T302" s="493"/>
      <c r="U302" s="493"/>
      <c r="V302" s="493"/>
      <c r="W302" s="493"/>
      <c r="X302" s="493"/>
      <c r="Y302" s="493"/>
      <c r="Z302" s="493"/>
      <c r="AA302" s="493"/>
      <c r="AB302" s="493"/>
      <c r="AC302" s="134"/>
      <c r="AD302" s="134"/>
      <c r="AE302" s="134"/>
      <c r="AF302" s="134"/>
      <c r="AG302" s="134"/>
      <c r="AH302" s="134"/>
      <c r="AI302" s="130"/>
      <c r="AS302" s="134"/>
      <c r="AT302" s="134"/>
      <c r="AU302" s="134"/>
      <c r="AV302" s="89"/>
      <c r="AW302" s="299"/>
      <c r="AX302" s="299"/>
    </row>
    <row r="303" spans="1:50" s="52" customFormat="1">
      <c r="A303" s="509"/>
      <c r="B303" s="509"/>
      <c r="C303" s="134"/>
      <c r="D303" s="134"/>
      <c r="E303" s="134"/>
      <c r="F303" s="493"/>
      <c r="G303" s="493"/>
      <c r="H303" s="493"/>
      <c r="I303" s="493"/>
      <c r="J303" s="493"/>
      <c r="K303" s="134"/>
      <c r="L303" s="134"/>
      <c r="M303" s="134"/>
      <c r="N303" s="134"/>
      <c r="O303" s="493"/>
      <c r="P303" s="134"/>
      <c r="Q303" s="134"/>
      <c r="R303" s="134"/>
      <c r="S303" s="134"/>
      <c r="T303" s="493"/>
      <c r="U303" s="493"/>
      <c r="V303" s="493"/>
      <c r="W303" s="493"/>
      <c r="X303" s="493"/>
      <c r="Y303" s="493"/>
      <c r="Z303" s="493"/>
      <c r="AA303" s="493"/>
      <c r="AB303" s="493"/>
      <c r="AC303" s="134"/>
      <c r="AD303" s="134"/>
      <c r="AE303" s="134"/>
      <c r="AF303" s="134"/>
      <c r="AG303" s="134"/>
      <c r="AH303" s="134"/>
      <c r="AI303" s="130"/>
      <c r="AS303" s="134"/>
      <c r="AT303" s="134"/>
      <c r="AU303" s="134"/>
      <c r="AV303" s="89"/>
      <c r="AW303" s="299"/>
      <c r="AX303" s="299"/>
    </row>
    <row r="304" spans="1:50" s="52" customFormat="1">
      <c r="A304" s="509"/>
      <c r="B304" s="509"/>
      <c r="C304" s="134"/>
      <c r="D304" s="134"/>
      <c r="E304" s="134"/>
      <c r="F304" s="493"/>
      <c r="G304" s="493"/>
      <c r="H304" s="493"/>
      <c r="I304" s="493"/>
      <c r="J304" s="493"/>
      <c r="K304" s="134"/>
      <c r="L304" s="134"/>
      <c r="M304" s="134"/>
      <c r="N304" s="134"/>
      <c r="O304" s="493"/>
      <c r="P304" s="134"/>
      <c r="Q304" s="134"/>
      <c r="R304" s="134"/>
      <c r="S304" s="134"/>
      <c r="T304" s="493"/>
      <c r="U304" s="493"/>
      <c r="V304" s="493"/>
      <c r="W304" s="493"/>
      <c r="X304" s="493"/>
      <c r="Y304" s="493"/>
      <c r="Z304" s="493"/>
      <c r="AA304" s="493"/>
      <c r="AB304" s="493"/>
      <c r="AC304" s="134"/>
      <c r="AD304" s="134"/>
      <c r="AE304" s="134"/>
      <c r="AF304" s="134"/>
      <c r="AG304" s="134"/>
      <c r="AH304" s="134"/>
      <c r="AI304" s="130"/>
      <c r="AS304" s="134"/>
      <c r="AT304" s="134"/>
      <c r="AU304" s="134"/>
      <c r="AV304" s="89"/>
      <c r="AW304" s="299"/>
      <c r="AX304" s="299"/>
    </row>
    <row r="305" spans="1:50" s="52" customFormat="1">
      <c r="A305" s="509"/>
      <c r="B305" s="509"/>
      <c r="C305" s="134"/>
      <c r="D305" s="134"/>
      <c r="E305" s="134"/>
      <c r="F305" s="493"/>
      <c r="G305" s="493"/>
      <c r="H305" s="493"/>
      <c r="I305" s="493"/>
      <c r="J305" s="493"/>
      <c r="K305" s="134"/>
      <c r="L305" s="134"/>
      <c r="M305" s="134"/>
      <c r="N305" s="134"/>
      <c r="O305" s="493"/>
      <c r="P305" s="134"/>
      <c r="Q305" s="134"/>
      <c r="R305" s="134"/>
      <c r="S305" s="134"/>
      <c r="T305" s="493"/>
      <c r="U305" s="493"/>
      <c r="V305" s="493"/>
      <c r="W305" s="493"/>
      <c r="X305" s="493"/>
      <c r="Y305" s="493"/>
      <c r="Z305" s="493"/>
      <c r="AA305" s="493"/>
      <c r="AB305" s="493"/>
      <c r="AC305" s="134"/>
      <c r="AD305" s="134"/>
      <c r="AE305" s="134"/>
      <c r="AF305" s="134"/>
      <c r="AG305" s="134"/>
      <c r="AH305" s="134"/>
      <c r="AI305" s="130"/>
      <c r="AS305" s="134"/>
      <c r="AT305" s="134"/>
      <c r="AU305" s="134"/>
      <c r="AV305" s="89"/>
      <c r="AW305" s="299"/>
      <c r="AX305" s="299"/>
    </row>
    <row r="306" spans="1:50" s="52" customFormat="1">
      <c r="A306" s="509"/>
      <c r="B306" s="509"/>
      <c r="C306" s="134"/>
      <c r="D306" s="134"/>
      <c r="E306" s="134"/>
      <c r="F306" s="493"/>
      <c r="G306" s="493"/>
      <c r="H306" s="493"/>
      <c r="I306" s="493"/>
      <c r="J306" s="493"/>
      <c r="K306" s="134"/>
      <c r="L306" s="134"/>
      <c r="M306" s="134"/>
      <c r="N306" s="134"/>
      <c r="O306" s="493"/>
      <c r="P306" s="134"/>
      <c r="Q306" s="134"/>
      <c r="R306" s="134"/>
      <c r="S306" s="134"/>
      <c r="T306" s="493"/>
      <c r="U306" s="493"/>
      <c r="V306" s="493"/>
      <c r="W306" s="493"/>
      <c r="X306" s="493"/>
      <c r="Y306" s="493"/>
      <c r="Z306" s="493"/>
      <c r="AA306" s="493"/>
      <c r="AB306" s="493"/>
      <c r="AC306" s="134"/>
      <c r="AD306" s="134"/>
      <c r="AE306" s="134"/>
      <c r="AF306" s="134"/>
      <c r="AG306" s="134"/>
      <c r="AH306" s="134"/>
      <c r="AI306" s="130"/>
      <c r="AS306" s="134"/>
      <c r="AT306" s="134"/>
      <c r="AU306" s="134"/>
      <c r="AV306" s="89"/>
      <c r="AW306" s="299"/>
      <c r="AX306" s="299"/>
    </row>
    <row r="307" spans="1:50" s="52" customFormat="1">
      <c r="A307" s="509"/>
      <c r="B307" s="509"/>
      <c r="C307" s="134"/>
      <c r="D307" s="134"/>
      <c r="E307" s="134"/>
      <c r="F307" s="493"/>
      <c r="G307" s="493"/>
      <c r="H307" s="493"/>
      <c r="I307" s="493"/>
      <c r="J307" s="493"/>
      <c r="K307" s="134"/>
      <c r="L307" s="134"/>
      <c r="M307" s="134"/>
      <c r="N307" s="134"/>
      <c r="O307" s="493"/>
      <c r="P307" s="134"/>
      <c r="Q307" s="134"/>
      <c r="R307" s="134"/>
      <c r="S307" s="134"/>
      <c r="T307" s="493"/>
      <c r="U307" s="493"/>
      <c r="V307" s="493"/>
      <c r="W307" s="493"/>
      <c r="X307" s="493"/>
      <c r="Y307" s="493"/>
      <c r="Z307" s="493"/>
      <c r="AA307" s="493"/>
      <c r="AB307" s="493"/>
      <c r="AC307" s="134"/>
      <c r="AD307" s="134"/>
      <c r="AE307" s="134"/>
      <c r="AF307" s="134"/>
      <c r="AG307" s="134"/>
      <c r="AH307" s="134"/>
      <c r="AI307" s="130"/>
      <c r="AS307" s="134"/>
      <c r="AT307" s="134"/>
      <c r="AU307" s="134"/>
      <c r="AV307" s="89"/>
      <c r="AW307" s="299"/>
      <c r="AX307" s="299"/>
    </row>
    <row r="308" spans="1:50" s="52" customFormat="1">
      <c r="A308" s="509"/>
      <c r="B308" s="509"/>
      <c r="C308" s="134"/>
      <c r="D308" s="134"/>
      <c r="E308" s="134"/>
      <c r="F308" s="493"/>
      <c r="G308" s="493"/>
      <c r="H308" s="493"/>
      <c r="I308" s="493"/>
      <c r="J308" s="493"/>
      <c r="K308" s="134"/>
      <c r="L308" s="134"/>
      <c r="M308" s="134"/>
      <c r="N308" s="134"/>
      <c r="O308" s="493"/>
      <c r="P308" s="134"/>
      <c r="Q308" s="134"/>
      <c r="R308" s="134"/>
      <c r="S308" s="134"/>
      <c r="T308" s="493"/>
      <c r="U308" s="493"/>
      <c r="V308" s="493"/>
      <c r="W308" s="493"/>
      <c r="X308" s="493"/>
      <c r="Y308" s="493"/>
      <c r="Z308" s="493"/>
      <c r="AA308" s="493"/>
      <c r="AB308" s="493"/>
      <c r="AC308" s="134"/>
      <c r="AD308" s="134"/>
      <c r="AE308" s="134"/>
      <c r="AF308" s="134"/>
      <c r="AG308" s="134"/>
      <c r="AH308" s="134"/>
      <c r="AI308" s="130"/>
      <c r="AS308" s="134"/>
      <c r="AT308" s="134"/>
      <c r="AU308" s="134"/>
      <c r="AV308" s="89"/>
      <c r="AW308" s="299"/>
      <c r="AX308" s="299"/>
    </row>
    <row r="309" spans="1:50" s="52" customFormat="1">
      <c r="A309" s="509"/>
      <c r="B309" s="509"/>
      <c r="C309" s="134"/>
      <c r="D309" s="134"/>
      <c r="E309" s="134"/>
      <c r="F309" s="493"/>
      <c r="G309" s="493"/>
      <c r="H309" s="493"/>
      <c r="I309" s="493"/>
      <c r="J309" s="493"/>
      <c r="K309" s="134"/>
      <c r="L309" s="134"/>
      <c r="M309" s="134"/>
      <c r="N309" s="134"/>
      <c r="O309" s="493"/>
      <c r="P309" s="134"/>
      <c r="Q309" s="134"/>
      <c r="R309" s="134"/>
      <c r="S309" s="134"/>
      <c r="T309" s="493"/>
      <c r="U309" s="493"/>
      <c r="V309" s="493"/>
      <c r="W309" s="493"/>
      <c r="X309" s="493"/>
      <c r="Y309" s="493"/>
      <c r="Z309" s="493"/>
      <c r="AA309" s="493"/>
      <c r="AB309" s="493"/>
      <c r="AC309" s="134"/>
      <c r="AD309" s="134"/>
      <c r="AE309" s="134"/>
      <c r="AF309" s="134"/>
      <c r="AG309" s="134"/>
      <c r="AH309" s="134"/>
      <c r="AI309" s="130"/>
      <c r="AS309" s="134"/>
      <c r="AT309" s="134"/>
      <c r="AU309" s="134"/>
      <c r="AV309" s="89"/>
      <c r="AW309" s="299"/>
      <c r="AX309" s="299"/>
    </row>
    <row r="310" spans="1:50" s="52" customFormat="1">
      <c r="A310" s="509"/>
      <c r="B310" s="509"/>
      <c r="C310" s="134"/>
      <c r="D310" s="134"/>
      <c r="E310" s="134"/>
      <c r="F310" s="493"/>
      <c r="G310" s="493"/>
      <c r="H310" s="493"/>
      <c r="I310" s="493"/>
      <c r="J310" s="493"/>
      <c r="K310" s="134"/>
      <c r="L310" s="134"/>
      <c r="M310" s="134"/>
      <c r="N310" s="134"/>
      <c r="O310" s="493"/>
      <c r="P310" s="134"/>
      <c r="Q310" s="134"/>
      <c r="R310" s="134"/>
      <c r="S310" s="134"/>
      <c r="T310" s="493"/>
      <c r="U310" s="493"/>
      <c r="V310" s="493"/>
      <c r="W310" s="493"/>
      <c r="X310" s="493"/>
      <c r="Y310" s="493"/>
      <c r="Z310" s="493"/>
      <c r="AA310" s="493"/>
      <c r="AB310" s="493"/>
      <c r="AC310" s="134"/>
      <c r="AD310" s="134"/>
      <c r="AE310" s="134"/>
      <c r="AF310" s="134"/>
      <c r="AG310" s="134"/>
      <c r="AH310" s="134"/>
      <c r="AI310" s="130"/>
      <c r="AS310" s="134"/>
      <c r="AT310" s="134"/>
      <c r="AU310" s="134"/>
      <c r="AV310" s="89"/>
      <c r="AW310" s="299"/>
      <c r="AX310" s="299"/>
    </row>
    <row r="311" spans="1:50" s="52" customFormat="1">
      <c r="A311" s="509"/>
      <c r="B311" s="509"/>
      <c r="C311" s="134"/>
      <c r="D311" s="134"/>
      <c r="E311" s="134"/>
      <c r="F311" s="493"/>
      <c r="G311" s="493"/>
      <c r="H311" s="493"/>
      <c r="I311" s="493"/>
      <c r="J311" s="493"/>
      <c r="K311" s="134"/>
      <c r="L311" s="134"/>
      <c r="M311" s="134"/>
      <c r="N311" s="134"/>
      <c r="O311" s="493"/>
      <c r="P311" s="134"/>
      <c r="Q311" s="134"/>
      <c r="R311" s="134"/>
      <c r="S311" s="134"/>
      <c r="T311" s="493"/>
      <c r="U311" s="493"/>
      <c r="V311" s="493"/>
      <c r="W311" s="493"/>
      <c r="X311" s="493"/>
      <c r="Y311" s="493"/>
      <c r="Z311" s="493"/>
      <c r="AA311" s="493"/>
      <c r="AB311" s="493"/>
      <c r="AC311" s="134"/>
      <c r="AD311" s="134"/>
      <c r="AE311" s="134"/>
      <c r="AF311" s="134"/>
      <c r="AG311" s="134"/>
      <c r="AH311" s="134"/>
      <c r="AI311" s="130"/>
      <c r="AS311" s="134"/>
      <c r="AT311" s="134"/>
      <c r="AU311" s="134"/>
      <c r="AV311" s="89"/>
      <c r="AW311" s="299"/>
      <c r="AX311" s="299"/>
    </row>
    <row r="312" spans="1:50" s="52" customFormat="1">
      <c r="A312" s="509"/>
      <c r="B312" s="509"/>
      <c r="C312" s="134"/>
      <c r="D312" s="134"/>
      <c r="E312" s="134"/>
      <c r="F312" s="493"/>
      <c r="G312" s="493"/>
      <c r="H312" s="493"/>
      <c r="I312" s="493"/>
      <c r="J312" s="493"/>
      <c r="K312" s="134"/>
      <c r="L312" s="134"/>
      <c r="M312" s="134"/>
      <c r="N312" s="134"/>
      <c r="O312" s="493"/>
      <c r="P312" s="134"/>
      <c r="Q312" s="134"/>
      <c r="R312" s="134"/>
      <c r="S312" s="134"/>
      <c r="T312" s="493"/>
      <c r="U312" s="493"/>
      <c r="V312" s="493"/>
      <c r="W312" s="493"/>
      <c r="X312" s="493"/>
      <c r="Y312" s="493"/>
      <c r="Z312" s="493"/>
      <c r="AA312" s="493"/>
      <c r="AB312" s="493"/>
      <c r="AC312" s="134"/>
      <c r="AD312" s="134"/>
      <c r="AE312" s="134"/>
      <c r="AF312" s="134"/>
      <c r="AG312" s="134"/>
      <c r="AH312" s="134"/>
      <c r="AI312" s="130"/>
      <c r="AS312" s="134"/>
      <c r="AT312" s="134"/>
      <c r="AU312" s="134"/>
      <c r="AV312" s="89"/>
      <c r="AW312" s="299"/>
      <c r="AX312" s="299"/>
    </row>
    <row r="313" spans="1:50" s="52" customFormat="1">
      <c r="A313" s="509"/>
      <c r="B313" s="509"/>
      <c r="C313" s="134"/>
      <c r="D313" s="134"/>
      <c r="E313" s="134"/>
      <c r="F313" s="493"/>
      <c r="G313" s="493"/>
      <c r="H313" s="493"/>
      <c r="I313" s="493"/>
      <c r="J313" s="493"/>
      <c r="K313" s="134"/>
      <c r="L313" s="134"/>
      <c r="M313" s="134"/>
      <c r="N313" s="134"/>
      <c r="O313" s="493"/>
      <c r="P313" s="134"/>
      <c r="Q313" s="134"/>
      <c r="R313" s="134"/>
      <c r="S313" s="134"/>
      <c r="T313" s="493"/>
      <c r="U313" s="493"/>
      <c r="V313" s="493"/>
      <c r="W313" s="493"/>
      <c r="X313" s="493"/>
      <c r="Y313" s="493"/>
      <c r="Z313" s="493"/>
      <c r="AA313" s="493"/>
      <c r="AB313" s="493"/>
      <c r="AC313" s="134"/>
      <c r="AD313" s="134"/>
      <c r="AE313" s="134"/>
      <c r="AF313" s="134"/>
      <c r="AG313" s="134"/>
      <c r="AH313" s="134"/>
      <c r="AI313" s="130"/>
      <c r="AS313" s="134"/>
      <c r="AT313" s="134"/>
      <c r="AU313" s="134"/>
      <c r="AV313" s="89"/>
      <c r="AW313" s="299"/>
      <c r="AX313" s="299"/>
    </row>
    <row r="314" spans="1:50" s="52" customFormat="1">
      <c r="A314" s="509"/>
      <c r="B314" s="509"/>
      <c r="C314" s="134"/>
      <c r="D314" s="134"/>
      <c r="E314" s="134"/>
      <c r="F314" s="493"/>
      <c r="G314" s="493"/>
      <c r="H314" s="493"/>
      <c r="I314" s="493"/>
      <c r="J314" s="493"/>
      <c r="K314" s="134"/>
      <c r="L314" s="134"/>
      <c r="M314" s="134"/>
      <c r="N314" s="134"/>
      <c r="O314" s="493"/>
      <c r="P314" s="134"/>
      <c r="Q314" s="134"/>
      <c r="R314" s="134"/>
      <c r="S314" s="134"/>
      <c r="T314" s="493"/>
      <c r="U314" s="493"/>
      <c r="V314" s="493"/>
      <c r="W314" s="493"/>
      <c r="X314" s="493"/>
      <c r="Y314" s="493"/>
      <c r="Z314" s="493"/>
      <c r="AA314" s="493"/>
      <c r="AB314" s="493"/>
      <c r="AC314" s="134"/>
      <c r="AD314" s="134"/>
      <c r="AE314" s="134"/>
      <c r="AF314" s="134"/>
      <c r="AG314" s="134"/>
      <c r="AH314" s="134"/>
      <c r="AI314" s="130"/>
      <c r="AS314" s="134"/>
      <c r="AT314" s="134"/>
      <c r="AU314" s="134"/>
      <c r="AV314" s="89"/>
      <c r="AW314" s="299"/>
      <c r="AX314" s="299"/>
    </row>
    <row r="315" spans="1:50" s="52" customFormat="1">
      <c r="A315" s="509"/>
      <c r="B315" s="509"/>
      <c r="C315" s="134"/>
      <c r="D315" s="134"/>
      <c r="E315" s="134"/>
      <c r="F315" s="493"/>
      <c r="G315" s="493"/>
      <c r="H315" s="493"/>
      <c r="I315" s="493"/>
      <c r="J315" s="493"/>
      <c r="K315" s="134"/>
      <c r="L315" s="134"/>
      <c r="M315" s="134"/>
      <c r="N315" s="134"/>
      <c r="O315" s="493"/>
      <c r="P315" s="134"/>
      <c r="Q315" s="134"/>
      <c r="R315" s="134"/>
      <c r="S315" s="134"/>
      <c r="T315" s="493"/>
      <c r="U315" s="493"/>
      <c r="V315" s="493"/>
      <c r="W315" s="493"/>
      <c r="X315" s="493"/>
      <c r="Y315" s="493"/>
      <c r="Z315" s="493"/>
      <c r="AA315" s="493"/>
      <c r="AB315" s="493"/>
      <c r="AC315" s="134"/>
      <c r="AD315" s="134"/>
      <c r="AE315" s="134"/>
      <c r="AF315" s="134"/>
      <c r="AG315" s="134"/>
      <c r="AH315" s="134"/>
      <c r="AI315" s="130"/>
      <c r="AS315" s="134"/>
      <c r="AT315" s="134"/>
      <c r="AU315" s="134"/>
      <c r="AV315" s="89"/>
      <c r="AW315" s="299"/>
      <c r="AX315" s="299"/>
    </row>
    <row r="316" spans="1:50" s="52" customFormat="1">
      <c r="A316" s="509"/>
      <c r="B316" s="509"/>
      <c r="C316" s="134"/>
      <c r="D316" s="134"/>
      <c r="E316" s="134"/>
      <c r="F316" s="493"/>
      <c r="G316" s="493"/>
      <c r="H316" s="493"/>
      <c r="I316" s="493"/>
      <c r="J316" s="493"/>
      <c r="K316" s="134"/>
      <c r="L316" s="134"/>
      <c r="M316" s="134"/>
      <c r="N316" s="134"/>
      <c r="O316" s="493"/>
      <c r="P316" s="134"/>
      <c r="Q316" s="134"/>
      <c r="R316" s="134"/>
      <c r="S316" s="134"/>
      <c r="T316" s="493"/>
      <c r="U316" s="493"/>
      <c r="V316" s="493"/>
      <c r="W316" s="493"/>
      <c r="X316" s="493"/>
      <c r="Y316" s="493"/>
      <c r="Z316" s="493"/>
      <c r="AA316" s="493"/>
      <c r="AB316" s="493"/>
      <c r="AC316" s="134"/>
      <c r="AD316" s="134"/>
      <c r="AE316" s="134"/>
      <c r="AF316" s="134"/>
      <c r="AG316" s="134"/>
      <c r="AH316" s="134"/>
      <c r="AI316" s="130"/>
      <c r="AS316" s="134"/>
      <c r="AT316" s="134"/>
      <c r="AU316" s="134"/>
      <c r="AV316" s="89"/>
      <c r="AW316" s="299"/>
      <c r="AX316" s="299"/>
    </row>
    <row r="317" spans="1:50" s="52" customFormat="1">
      <c r="A317" s="509"/>
      <c r="B317" s="509"/>
      <c r="C317" s="134"/>
      <c r="D317" s="134"/>
      <c r="E317" s="134"/>
      <c r="F317" s="493"/>
      <c r="G317" s="493"/>
      <c r="H317" s="493"/>
      <c r="I317" s="493"/>
      <c r="J317" s="493"/>
      <c r="K317" s="134"/>
      <c r="L317" s="134"/>
      <c r="M317" s="134"/>
      <c r="N317" s="134"/>
      <c r="O317" s="493"/>
      <c r="P317" s="134"/>
      <c r="Q317" s="134"/>
      <c r="R317" s="134"/>
      <c r="S317" s="134"/>
      <c r="T317" s="493"/>
      <c r="U317" s="493"/>
      <c r="V317" s="493"/>
      <c r="W317" s="493"/>
      <c r="X317" s="493"/>
      <c r="Y317" s="493"/>
      <c r="Z317" s="493"/>
      <c r="AA317" s="493"/>
      <c r="AB317" s="493"/>
      <c r="AC317" s="134"/>
      <c r="AD317" s="134"/>
      <c r="AE317" s="134"/>
      <c r="AF317" s="134"/>
      <c r="AG317" s="134"/>
      <c r="AH317" s="134"/>
      <c r="AI317" s="130"/>
      <c r="AS317" s="134"/>
      <c r="AT317" s="134"/>
      <c r="AU317" s="134"/>
      <c r="AV317" s="89"/>
      <c r="AW317" s="299"/>
      <c r="AX317" s="299"/>
    </row>
    <row r="318" spans="1:50" s="52" customFormat="1">
      <c r="A318" s="509"/>
      <c r="B318" s="509"/>
      <c r="C318" s="134"/>
      <c r="D318" s="134"/>
      <c r="E318" s="134"/>
      <c r="F318" s="493"/>
      <c r="G318" s="493"/>
      <c r="H318" s="493"/>
      <c r="I318" s="493"/>
      <c r="J318" s="493"/>
      <c r="K318" s="134"/>
      <c r="L318" s="134"/>
      <c r="M318" s="134"/>
      <c r="N318" s="134"/>
      <c r="O318" s="493"/>
      <c r="P318" s="134"/>
      <c r="Q318" s="134"/>
      <c r="R318" s="134"/>
      <c r="S318" s="134"/>
      <c r="T318" s="493"/>
      <c r="U318" s="493"/>
      <c r="V318" s="493"/>
      <c r="W318" s="493"/>
      <c r="X318" s="493"/>
      <c r="Y318" s="493"/>
      <c r="Z318" s="493"/>
      <c r="AA318" s="493"/>
      <c r="AB318" s="493"/>
      <c r="AC318" s="134"/>
      <c r="AD318" s="134"/>
      <c r="AE318" s="134"/>
      <c r="AF318" s="134"/>
      <c r="AG318" s="134"/>
      <c r="AH318" s="134"/>
      <c r="AI318" s="130"/>
      <c r="AS318" s="134"/>
      <c r="AT318" s="134"/>
      <c r="AU318" s="134"/>
      <c r="AV318" s="89"/>
      <c r="AW318" s="299"/>
      <c r="AX318" s="299"/>
    </row>
    <row r="319" spans="1:50" s="52" customFormat="1">
      <c r="A319" s="509"/>
      <c r="B319" s="509"/>
      <c r="C319" s="134"/>
      <c r="D319" s="134"/>
      <c r="E319" s="134"/>
      <c r="F319" s="493"/>
      <c r="G319" s="493"/>
      <c r="H319" s="493"/>
      <c r="I319" s="493"/>
      <c r="J319" s="493"/>
      <c r="K319" s="134"/>
      <c r="L319" s="134"/>
      <c r="M319" s="134"/>
      <c r="N319" s="134"/>
      <c r="O319" s="493"/>
      <c r="P319" s="134"/>
      <c r="Q319" s="134"/>
      <c r="R319" s="134"/>
      <c r="S319" s="134"/>
      <c r="T319" s="493"/>
      <c r="U319" s="493"/>
      <c r="V319" s="493"/>
      <c r="W319" s="493"/>
      <c r="X319" s="493"/>
      <c r="Y319" s="493"/>
      <c r="Z319" s="493"/>
      <c r="AA319" s="493"/>
      <c r="AB319" s="493"/>
      <c r="AC319" s="134"/>
      <c r="AD319" s="134"/>
      <c r="AE319" s="134"/>
      <c r="AF319" s="134"/>
      <c r="AG319" s="134"/>
      <c r="AH319" s="134"/>
      <c r="AI319" s="130"/>
      <c r="AS319" s="134"/>
      <c r="AT319" s="134"/>
      <c r="AU319" s="134"/>
      <c r="AV319" s="89"/>
      <c r="AW319" s="299"/>
      <c r="AX319" s="299"/>
    </row>
    <row r="320" spans="1:50" s="52" customFormat="1">
      <c r="A320" s="509"/>
      <c r="B320" s="509"/>
      <c r="C320" s="134"/>
      <c r="D320" s="134"/>
      <c r="E320" s="134"/>
      <c r="F320" s="493"/>
      <c r="G320" s="493"/>
      <c r="H320" s="493"/>
      <c r="I320" s="493"/>
      <c r="J320" s="493"/>
      <c r="K320" s="134"/>
      <c r="L320" s="134"/>
      <c r="M320" s="134"/>
      <c r="N320" s="134"/>
      <c r="O320" s="493"/>
      <c r="P320" s="134"/>
      <c r="Q320" s="134"/>
      <c r="R320" s="134"/>
      <c r="S320" s="134"/>
      <c r="T320" s="493"/>
      <c r="U320" s="493"/>
      <c r="V320" s="493"/>
      <c r="W320" s="493"/>
      <c r="X320" s="493"/>
      <c r="Y320" s="493"/>
      <c r="Z320" s="493"/>
      <c r="AA320" s="493"/>
      <c r="AB320" s="493"/>
      <c r="AC320" s="134"/>
      <c r="AD320" s="134"/>
      <c r="AE320" s="134"/>
      <c r="AF320" s="134"/>
      <c r="AG320" s="134"/>
      <c r="AH320" s="134"/>
      <c r="AI320" s="130"/>
      <c r="AS320" s="134"/>
      <c r="AT320" s="134"/>
      <c r="AU320" s="134"/>
      <c r="AV320" s="89"/>
      <c r="AW320" s="299"/>
      <c r="AX320" s="299"/>
    </row>
    <row r="321" spans="1:50" s="52" customFormat="1">
      <c r="A321" s="509"/>
      <c r="B321" s="509"/>
      <c r="C321" s="134"/>
      <c r="D321" s="134"/>
      <c r="E321" s="134"/>
      <c r="F321" s="493"/>
      <c r="G321" s="493"/>
      <c r="H321" s="493"/>
      <c r="I321" s="493"/>
      <c r="J321" s="493"/>
      <c r="K321" s="134"/>
      <c r="L321" s="134"/>
      <c r="M321" s="134"/>
      <c r="N321" s="134"/>
      <c r="O321" s="493"/>
      <c r="P321" s="134"/>
      <c r="Q321" s="134"/>
      <c r="R321" s="134"/>
      <c r="S321" s="134"/>
      <c r="T321" s="493"/>
      <c r="U321" s="493"/>
      <c r="V321" s="493"/>
      <c r="W321" s="493"/>
      <c r="X321" s="493"/>
      <c r="Y321" s="493"/>
      <c r="Z321" s="493"/>
      <c r="AA321" s="493"/>
      <c r="AB321" s="493"/>
      <c r="AC321" s="134"/>
      <c r="AD321" s="134"/>
      <c r="AE321" s="134"/>
      <c r="AF321" s="134"/>
      <c r="AG321" s="134"/>
      <c r="AH321" s="134"/>
      <c r="AI321" s="130"/>
      <c r="AS321" s="134"/>
      <c r="AT321" s="134"/>
      <c r="AU321" s="134"/>
      <c r="AV321" s="89"/>
      <c r="AW321" s="299"/>
      <c r="AX321" s="299"/>
    </row>
    <row r="322" spans="1:50" s="52" customFormat="1">
      <c r="A322" s="509"/>
      <c r="B322" s="509"/>
      <c r="C322" s="134"/>
      <c r="D322" s="134"/>
      <c r="E322" s="134"/>
      <c r="F322" s="493"/>
      <c r="G322" s="493"/>
      <c r="H322" s="493"/>
      <c r="I322" s="493"/>
      <c r="J322" s="493"/>
      <c r="K322" s="134"/>
      <c r="L322" s="134"/>
      <c r="M322" s="134"/>
      <c r="N322" s="134"/>
      <c r="O322" s="493"/>
      <c r="P322" s="134"/>
      <c r="Q322" s="134"/>
      <c r="R322" s="134"/>
      <c r="S322" s="134"/>
      <c r="T322" s="493"/>
      <c r="U322" s="493"/>
      <c r="V322" s="493"/>
      <c r="W322" s="493"/>
      <c r="X322" s="493"/>
      <c r="Y322" s="493"/>
      <c r="Z322" s="493"/>
      <c r="AA322" s="493"/>
      <c r="AB322" s="493"/>
      <c r="AC322" s="134"/>
      <c r="AD322" s="134"/>
      <c r="AE322" s="134"/>
      <c r="AF322" s="134"/>
      <c r="AG322" s="134"/>
      <c r="AH322" s="134"/>
      <c r="AI322" s="130"/>
      <c r="AS322" s="134"/>
      <c r="AT322" s="134"/>
      <c r="AU322" s="134"/>
      <c r="AV322" s="89"/>
      <c r="AW322" s="299"/>
      <c r="AX322" s="299"/>
    </row>
    <row r="323" spans="1:50" s="52" customFormat="1">
      <c r="A323" s="509"/>
      <c r="B323" s="509"/>
      <c r="C323" s="134"/>
      <c r="D323" s="134"/>
      <c r="E323" s="134"/>
      <c r="F323" s="493"/>
      <c r="G323" s="493"/>
      <c r="H323" s="493"/>
      <c r="I323" s="493"/>
      <c r="J323" s="493"/>
      <c r="K323" s="134"/>
      <c r="L323" s="134"/>
      <c r="M323" s="134"/>
      <c r="N323" s="134"/>
      <c r="O323" s="493"/>
      <c r="P323" s="134"/>
      <c r="Q323" s="134"/>
      <c r="R323" s="134"/>
      <c r="S323" s="134"/>
      <c r="T323" s="493"/>
      <c r="U323" s="493"/>
      <c r="V323" s="493"/>
      <c r="W323" s="493"/>
      <c r="X323" s="493"/>
      <c r="Y323" s="493"/>
      <c r="Z323" s="493"/>
      <c r="AA323" s="493"/>
      <c r="AB323" s="493"/>
      <c r="AC323" s="134"/>
      <c r="AD323" s="134"/>
      <c r="AE323" s="134"/>
      <c r="AF323" s="134"/>
      <c r="AG323" s="134"/>
      <c r="AH323" s="134"/>
      <c r="AI323" s="130"/>
      <c r="AS323" s="134"/>
      <c r="AT323" s="134"/>
      <c r="AU323" s="134"/>
      <c r="AV323" s="89"/>
      <c r="AW323" s="299"/>
      <c r="AX323" s="299"/>
    </row>
    <row r="324" spans="1:50" s="52" customFormat="1">
      <c r="A324" s="509"/>
      <c r="B324" s="509"/>
      <c r="C324" s="134"/>
      <c r="D324" s="134"/>
      <c r="E324" s="134"/>
      <c r="F324" s="493"/>
      <c r="G324" s="493"/>
      <c r="H324" s="493"/>
      <c r="I324" s="493"/>
      <c r="J324" s="493"/>
      <c r="K324" s="134"/>
      <c r="L324" s="134"/>
      <c r="M324" s="134"/>
      <c r="N324" s="134"/>
      <c r="O324" s="493"/>
      <c r="P324" s="134"/>
      <c r="Q324" s="134"/>
      <c r="R324" s="134"/>
      <c r="S324" s="134"/>
      <c r="T324" s="493"/>
      <c r="U324" s="493"/>
      <c r="V324" s="493"/>
      <c r="W324" s="493"/>
      <c r="X324" s="493"/>
      <c r="Y324" s="493"/>
      <c r="Z324" s="493"/>
      <c r="AA324" s="493"/>
      <c r="AB324" s="493"/>
      <c r="AC324" s="134"/>
      <c r="AD324" s="134"/>
      <c r="AE324" s="134"/>
      <c r="AF324" s="134"/>
      <c r="AG324" s="134"/>
      <c r="AH324" s="134"/>
      <c r="AI324" s="130"/>
      <c r="AS324" s="134"/>
      <c r="AT324" s="134"/>
      <c r="AU324" s="134"/>
      <c r="AV324" s="89"/>
      <c r="AW324" s="299"/>
      <c r="AX324" s="299"/>
    </row>
    <row r="325" spans="1:50" s="52" customFormat="1">
      <c r="A325" s="509"/>
      <c r="B325" s="509"/>
      <c r="C325" s="134"/>
      <c r="D325" s="134"/>
      <c r="E325" s="134"/>
      <c r="F325" s="493"/>
      <c r="G325" s="493"/>
      <c r="H325" s="493"/>
      <c r="I325" s="493"/>
      <c r="J325" s="493"/>
      <c r="K325" s="134"/>
      <c r="L325" s="134"/>
      <c r="M325" s="134"/>
      <c r="N325" s="134"/>
      <c r="O325" s="493"/>
      <c r="P325" s="134"/>
      <c r="Q325" s="134"/>
      <c r="R325" s="134"/>
      <c r="S325" s="134"/>
      <c r="T325" s="493"/>
      <c r="U325" s="493"/>
      <c r="V325" s="493"/>
      <c r="W325" s="493"/>
      <c r="X325" s="493"/>
      <c r="Y325" s="493"/>
      <c r="Z325" s="493"/>
      <c r="AA325" s="493"/>
      <c r="AB325" s="493"/>
      <c r="AC325" s="134"/>
      <c r="AD325" s="134"/>
      <c r="AE325" s="134"/>
      <c r="AF325" s="134"/>
      <c r="AG325" s="134"/>
      <c r="AH325" s="134"/>
      <c r="AI325" s="130"/>
      <c r="AS325" s="134"/>
      <c r="AT325" s="134"/>
      <c r="AU325" s="134"/>
      <c r="AV325" s="89"/>
      <c r="AW325" s="299"/>
      <c r="AX325" s="299"/>
    </row>
    <row r="326" spans="1:50" s="52" customFormat="1">
      <c r="A326" s="509"/>
      <c r="B326" s="509"/>
      <c r="C326" s="134"/>
      <c r="D326" s="134"/>
      <c r="E326" s="134"/>
      <c r="F326" s="493"/>
      <c r="G326" s="493"/>
      <c r="H326" s="493"/>
      <c r="I326" s="493"/>
      <c r="J326" s="493"/>
      <c r="K326" s="134"/>
      <c r="L326" s="134"/>
      <c r="M326" s="134"/>
      <c r="N326" s="134"/>
      <c r="O326" s="493"/>
      <c r="P326" s="134"/>
      <c r="Q326" s="134"/>
      <c r="R326" s="134"/>
      <c r="S326" s="134"/>
      <c r="T326" s="493"/>
      <c r="U326" s="493"/>
      <c r="V326" s="493"/>
      <c r="W326" s="493"/>
      <c r="X326" s="493"/>
      <c r="Y326" s="493"/>
      <c r="Z326" s="493"/>
      <c r="AA326" s="493"/>
      <c r="AB326" s="493"/>
      <c r="AC326" s="134"/>
      <c r="AD326" s="134"/>
      <c r="AE326" s="134"/>
      <c r="AF326" s="134"/>
      <c r="AG326" s="134"/>
      <c r="AH326" s="134"/>
      <c r="AI326" s="130"/>
      <c r="AS326" s="134"/>
      <c r="AT326" s="134"/>
      <c r="AU326" s="134"/>
      <c r="AV326" s="89"/>
      <c r="AW326" s="299"/>
      <c r="AX326" s="299"/>
    </row>
    <row r="327" spans="1:50" s="52" customFormat="1">
      <c r="A327" s="509"/>
      <c r="B327" s="509"/>
      <c r="C327" s="134"/>
      <c r="D327" s="134"/>
      <c r="E327" s="134"/>
      <c r="F327" s="493"/>
      <c r="G327" s="493"/>
      <c r="H327" s="493"/>
      <c r="I327" s="493"/>
      <c r="J327" s="493"/>
      <c r="K327" s="134"/>
      <c r="L327" s="134"/>
      <c r="M327" s="134"/>
      <c r="N327" s="134"/>
      <c r="O327" s="493"/>
      <c r="P327" s="134"/>
      <c r="Q327" s="134"/>
      <c r="R327" s="134"/>
      <c r="S327" s="134"/>
      <c r="T327" s="493"/>
      <c r="U327" s="493"/>
      <c r="V327" s="493"/>
      <c r="W327" s="493"/>
      <c r="X327" s="493"/>
      <c r="Y327" s="493"/>
      <c r="Z327" s="493"/>
      <c r="AA327" s="493"/>
      <c r="AB327" s="493"/>
      <c r="AC327" s="134"/>
      <c r="AD327" s="134"/>
      <c r="AE327" s="134"/>
      <c r="AF327" s="134"/>
      <c r="AG327" s="134"/>
      <c r="AH327" s="134"/>
      <c r="AI327" s="130"/>
      <c r="AS327" s="134"/>
      <c r="AT327" s="134"/>
      <c r="AU327" s="134"/>
      <c r="AV327" s="89"/>
      <c r="AW327" s="299"/>
      <c r="AX327" s="299"/>
    </row>
    <row r="328" spans="1:50" s="52" customFormat="1">
      <c r="A328" s="509"/>
      <c r="B328" s="509"/>
      <c r="C328" s="134"/>
      <c r="D328" s="134"/>
      <c r="E328" s="134"/>
      <c r="F328" s="493"/>
      <c r="G328" s="493"/>
      <c r="H328" s="493"/>
      <c r="I328" s="493"/>
      <c r="J328" s="493"/>
      <c r="K328" s="134"/>
      <c r="L328" s="134"/>
      <c r="M328" s="134"/>
      <c r="N328" s="134"/>
      <c r="O328" s="493"/>
      <c r="P328" s="134"/>
      <c r="Q328" s="134"/>
      <c r="R328" s="134"/>
      <c r="S328" s="134"/>
      <c r="T328" s="493"/>
      <c r="U328" s="493"/>
      <c r="V328" s="493"/>
      <c r="W328" s="493"/>
      <c r="X328" s="493"/>
      <c r="Y328" s="493"/>
      <c r="Z328" s="493"/>
      <c r="AA328" s="493"/>
      <c r="AB328" s="493"/>
      <c r="AC328" s="134"/>
      <c r="AD328" s="134"/>
      <c r="AE328" s="134"/>
      <c r="AF328" s="134"/>
      <c r="AG328" s="134"/>
      <c r="AH328" s="134"/>
      <c r="AI328" s="130"/>
      <c r="AS328" s="134"/>
      <c r="AT328" s="134"/>
      <c r="AU328" s="134"/>
      <c r="AV328" s="89"/>
      <c r="AW328" s="299"/>
      <c r="AX328" s="299"/>
    </row>
    <row r="329" spans="1:50" s="52" customFormat="1">
      <c r="A329" s="509"/>
      <c r="B329" s="509"/>
      <c r="C329" s="134"/>
      <c r="D329" s="134"/>
      <c r="E329" s="134"/>
      <c r="F329" s="493"/>
      <c r="G329" s="493"/>
      <c r="H329" s="493"/>
      <c r="I329" s="493"/>
      <c r="J329" s="493"/>
      <c r="K329" s="134"/>
      <c r="L329" s="134"/>
      <c r="M329" s="134"/>
      <c r="N329" s="134"/>
      <c r="O329" s="493"/>
      <c r="P329" s="134"/>
      <c r="Q329" s="134"/>
      <c r="R329" s="134"/>
      <c r="S329" s="134"/>
      <c r="T329" s="493"/>
      <c r="U329" s="493"/>
      <c r="V329" s="493"/>
      <c r="W329" s="493"/>
      <c r="X329" s="493"/>
      <c r="Y329" s="493"/>
      <c r="Z329" s="493"/>
      <c r="AA329" s="493"/>
      <c r="AB329" s="493"/>
      <c r="AC329" s="134"/>
      <c r="AD329" s="134"/>
      <c r="AE329" s="134"/>
      <c r="AF329" s="134"/>
      <c r="AG329" s="134"/>
      <c r="AH329" s="134"/>
      <c r="AI329" s="130"/>
      <c r="AS329" s="134"/>
      <c r="AT329" s="134"/>
      <c r="AU329" s="134"/>
      <c r="AV329" s="89"/>
      <c r="AW329" s="299"/>
      <c r="AX329" s="299"/>
    </row>
    <row r="330" spans="1:50" s="52" customFormat="1">
      <c r="A330" s="509"/>
      <c r="B330" s="509"/>
      <c r="C330" s="134"/>
      <c r="D330" s="134"/>
      <c r="E330" s="134"/>
      <c r="F330" s="493"/>
      <c r="G330" s="493"/>
      <c r="H330" s="493"/>
      <c r="I330" s="493"/>
      <c r="J330" s="493"/>
      <c r="K330" s="134"/>
      <c r="L330" s="134"/>
      <c r="M330" s="134"/>
      <c r="N330" s="134"/>
      <c r="O330" s="493"/>
      <c r="P330" s="134"/>
      <c r="Q330" s="134"/>
      <c r="R330" s="134"/>
      <c r="S330" s="134"/>
      <c r="T330" s="493"/>
      <c r="U330" s="493"/>
      <c r="V330" s="493"/>
      <c r="W330" s="493"/>
      <c r="X330" s="493"/>
      <c r="Y330" s="493"/>
      <c r="Z330" s="493"/>
      <c r="AA330" s="493"/>
      <c r="AB330" s="493"/>
      <c r="AC330" s="134"/>
      <c r="AD330" s="134"/>
      <c r="AE330" s="134"/>
      <c r="AF330" s="134"/>
      <c r="AG330" s="134"/>
      <c r="AH330" s="134"/>
      <c r="AI330" s="130"/>
      <c r="AS330" s="134"/>
      <c r="AT330" s="134"/>
      <c r="AU330" s="134"/>
      <c r="AV330" s="89"/>
      <c r="AW330" s="299"/>
      <c r="AX330" s="299"/>
    </row>
    <row r="331" spans="1:50" s="52" customFormat="1">
      <c r="A331" s="509"/>
      <c r="B331" s="509"/>
      <c r="C331" s="134"/>
      <c r="D331" s="134"/>
      <c r="E331" s="134"/>
      <c r="F331" s="493"/>
      <c r="G331" s="493"/>
      <c r="H331" s="493"/>
      <c r="I331" s="493"/>
      <c r="J331" s="493"/>
      <c r="K331" s="134"/>
      <c r="L331" s="134"/>
      <c r="M331" s="134"/>
      <c r="N331" s="134"/>
      <c r="O331" s="493"/>
      <c r="P331" s="134"/>
      <c r="Q331" s="134"/>
      <c r="R331" s="134"/>
      <c r="S331" s="134"/>
      <c r="T331" s="493"/>
      <c r="U331" s="493"/>
      <c r="V331" s="493"/>
      <c r="W331" s="493"/>
      <c r="X331" s="493"/>
      <c r="Y331" s="493"/>
      <c r="Z331" s="493"/>
      <c r="AA331" s="493"/>
      <c r="AB331" s="493"/>
      <c r="AC331" s="134"/>
      <c r="AD331" s="134"/>
      <c r="AE331" s="134"/>
      <c r="AF331" s="134"/>
      <c r="AG331" s="134"/>
      <c r="AH331" s="134"/>
      <c r="AI331" s="130"/>
      <c r="AS331" s="134"/>
      <c r="AT331" s="134"/>
      <c r="AU331" s="134"/>
      <c r="AV331" s="89"/>
      <c r="AW331" s="299"/>
      <c r="AX331" s="299"/>
    </row>
    <row r="332" spans="1:50" s="52" customFormat="1">
      <c r="A332" s="509"/>
      <c r="B332" s="509"/>
      <c r="C332" s="134"/>
      <c r="D332" s="134"/>
      <c r="E332" s="134"/>
      <c r="F332" s="493"/>
      <c r="G332" s="493"/>
      <c r="H332" s="493"/>
      <c r="I332" s="493"/>
      <c r="J332" s="493"/>
      <c r="K332" s="134"/>
      <c r="L332" s="134"/>
      <c r="M332" s="134"/>
      <c r="N332" s="134"/>
      <c r="O332" s="493"/>
      <c r="P332" s="134"/>
      <c r="Q332" s="134"/>
      <c r="R332" s="134"/>
      <c r="S332" s="134"/>
      <c r="T332" s="493"/>
      <c r="U332" s="493"/>
      <c r="V332" s="493"/>
      <c r="W332" s="493"/>
      <c r="X332" s="493"/>
      <c r="Y332" s="493"/>
      <c r="Z332" s="493"/>
      <c r="AA332" s="493"/>
      <c r="AB332" s="493"/>
      <c r="AC332" s="134"/>
      <c r="AD332" s="134"/>
      <c r="AE332" s="134"/>
      <c r="AF332" s="134"/>
      <c r="AG332" s="134"/>
      <c r="AH332" s="134"/>
      <c r="AI332" s="130"/>
      <c r="AS332" s="134"/>
      <c r="AT332" s="134"/>
      <c r="AU332" s="134"/>
      <c r="AV332" s="89"/>
      <c r="AW332" s="299"/>
      <c r="AX332" s="299"/>
    </row>
  </sheetData>
  <mergeCells count="13">
    <mergeCell ref="AV2:AV3"/>
    <mergeCell ref="Z2:AB2"/>
    <mergeCell ref="AC2:AD2"/>
    <mergeCell ref="AI2:AI3"/>
    <mergeCell ref="AS2:AS3"/>
    <mergeCell ref="AT2:AT3"/>
    <mergeCell ref="AU2:AU3"/>
    <mergeCell ref="A1:AH1"/>
    <mergeCell ref="A2:A3"/>
    <mergeCell ref="B2:B3"/>
    <mergeCell ref="F2:Q2"/>
    <mergeCell ref="R2:V2"/>
    <mergeCell ref="W2:Y2"/>
  </mergeCells>
  <phoneticPr fontId="2" type="noConversion"/>
  <hyperlinks>
    <hyperlink ref="AI1" location="目錄!A1" display="TVS"/>
    <hyperlink ref="AT4" r:id="rId1"/>
    <hyperlink ref="AT5" r:id="rId2"/>
    <hyperlink ref="AT6" r:id="rId3"/>
    <hyperlink ref="AT7" r:id="rId4"/>
    <hyperlink ref="AT8" r:id="rId5"/>
    <hyperlink ref="AT9" r:id="rId6"/>
    <hyperlink ref="AT10" r:id="rId7"/>
    <hyperlink ref="AT11" r:id="rId8"/>
    <hyperlink ref="AT12" r:id="rId9"/>
    <hyperlink ref="AT13" r:id="rId10"/>
    <hyperlink ref="AT14" r:id="rId11"/>
    <hyperlink ref="AT15" r:id="rId12"/>
    <hyperlink ref="AT17" r:id="rId13"/>
    <hyperlink ref="AT18" r:id="rId14"/>
    <hyperlink ref="AT19" r:id="rId15"/>
    <hyperlink ref="AT21" r:id="rId16"/>
    <hyperlink ref="AT22" r:id="rId17"/>
    <hyperlink ref="AT23" r:id="rId18"/>
    <hyperlink ref="AT24" r:id="rId19"/>
    <hyperlink ref="AT25" r:id="rId20"/>
    <hyperlink ref="AT26" r:id="rId21"/>
    <hyperlink ref="AT27" r:id="rId22"/>
    <hyperlink ref="AT28" r:id="rId23"/>
    <hyperlink ref="AT29" r:id="rId24"/>
    <hyperlink ref="AT30" r:id="rId25"/>
    <hyperlink ref="AT31" r:id="rId26"/>
    <hyperlink ref="AT32" r:id="rId27"/>
    <hyperlink ref="AT33" r:id="rId28"/>
    <hyperlink ref="AT34" r:id="rId29"/>
    <hyperlink ref="AT35" r:id="rId30"/>
    <hyperlink ref="AT36" r:id="rId31"/>
    <hyperlink ref="AT37" r:id="rId32"/>
    <hyperlink ref="AT38" r:id="rId33"/>
    <hyperlink ref="AT39" r:id="rId34"/>
    <hyperlink ref="AT40" r:id="rId35"/>
    <hyperlink ref="AT41" r:id="rId36"/>
    <hyperlink ref="AT42" r:id="rId37"/>
    <hyperlink ref="AT43" r:id="rId38"/>
    <hyperlink ref="AT44" r:id="rId39"/>
    <hyperlink ref="AT45" r:id="rId40"/>
    <hyperlink ref="AT46" r:id="rId41"/>
    <hyperlink ref="AT47" r:id="rId42"/>
    <hyperlink ref="AT48" r:id="rId43"/>
    <hyperlink ref="AT49" r:id="rId44"/>
    <hyperlink ref="AT50" r:id="rId45"/>
    <hyperlink ref="AT51" r:id="rId46"/>
    <hyperlink ref="AT52" r:id="rId47"/>
    <hyperlink ref="AT53" r:id="rId48"/>
    <hyperlink ref="AT55" r:id="rId49"/>
    <hyperlink ref="AT56" r:id="rId50"/>
    <hyperlink ref="AT57" r:id="rId51"/>
    <hyperlink ref="AT58" r:id="rId52"/>
    <hyperlink ref="AT59" r:id="rId53"/>
    <hyperlink ref="AT60" r:id="rId54"/>
    <hyperlink ref="AT61" r:id="rId55"/>
    <hyperlink ref="AT62" r:id="rId56"/>
    <hyperlink ref="AT63" r:id="rId57"/>
    <hyperlink ref="AT64" r:id="rId58"/>
    <hyperlink ref="AT65" r:id="rId59"/>
    <hyperlink ref="AT66" r:id="rId60"/>
    <hyperlink ref="AT67" r:id="rId61"/>
    <hyperlink ref="AT68" r:id="rId62"/>
    <hyperlink ref="AT69" r:id="rId63"/>
    <hyperlink ref="AT70" r:id="rId64"/>
    <hyperlink ref="AT71" r:id="rId65"/>
    <hyperlink ref="AT72" r:id="rId66"/>
    <hyperlink ref="AT73" r:id="rId67"/>
    <hyperlink ref="AT74" r:id="rId68"/>
    <hyperlink ref="AT75" r:id="rId69"/>
    <hyperlink ref="AT76" r:id="rId70"/>
    <hyperlink ref="AT77" r:id="rId71"/>
    <hyperlink ref="AT78" r:id="rId72"/>
    <hyperlink ref="AT81" r:id="rId73"/>
    <hyperlink ref="AT82" r:id="rId74"/>
    <hyperlink ref="AT83" r:id="rId75"/>
    <hyperlink ref="AT84" r:id="rId76"/>
    <hyperlink ref="AT85" r:id="rId77"/>
    <hyperlink ref="AT86" r:id="rId78"/>
    <hyperlink ref="AT87" r:id="rId79"/>
    <hyperlink ref="AT88" r:id="rId80"/>
    <hyperlink ref="AT89" r:id="rId81"/>
    <hyperlink ref="AT90" r:id="rId82"/>
    <hyperlink ref="AT91" r:id="rId83"/>
    <hyperlink ref="AT92" r:id="rId84"/>
    <hyperlink ref="AT93" r:id="rId85"/>
    <hyperlink ref="AT94" r:id="rId86"/>
    <hyperlink ref="AT95" r:id="rId87"/>
    <hyperlink ref="AT96" r:id="rId88"/>
    <hyperlink ref="AT97" r:id="rId89"/>
    <hyperlink ref="AT98" r:id="rId90"/>
    <hyperlink ref="AT99" r:id="rId91"/>
    <hyperlink ref="AT100" r:id="rId92"/>
    <hyperlink ref="AT102" r:id="rId93"/>
    <hyperlink ref="AT103" r:id="rId94"/>
    <hyperlink ref="AT104" r:id="rId95"/>
    <hyperlink ref="AT105" r:id="rId96"/>
    <hyperlink ref="AT106" r:id="rId97"/>
    <hyperlink ref="AT107" r:id="rId98"/>
    <hyperlink ref="AT101" r:id="rId99"/>
    <hyperlink ref="AT54" r:id="rId100"/>
    <hyperlink ref="AT16" r:id="rId101"/>
    <hyperlink ref="AT20" r:id="rId102"/>
    <hyperlink ref="AT79" r:id="rId103"/>
    <hyperlink ref="AT80" r:id="rId104"/>
    <hyperlink ref="AT108" r:id="rId105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18" orientation="portrait" verticalDpi="1200" r:id="rId106"/>
  <colBreaks count="1" manualBreakCount="1">
    <brk id="3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797"/>
  <sheetViews>
    <sheetView view="pageBreakPreview" zoomScale="80" zoomScaleNormal="70" zoomScaleSheetLayoutView="80" workbookViewId="0">
      <pane ySplit="4" topLeftCell="A5" activePane="bottomLeft" state="frozen"/>
      <selection activeCell="A12" sqref="A12"/>
      <selection pane="bottomLeft" activeCell="M2" sqref="M2:M4"/>
    </sheetView>
  </sheetViews>
  <sheetFormatPr defaultColWidth="9" defaultRowHeight="45" customHeight="1"/>
  <cols>
    <col min="1" max="1" width="16" style="292" customWidth="1"/>
    <col min="2" max="2" width="13.58203125" style="132" customWidth="1"/>
    <col min="3" max="3" width="13.58203125" style="133" customWidth="1"/>
    <col min="4" max="4" width="13.58203125" style="134" customWidth="1"/>
    <col min="5" max="10" width="12.5" style="133" customWidth="1"/>
    <col min="11" max="12" width="10.08203125" style="135" customWidth="1"/>
    <col min="13" max="13" width="33.1640625" style="131" customWidth="1"/>
    <col min="14" max="18" width="1.58203125" style="119" customWidth="1"/>
    <col min="19" max="19" width="13.25" style="119" customWidth="1"/>
    <col min="20" max="23" width="13.25" style="131" hidden="1" customWidth="1"/>
    <col min="24" max="24" width="26.25" style="119" hidden="1" customWidth="1"/>
    <col min="25" max="25" width="13.25" style="119" customWidth="1"/>
    <col min="26" max="16384" width="9" style="119"/>
  </cols>
  <sheetData>
    <row r="1" spans="1:29" s="25" customFormat="1" ht="40" customHeight="1">
      <c r="A1" s="1317" t="s">
        <v>5136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277" t="s">
        <v>4638</v>
      </c>
      <c r="N1" s="23"/>
      <c r="O1" s="23"/>
      <c r="P1" s="23"/>
      <c r="Q1" s="23"/>
      <c r="R1" s="23"/>
      <c r="S1" s="23"/>
      <c r="T1" s="23"/>
      <c r="U1" s="23"/>
      <c r="V1" s="23"/>
      <c r="W1" s="23"/>
      <c r="X1" s="1284"/>
    </row>
    <row r="2" spans="1:29" ht="45" customHeight="1">
      <c r="A2" s="1491" t="s">
        <v>5137</v>
      </c>
      <c r="B2" s="1492" t="s">
        <v>5138</v>
      </c>
      <c r="C2" s="1493"/>
      <c r="D2" s="1494"/>
      <c r="E2" s="1495" t="s">
        <v>5139</v>
      </c>
      <c r="F2" s="1496"/>
      <c r="G2" s="1496"/>
      <c r="H2" s="1496"/>
      <c r="I2" s="1496"/>
      <c r="J2" s="1497"/>
      <c r="K2" s="1501" t="s">
        <v>5140</v>
      </c>
      <c r="L2" s="1501"/>
      <c r="M2" s="1502" t="s">
        <v>5141</v>
      </c>
      <c r="T2" s="1485" t="s">
        <v>5137</v>
      </c>
      <c r="U2" s="1485" t="s">
        <v>5137</v>
      </c>
      <c r="V2" s="1288"/>
      <c r="W2" s="1288"/>
      <c r="X2" s="1488" t="s">
        <v>5137</v>
      </c>
    </row>
    <row r="3" spans="1:29" ht="45" customHeight="1">
      <c r="A3" s="1491"/>
      <c r="B3" s="530" t="s">
        <v>5142</v>
      </c>
      <c r="C3" s="531" t="s">
        <v>5143</v>
      </c>
      <c r="D3" s="532" t="s">
        <v>5144</v>
      </c>
      <c r="E3" s="1498"/>
      <c r="F3" s="1499"/>
      <c r="G3" s="1499"/>
      <c r="H3" s="1499"/>
      <c r="I3" s="1499"/>
      <c r="J3" s="1500"/>
      <c r="K3" s="1501"/>
      <c r="L3" s="1501"/>
      <c r="M3" s="1502"/>
      <c r="T3" s="1486"/>
      <c r="U3" s="1486"/>
      <c r="V3" s="1279"/>
      <c r="W3" s="1279"/>
      <c r="X3" s="1489"/>
    </row>
    <row r="4" spans="1:29" ht="45" customHeight="1">
      <c r="A4" s="1491"/>
      <c r="B4" s="530" t="s">
        <v>5</v>
      </c>
      <c r="C4" s="531" t="s">
        <v>80</v>
      </c>
      <c r="D4" s="532" t="s">
        <v>5145</v>
      </c>
      <c r="E4" s="533" t="s">
        <v>5146</v>
      </c>
      <c r="F4" s="533" t="s">
        <v>1022</v>
      </c>
      <c r="G4" s="533" t="s">
        <v>5147</v>
      </c>
      <c r="H4" s="533" t="s">
        <v>5148</v>
      </c>
      <c r="I4" s="533" t="s">
        <v>5149</v>
      </c>
      <c r="J4" s="533" t="s">
        <v>5150</v>
      </c>
      <c r="K4" s="1281" t="s">
        <v>5151</v>
      </c>
      <c r="L4" s="1281" t="s">
        <v>5152</v>
      </c>
      <c r="M4" s="1502"/>
      <c r="N4" s="1284"/>
      <c r="O4" s="1284"/>
      <c r="P4" s="1284"/>
      <c r="Q4" s="1284"/>
      <c r="R4" s="1284"/>
      <c r="S4" s="1284"/>
      <c r="T4" s="1487"/>
      <c r="U4" s="1487"/>
      <c r="V4" s="1280"/>
      <c r="W4" s="1280"/>
      <c r="X4" s="1490"/>
    </row>
    <row r="5" spans="1:29" s="140" customFormat="1" ht="40" customHeight="1">
      <c r="A5" s="1023" t="str">
        <f>HYPERLINK(X5,T5)</f>
        <v>BSS138</v>
      </c>
      <c r="B5" s="165">
        <v>50</v>
      </c>
      <c r="C5" s="259" t="s">
        <v>5153</v>
      </c>
      <c r="D5" s="233">
        <v>0.22</v>
      </c>
      <c r="E5" s="466">
        <v>3500</v>
      </c>
      <c r="F5" s="466" t="s">
        <v>5154</v>
      </c>
      <c r="G5" s="466" t="s">
        <v>5154</v>
      </c>
      <c r="H5" s="466">
        <v>6000</v>
      </c>
      <c r="I5" s="466" t="s">
        <v>5154</v>
      </c>
      <c r="J5" s="466" t="s">
        <v>5154</v>
      </c>
      <c r="K5" s="252">
        <v>0.8</v>
      </c>
      <c r="L5" s="252">
        <v>1.5</v>
      </c>
      <c r="M5" s="171" t="s">
        <v>5155</v>
      </c>
      <c r="T5" s="383" t="s">
        <v>5156</v>
      </c>
      <c r="U5" s="383" t="s">
        <v>5156</v>
      </c>
      <c r="V5" s="856" t="s">
        <v>5123</v>
      </c>
      <c r="W5" s="1008" t="s">
        <v>5124</v>
      </c>
      <c r="X5" s="1276" t="str">
        <f t="shared" ref="X5:X68" si="0">CONCATENATE(V5,U5,W5)</f>
        <v>http://www.unisonic.com.tw/datasheet/BSS138.pdf</v>
      </c>
    </row>
    <row r="6" spans="1:29" s="32" customFormat="1" ht="40" customHeight="1">
      <c r="A6" s="1023" t="str">
        <f t="shared" ref="A6:A69" si="1">HYPERLINK(X6,T6)</f>
        <v>60N05</v>
      </c>
      <c r="B6" s="165">
        <v>50</v>
      </c>
      <c r="C6" s="259" t="s">
        <v>5153</v>
      </c>
      <c r="D6" s="249">
        <v>60</v>
      </c>
      <c r="E6" s="253">
        <v>14</v>
      </c>
      <c r="F6" s="466" t="s">
        <v>5154</v>
      </c>
      <c r="G6" s="466" t="s">
        <v>5154</v>
      </c>
      <c r="H6" s="466" t="s">
        <v>5154</v>
      </c>
      <c r="I6" s="466" t="s">
        <v>5154</v>
      </c>
      <c r="J6" s="466" t="s">
        <v>5154</v>
      </c>
      <c r="K6" s="166">
        <v>2</v>
      </c>
      <c r="L6" s="252">
        <v>4</v>
      </c>
      <c r="M6" s="171" t="s">
        <v>5157</v>
      </c>
      <c r="T6" s="383" t="s">
        <v>5158</v>
      </c>
      <c r="U6" s="383" t="s">
        <v>5158</v>
      </c>
      <c r="V6" s="856" t="s">
        <v>5123</v>
      </c>
      <c r="W6" s="1008" t="s">
        <v>5124</v>
      </c>
      <c r="X6" s="1276" t="str">
        <f t="shared" si="0"/>
        <v>http://www.unisonic.com.tw/datasheet/60N05.pdf</v>
      </c>
    </row>
    <row r="7" spans="1:29" s="140" customFormat="1" ht="40" customHeight="1">
      <c r="A7" s="1023" t="str">
        <f t="shared" si="1"/>
        <v>UFZ24N</v>
      </c>
      <c r="B7" s="165">
        <v>55</v>
      </c>
      <c r="C7" s="251" t="s">
        <v>5159</v>
      </c>
      <c r="D7" s="233">
        <v>17</v>
      </c>
      <c r="E7" s="466">
        <v>70</v>
      </c>
      <c r="F7" s="466" t="s">
        <v>5154</v>
      </c>
      <c r="G7" s="466" t="s">
        <v>5154</v>
      </c>
      <c r="H7" s="466" t="s">
        <v>5154</v>
      </c>
      <c r="I7" s="466" t="s">
        <v>5154</v>
      </c>
      <c r="J7" s="466" t="s">
        <v>5154</v>
      </c>
      <c r="K7" s="252">
        <v>2</v>
      </c>
      <c r="L7" s="252">
        <v>4</v>
      </c>
      <c r="M7" s="171" t="s">
        <v>5160</v>
      </c>
      <c r="T7" s="383" t="s">
        <v>5161</v>
      </c>
      <c r="U7" s="383" t="s">
        <v>5161</v>
      </c>
      <c r="V7" s="856" t="s">
        <v>5123</v>
      </c>
      <c r="W7" s="1008" t="s">
        <v>5124</v>
      </c>
      <c r="X7" s="1276" t="str">
        <f t="shared" si="0"/>
        <v>http://www.unisonic.com.tw/datasheet/UFZ24N.pdf</v>
      </c>
    </row>
    <row r="8" spans="1:29" s="140" customFormat="1" ht="40" customHeight="1">
      <c r="A8" s="1023" t="str">
        <f t="shared" si="1"/>
        <v>UFZ24N-F</v>
      </c>
      <c r="B8" s="165">
        <v>55</v>
      </c>
      <c r="C8" s="251" t="s">
        <v>5159</v>
      </c>
      <c r="D8" s="233">
        <v>17</v>
      </c>
      <c r="E8" s="466">
        <v>43</v>
      </c>
      <c r="F8" s="466" t="s">
        <v>5154</v>
      </c>
      <c r="G8" s="466" t="s">
        <v>5154</v>
      </c>
      <c r="H8" s="466" t="s">
        <v>5154</v>
      </c>
      <c r="I8" s="466" t="s">
        <v>5154</v>
      </c>
      <c r="J8" s="466" t="s">
        <v>5154</v>
      </c>
      <c r="K8" s="252">
        <v>1.5</v>
      </c>
      <c r="L8" s="252">
        <v>3.5</v>
      </c>
      <c r="M8" s="171" t="s">
        <v>5162</v>
      </c>
      <c r="T8" s="398" t="s">
        <v>5163</v>
      </c>
      <c r="U8" s="398" t="s">
        <v>5163</v>
      </c>
      <c r="V8" s="856" t="s">
        <v>5123</v>
      </c>
      <c r="W8" s="1008" t="s">
        <v>5124</v>
      </c>
      <c r="X8" s="1276" t="str">
        <f t="shared" si="0"/>
        <v>http://www.unisonic.com.tw/datasheet/UFZ24N-F.pdf</v>
      </c>
    </row>
    <row r="9" spans="1:29" ht="40" customHeight="1">
      <c r="A9" s="1023" t="str">
        <f t="shared" si="1"/>
        <v>UF3205-Q</v>
      </c>
      <c r="B9" s="266">
        <v>55</v>
      </c>
      <c r="C9" s="251" t="s">
        <v>224</v>
      </c>
      <c r="D9" s="233">
        <v>110</v>
      </c>
      <c r="E9" s="267">
        <v>10</v>
      </c>
      <c r="F9" s="466" t="s">
        <v>5154</v>
      </c>
      <c r="G9" s="466" t="s">
        <v>5154</v>
      </c>
      <c r="H9" s="466" t="s">
        <v>5154</v>
      </c>
      <c r="I9" s="466" t="s">
        <v>5154</v>
      </c>
      <c r="J9" s="466" t="s">
        <v>5154</v>
      </c>
      <c r="K9" s="166">
        <v>2</v>
      </c>
      <c r="L9" s="252">
        <v>4</v>
      </c>
      <c r="M9" s="171" t="s">
        <v>5157</v>
      </c>
      <c r="T9" s="418" t="s">
        <v>5164</v>
      </c>
      <c r="U9" s="418" t="s">
        <v>5164</v>
      </c>
      <c r="V9" s="856" t="s">
        <v>5123</v>
      </c>
      <c r="W9" s="1008" t="s">
        <v>5124</v>
      </c>
      <c r="X9" s="1276" t="str">
        <f t="shared" si="0"/>
        <v>http://www.unisonic.com.tw/datasheet/UF3205-Q.pdf</v>
      </c>
    </row>
    <row r="10" spans="1:29" ht="40" customHeight="1">
      <c r="A10" s="1023" t="str">
        <f t="shared" si="1"/>
        <v>UF3205-S</v>
      </c>
      <c r="B10" s="266">
        <v>55</v>
      </c>
      <c r="C10" s="251" t="s">
        <v>224</v>
      </c>
      <c r="D10" s="233">
        <v>110</v>
      </c>
      <c r="E10" s="267">
        <v>9</v>
      </c>
      <c r="F10" s="466" t="s">
        <v>5154</v>
      </c>
      <c r="G10" s="466" t="s">
        <v>5154</v>
      </c>
      <c r="H10" s="466" t="s">
        <v>5154</v>
      </c>
      <c r="I10" s="466" t="s">
        <v>5154</v>
      </c>
      <c r="J10" s="466" t="s">
        <v>5154</v>
      </c>
      <c r="K10" s="166">
        <v>1</v>
      </c>
      <c r="L10" s="252">
        <v>3</v>
      </c>
      <c r="M10" s="171" t="s">
        <v>5157</v>
      </c>
      <c r="T10" s="418" t="s">
        <v>5165</v>
      </c>
      <c r="U10" s="418" t="s">
        <v>5165</v>
      </c>
      <c r="V10" s="856" t="s">
        <v>5123</v>
      </c>
      <c r="W10" s="1008" t="s">
        <v>5124</v>
      </c>
      <c r="X10" s="1276" t="str">
        <f t="shared" si="0"/>
        <v>http://www.unisonic.com.tw/datasheet/UF3205-S.pdf</v>
      </c>
    </row>
    <row r="11" spans="1:29" ht="40" customHeight="1">
      <c r="A11" s="1023" t="str">
        <f t="shared" si="1"/>
        <v>UF3205</v>
      </c>
      <c r="B11" s="266">
        <v>55</v>
      </c>
      <c r="C11" s="251" t="s">
        <v>5159</v>
      </c>
      <c r="D11" s="233">
        <v>110</v>
      </c>
      <c r="E11" s="267">
        <v>8</v>
      </c>
      <c r="F11" s="466" t="s">
        <v>5154</v>
      </c>
      <c r="G11" s="466" t="s">
        <v>5154</v>
      </c>
      <c r="H11" s="466" t="s">
        <v>5154</v>
      </c>
      <c r="I11" s="466" t="s">
        <v>5154</v>
      </c>
      <c r="J11" s="466" t="s">
        <v>5154</v>
      </c>
      <c r="K11" s="166">
        <v>2</v>
      </c>
      <c r="L11" s="252">
        <v>4</v>
      </c>
      <c r="M11" s="171" t="s">
        <v>5166</v>
      </c>
      <c r="T11" s="510" t="s">
        <v>5167</v>
      </c>
      <c r="U11" s="510" t="s">
        <v>5167</v>
      </c>
      <c r="V11" s="856" t="s">
        <v>5123</v>
      </c>
      <c r="W11" s="1008" t="s">
        <v>5124</v>
      </c>
      <c r="X11" s="1276" t="str">
        <f t="shared" si="0"/>
        <v>http://www.unisonic.com.tw/datasheet/UF3205.pdf</v>
      </c>
    </row>
    <row r="12" spans="1:29" ht="40" customHeight="1">
      <c r="A12" s="1023" t="str">
        <f t="shared" si="1"/>
        <v>UF3205-J</v>
      </c>
      <c r="B12" s="266">
        <v>55</v>
      </c>
      <c r="C12" s="251" t="s">
        <v>224</v>
      </c>
      <c r="D12" s="233">
        <v>110</v>
      </c>
      <c r="E12" s="267">
        <v>8</v>
      </c>
      <c r="F12" s="466" t="s">
        <v>5154</v>
      </c>
      <c r="G12" s="466" t="s">
        <v>5154</v>
      </c>
      <c r="H12" s="466" t="s">
        <v>5154</v>
      </c>
      <c r="I12" s="466" t="s">
        <v>5154</v>
      </c>
      <c r="J12" s="466" t="s">
        <v>5154</v>
      </c>
      <c r="K12" s="166">
        <v>2</v>
      </c>
      <c r="L12" s="252">
        <v>4</v>
      </c>
      <c r="M12" s="171" t="s">
        <v>5168</v>
      </c>
      <c r="T12" s="403" t="s">
        <v>5169</v>
      </c>
      <c r="U12" s="403" t="s">
        <v>5169</v>
      </c>
      <c r="V12" s="856" t="s">
        <v>5123</v>
      </c>
      <c r="W12" s="1008" t="s">
        <v>5124</v>
      </c>
      <c r="X12" s="1276" t="str">
        <f t="shared" si="0"/>
        <v>http://www.unisonic.com.tw/datasheet/UF3205-J.pdf</v>
      </c>
    </row>
    <row r="13" spans="1:29" s="141" customFormat="1" ht="40" customHeight="1">
      <c r="A13" s="1023" t="str">
        <f t="shared" si="1"/>
        <v>2N7002T</v>
      </c>
      <c r="B13" s="243">
        <v>60</v>
      </c>
      <c r="C13" s="264" t="s">
        <v>5159</v>
      </c>
      <c r="D13" s="259">
        <v>0.3</v>
      </c>
      <c r="E13" s="260">
        <v>13500</v>
      </c>
      <c r="F13" s="466" t="s">
        <v>5154</v>
      </c>
      <c r="G13" s="260">
        <v>7500</v>
      </c>
      <c r="H13" s="466" t="s">
        <v>5154</v>
      </c>
      <c r="I13" s="466" t="s">
        <v>5154</v>
      </c>
      <c r="J13" s="466" t="s">
        <v>5154</v>
      </c>
      <c r="K13" s="166">
        <v>1</v>
      </c>
      <c r="L13" s="166">
        <v>2.5</v>
      </c>
      <c r="M13" s="234" t="s">
        <v>5170</v>
      </c>
      <c r="N13" s="32"/>
      <c r="O13" s="32"/>
      <c r="P13" s="32"/>
      <c r="Q13" s="32"/>
      <c r="R13" s="32"/>
      <c r="S13" s="32"/>
      <c r="T13" s="383" t="s">
        <v>5171</v>
      </c>
      <c r="U13" s="383" t="s">
        <v>5171</v>
      </c>
      <c r="V13" s="856" t="s">
        <v>5123</v>
      </c>
      <c r="W13" s="1008" t="s">
        <v>5124</v>
      </c>
      <c r="X13" s="1276" t="str">
        <f t="shared" si="0"/>
        <v>http://www.unisonic.com.tw/datasheet/2N7002T.pdf</v>
      </c>
      <c r="Y13" s="32"/>
      <c r="Z13" s="32"/>
      <c r="AA13" s="32"/>
      <c r="AB13" s="32"/>
      <c r="AC13" s="32"/>
    </row>
    <row r="14" spans="1:29" s="141" customFormat="1" ht="40" customHeight="1">
      <c r="A14" s="1023" t="str">
        <f t="shared" si="1"/>
        <v>2N7002W</v>
      </c>
      <c r="B14" s="243">
        <v>60</v>
      </c>
      <c r="C14" s="264" t="s">
        <v>5159</v>
      </c>
      <c r="D14" s="259">
        <v>0.3</v>
      </c>
      <c r="E14" s="260">
        <v>13500</v>
      </c>
      <c r="F14" s="466" t="s">
        <v>5154</v>
      </c>
      <c r="G14" s="260">
        <v>7500</v>
      </c>
      <c r="H14" s="466" t="s">
        <v>5154</v>
      </c>
      <c r="I14" s="466" t="s">
        <v>5154</v>
      </c>
      <c r="J14" s="466" t="s">
        <v>5154</v>
      </c>
      <c r="K14" s="166">
        <v>1</v>
      </c>
      <c r="L14" s="166">
        <v>2.5</v>
      </c>
      <c r="M14" s="234" t="s">
        <v>5172</v>
      </c>
      <c r="T14" s="383" t="s">
        <v>5173</v>
      </c>
      <c r="U14" s="383" t="s">
        <v>5173</v>
      </c>
      <c r="V14" s="856" t="s">
        <v>5123</v>
      </c>
      <c r="W14" s="1008" t="s">
        <v>5124</v>
      </c>
      <c r="X14" s="1276" t="str">
        <f t="shared" si="0"/>
        <v>http://www.unisonic.com.tw/datasheet/2N7002W.pdf</v>
      </c>
    </row>
    <row r="15" spans="1:29" s="141" customFormat="1" ht="40" customHeight="1">
      <c r="A15" s="1023" t="str">
        <f t="shared" si="1"/>
        <v>2N7002ZT</v>
      </c>
      <c r="B15" s="243">
        <v>60</v>
      </c>
      <c r="C15" s="264" t="s">
        <v>5159</v>
      </c>
      <c r="D15" s="259">
        <v>0.3</v>
      </c>
      <c r="E15" s="260">
        <v>13500</v>
      </c>
      <c r="F15" s="466" t="s">
        <v>5154</v>
      </c>
      <c r="G15" s="260">
        <v>7500</v>
      </c>
      <c r="H15" s="466" t="s">
        <v>5154</v>
      </c>
      <c r="I15" s="466" t="s">
        <v>5154</v>
      </c>
      <c r="J15" s="466" t="s">
        <v>5154</v>
      </c>
      <c r="K15" s="166">
        <v>1</v>
      </c>
      <c r="L15" s="166">
        <v>2.5</v>
      </c>
      <c r="M15" s="234" t="s">
        <v>5174</v>
      </c>
      <c r="T15" s="377" t="s">
        <v>5175</v>
      </c>
      <c r="U15" s="377" t="s">
        <v>5175</v>
      </c>
      <c r="V15" s="856" t="s">
        <v>5123</v>
      </c>
      <c r="W15" s="1008" t="s">
        <v>5124</v>
      </c>
      <c r="X15" s="1276" t="str">
        <f t="shared" si="0"/>
        <v>http://www.unisonic.com.tw/datasheet/2N7002ZT.pdf</v>
      </c>
    </row>
    <row r="16" spans="1:29" s="141" customFormat="1" ht="40" customHeight="1">
      <c r="A16" s="1023" t="str">
        <f t="shared" si="1"/>
        <v>2N7000</v>
      </c>
      <c r="B16" s="266">
        <v>60</v>
      </c>
      <c r="C16" s="264" t="s">
        <v>5159</v>
      </c>
      <c r="D16" s="511">
        <v>0.115</v>
      </c>
      <c r="E16" s="236">
        <v>7500</v>
      </c>
      <c r="F16" s="466" t="s">
        <v>5154</v>
      </c>
      <c r="G16" s="236">
        <v>7500</v>
      </c>
      <c r="H16" s="466" t="s">
        <v>5154</v>
      </c>
      <c r="I16" s="466" t="s">
        <v>5154</v>
      </c>
      <c r="J16" s="466" t="s">
        <v>5154</v>
      </c>
      <c r="K16" s="252">
        <v>1</v>
      </c>
      <c r="L16" s="252">
        <v>2.5</v>
      </c>
      <c r="M16" s="234" t="s">
        <v>5176</v>
      </c>
      <c r="T16" s="377" t="s">
        <v>5177</v>
      </c>
      <c r="U16" s="377" t="s">
        <v>5177</v>
      </c>
      <c r="V16" s="856" t="s">
        <v>5123</v>
      </c>
      <c r="W16" s="1008" t="s">
        <v>5124</v>
      </c>
      <c r="X16" s="1276" t="str">
        <f t="shared" si="0"/>
        <v>http://www.unisonic.com.tw/datasheet/2N7000.pdf</v>
      </c>
    </row>
    <row r="17" spans="1:29" s="141" customFormat="1" ht="40" customHeight="1">
      <c r="A17" s="1023" t="str">
        <f t="shared" si="1"/>
        <v>2N7000Z</v>
      </c>
      <c r="B17" s="266">
        <v>60</v>
      </c>
      <c r="C17" s="264" t="s">
        <v>5159</v>
      </c>
      <c r="D17" s="511">
        <v>0.115</v>
      </c>
      <c r="E17" s="236">
        <v>7500</v>
      </c>
      <c r="F17" s="466" t="s">
        <v>5154</v>
      </c>
      <c r="G17" s="236">
        <v>7500</v>
      </c>
      <c r="H17" s="466" t="s">
        <v>5154</v>
      </c>
      <c r="I17" s="466" t="s">
        <v>5154</v>
      </c>
      <c r="J17" s="466" t="s">
        <v>5154</v>
      </c>
      <c r="K17" s="252">
        <v>1</v>
      </c>
      <c r="L17" s="252">
        <v>2.5</v>
      </c>
      <c r="M17" s="234" t="s">
        <v>5176</v>
      </c>
      <c r="T17" s="383" t="s">
        <v>5178</v>
      </c>
      <c r="U17" s="383" t="s">
        <v>5178</v>
      </c>
      <c r="V17" s="856" t="s">
        <v>5123</v>
      </c>
      <c r="W17" s="1008" t="s">
        <v>5124</v>
      </c>
      <c r="X17" s="1276" t="str">
        <f t="shared" si="0"/>
        <v>http://www.unisonic.com.tw/datasheet/2N7000Z.pdf</v>
      </c>
    </row>
    <row r="18" spans="1:29" s="141" customFormat="1" ht="40" customHeight="1">
      <c r="A18" s="1023" t="str">
        <f t="shared" si="1"/>
        <v>UMBF170</v>
      </c>
      <c r="B18" s="243">
        <v>60</v>
      </c>
      <c r="C18" s="259" t="s">
        <v>5153</v>
      </c>
      <c r="D18" s="259">
        <v>0.3</v>
      </c>
      <c r="E18" s="260">
        <v>5000</v>
      </c>
      <c r="F18" s="466" t="s">
        <v>5154</v>
      </c>
      <c r="G18" s="466" t="s">
        <v>5154</v>
      </c>
      <c r="H18" s="260">
        <v>5300</v>
      </c>
      <c r="I18" s="466" t="s">
        <v>5154</v>
      </c>
      <c r="J18" s="466" t="s">
        <v>5154</v>
      </c>
      <c r="K18" s="166">
        <v>1</v>
      </c>
      <c r="L18" s="166" t="s">
        <v>5154</v>
      </c>
      <c r="M18" s="234" t="s">
        <v>5180</v>
      </c>
      <c r="N18" s="140"/>
      <c r="O18" s="140"/>
      <c r="P18" s="140"/>
      <c r="Q18" s="140"/>
      <c r="R18" s="140"/>
      <c r="S18" s="140"/>
      <c r="T18" s="383" t="s">
        <v>5181</v>
      </c>
      <c r="U18" s="383" t="s">
        <v>5181</v>
      </c>
      <c r="V18" s="856" t="s">
        <v>5123</v>
      </c>
      <c r="W18" s="1008" t="s">
        <v>5124</v>
      </c>
      <c r="X18" s="1276" t="str">
        <f t="shared" si="0"/>
        <v>http://www.unisonic.com.tw/datasheet/UMBF170.pdf</v>
      </c>
      <c r="Y18" s="140"/>
      <c r="Z18" s="140"/>
      <c r="AA18" s="140"/>
      <c r="AB18" s="140"/>
      <c r="AC18" s="140"/>
    </row>
    <row r="19" spans="1:29" s="141" customFormat="1" ht="40" customHeight="1">
      <c r="A19" s="1023" t="str">
        <f t="shared" si="1"/>
        <v>MMBF170</v>
      </c>
      <c r="B19" s="243">
        <v>60</v>
      </c>
      <c r="C19" s="259" t="s">
        <v>5153</v>
      </c>
      <c r="D19" s="259">
        <v>0.5</v>
      </c>
      <c r="E19" s="260">
        <v>5000</v>
      </c>
      <c r="F19" s="466" t="s">
        <v>5154</v>
      </c>
      <c r="G19" s="466" t="s">
        <v>5154</v>
      </c>
      <c r="H19" s="260">
        <v>5300</v>
      </c>
      <c r="I19" s="466" t="s">
        <v>5154</v>
      </c>
      <c r="J19" s="466" t="s">
        <v>5154</v>
      </c>
      <c r="K19" s="166">
        <v>0.8</v>
      </c>
      <c r="L19" s="166">
        <v>3</v>
      </c>
      <c r="M19" s="234" t="s">
        <v>5180</v>
      </c>
      <c r="T19" s="383" t="s">
        <v>5182</v>
      </c>
      <c r="U19" s="383" t="s">
        <v>5182</v>
      </c>
      <c r="V19" s="856" t="s">
        <v>5123</v>
      </c>
      <c r="W19" s="1008" t="s">
        <v>5124</v>
      </c>
      <c r="X19" s="1276" t="str">
        <f t="shared" si="0"/>
        <v>http://www.unisonic.com.tw/datasheet/MMBF170.pdf</v>
      </c>
    </row>
    <row r="20" spans="1:29" s="141" customFormat="1" ht="40" customHeight="1">
      <c r="A20" s="1023" t="str">
        <f t="shared" si="1"/>
        <v xml:space="preserve"> 2N7002ZW</v>
      </c>
      <c r="B20" s="243">
        <v>60</v>
      </c>
      <c r="C20" s="264" t="s">
        <v>5159</v>
      </c>
      <c r="D20" s="259">
        <v>0.3</v>
      </c>
      <c r="E20" s="260">
        <v>2000</v>
      </c>
      <c r="F20" s="466" t="s">
        <v>5154</v>
      </c>
      <c r="G20" s="466" t="s">
        <v>5154</v>
      </c>
      <c r="H20" s="260">
        <v>4000</v>
      </c>
      <c r="I20" s="466" t="s">
        <v>5154</v>
      </c>
      <c r="J20" s="466" t="s">
        <v>5154</v>
      </c>
      <c r="K20" s="166">
        <v>1</v>
      </c>
      <c r="L20" s="166">
        <v>2.5</v>
      </c>
      <c r="M20" s="234" t="s">
        <v>5183</v>
      </c>
      <c r="T20" s="383" t="s">
        <v>5184</v>
      </c>
      <c r="U20" s="383" t="s">
        <v>5184</v>
      </c>
      <c r="V20" s="856" t="s">
        <v>5123</v>
      </c>
      <c r="W20" s="1008" t="s">
        <v>5124</v>
      </c>
      <c r="X20" s="1276" t="str">
        <f t="shared" si="0"/>
        <v>http://www.unisonic.com.tw/datasheet/ 2N7002ZW.pdf</v>
      </c>
    </row>
    <row r="21" spans="1:29" s="141" customFormat="1" ht="40" customHeight="1">
      <c r="A21" s="1023" t="str">
        <f t="shared" si="1"/>
        <v>2N7002Z</v>
      </c>
      <c r="B21" s="243">
        <v>60</v>
      </c>
      <c r="C21" s="264" t="s">
        <v>5159</v>
      </c>
      <c r="D21" s="259">
        <v>0.3</v>
      </c>
      <c r="E21" s="260">
        <v>2000</v>
      </c>
      <c r="F21" s="466" t="s">
        <v>5154</v>
      </c>
      <c r="G21" s="260">
        <v>3000</v>
      </c>
      <c r="H21" s="466" t="s">
        <v>5154</v>
      </c>
      <c r="I21" s="466" t="s">
        <v>5154</v>
      </c>
      <c r="J21" s="466" t="s">
        <v>5154</v>
      </c>
      <c r="K21" s="166">
        <v>1</v>
      </c>
      <c r="L21" s="166">
        <v>2.5</v>
      </c>
      <c r="M21" s="234" t="s">
        <v>5180</v>
      </c>
      <c r="T21" s="383" t="s">
        <v>5185</v>
      </c>
      <c r="U21" s="383" t="s">
        <v>5185</v>
      </c>
      <c r="V21" s="856" t="s">
        <v>5123</v>
      </c>
      <c r="W21" s="1008" t="s">
        <v>5124</v>
      </c>
      <c r="X21" s="1276" t="str">
        <f t="shared" si="0"/>
        <v>http://www.unisonic.com.tw/datasheet/2N7002Z.pdf</v>
      </c>
    </row>
    <row r="22" spans="1:29" s="141" customFormat="1" ht="40" customHeight="1">
      <c r="A22" s="1023" t="str">
        <f t="shared" si="1"/>
        <v>2N7002</v>
      </c>
      <c r="B22" s="243">
        <v>60</v>
      </c>
      <c r="C22" s="264" t="s">
        <v>5159</v>
      </c>
      <c r="D22" s="259">
        <v>0.3</v>
      </c>
      <c r="E22" s="260">
        <v>2000</v>
      </c>
      <c r="F22" s="466" t="s">
        <v>5154</v>
      </c>
      <c r="G22" s="260">
        <v>3000</v>
      </c>
      <c r="H22" s="466" t="s">
        <v>5154</v>
      </c>
      <c r="I22" s="466" t="s">
        <v>5154</v>
      </c>
      <c r="J22" s="466" t="s">
        <v>5154</v>
      </c>
      <c r="K22" s="166">
        <v>1</v>
      </c>
      <c r="L22" s="166">
        <v>2.5</v>
      </c>
      <c r="M22" s="234" t="s">
        <v>5186</v>
      </c>
      <c r="T22" s="383" t="s">
        <v>5187</v>
      </c>
      <c r="U22" s="383" t="s">
        <v>5187</v>
      </c>
      <c r="V22" s="856" t="s">
        <v>5123</v>
      </c>
      <c r="W22" s="1008" t="s">
        <v>5124</v>
      </c>
      <c r="X22" s="1276" t="str">
        <f t="shared" si="0"/>
        <v>http://www.unisonic.com.tw/datasheet/2N7002.pdf</v>
      </c>
    </row>
    <row r="23" spans="1:29" s="141" customFormat="1" ht="40" customHeight="1">
      <c r="A23" s="1023" t="str">
        <f t="shared" si="1"/>
        <v>UTD3055</v>
      </c>
      <c r="B23" s="228">
        <v>60</v>
      </c>
      <c r="C23" s="259" t="s">
        <v>5153</v>
      </c>
      <c r="D23" s="270">
        <v>12</v>
      </c>
      <c r="E23" s="232">
        <v>150</v>
      </c>
      <c r="F23" s="466" t="s">
        <v>5154</v>
      </c>
      <c r="G23" s="466" t="s">
        <v>5154</v>
      </c>
      <c r="H23" s="466" t="s">
        <v>5154</v>
      </c>
      <c r="I23" s="466" t="s">
        <v>5154</v>
      </c>
      <c r="J23" s="466" t="s">
        <v>5154</v>
      </c>
      <c r="K23" s="231">
        <v>2</v>
      </c>
      <c r="L23" s="231">
        <v>4</v>
      </c>
      <c r="M23" s="171" t="s">
        <v>5188</v>
      </c>
      <c r="T23" s="384" t="s">
        <v>5189</v>
      </c>
      <c r="U23" s="384" t="s">
        <v>5189</v>
      </c>
      <c r="V23" s="856" t="s">
        <v>5123</v>
      </c>
      <c r="W23" s="1008" t="s">
        <v>5124</v>
      </c>
      <c r="X23" s="1276" t="str">
        <f t="shared" si="0"/>
        <v>http://www.unisonic.com.tw/datasheet/UTD3055.pdf</v>
      </c>
    </row>
    <row r="24" spans="1:29" s="32" customFormat="1" ht="40" customHeight="1">
      <c r="A24" s="1023" t="str">
        <f t="shared" si="1"/>
        <v>UF3055-Q</v>
      </c>
      <c r="B24" s="266">
        <v>60</v>
      </c>
      <c r="C24" s="259" t="s">
        <v>5153</v>
      </c>
      <c r="D24" s="264">
        <v>3</v>
      </c>
      <c r="E24" s="253">
        <v>140</v>
      </c>
      <c r="F24" s="466" t="s">
        <v>5154</v>
      </c>
      <c r="G24" s="466" t="s">
        <v>5154</v>
      </c>
      <c r="H24" s="466" t="s">
        <v>5154</v>
      </c>
      <c r="I24" s="466" t="s">
        <v>5154</v>
      </c>
      <c r="J24" s="466" t="s">
        <v>5154</v>
      </c>
      <c r="K24" s="170">
        <v>2</v>
      </c>
      <c r="L24" s="170">
        <v>4</v>
      </c>
      <c r="M24" s="171" t="s">
        <v>5190</v>
      </c>
      <c r="N24" s="141"/>
      <c r="O24" s="141"/>
      <c r="P24" s="141"/>
      <c r="Q24" s="141"/>
      <c r="R24" s="141"/>
      <c r="S24" s="141"/>
      <c r="T24" s="418" t="s">
        <v>5191</v>
      </c>
      <c r="U24" s="418" t="s">
        <v>5191</v>
      </c>
      <c r="V24" s="856" t="s">
        <v>5123</v>
      </c>
      <c r="W24" s="1008" t="s">
        <v>5124</v>
      </c>
      <c r="X24" s="1276" t="str">
        <f t="shared" si="0"/>
        <v>http://www.unisonic.com.tw/datasheet/UF3055-Q.pdf</v>
      </c>
      <c r="Y24" s="141"/>
      <c r="Z24" s="141"/>
      <c r="AA24" s="141"/>
      <c r="AB24" s="141"/>
      <c r="AC24" s="141"/>
    </row>
    <row r="25" spans="1:29" s="141" customFormat="1" ht="40" customHeight="1">
      <c r="A25" s="1023" t="str">
        <f t="shared" si="1"/>
        <v>UTF3055</v>
      </c>
      <c r="B25" s="243">
        <v>60</v>
      </c>
      <c r="C25" s="228" t="s">
        <v>5153</v>
      </c>
      <c r="D25" s="238">
        <v>3</v>
      </c>
      <c r="E25" s="232">
        <v>110</v>
      </c>
      <c r="F25" s="466" t="s">
        <v>5154</v>
      </c>
      <c r="G25" s="466" t="s">
        <v>5154</v>
      </c>
      <c r="H25" s="466" t="s">
        <v>5154</v>
      </c>
      <c r="I25" s="466" t="s">
        <v>5154</v>
      </c>
      <c r="J25" s="466" t="s">
        <v>5154</v>
      </c>
      <c r="K25" s="230">
        <v>2</v>
      </c>
      <c r="L25" s="230">
        <v>4</v>
      </c>
      <c r="M25" s="171" t="s">
        <v>5192</v>
      </c>
      <c r="T25" s="384" t="s">
        <v>226</v>
      </c>
      <c r="U25" s="384" t="s">
        <v>226</v>
      </c>
      <c r="V25" s="856" t="s">
        <v>5123</v>
      </c>
      <c r="W25" s="1008" t="s">
        <v>5124</v>
      </c>
      <c r="X25" s="1276" t="str">
        <f t="shared" si="0"/>
        <v>http://www.unisonic.com.tw/datasheet/UTF3055.pdf</v>
      </c>
    </row>
    <row r="26" spans="1:29" s="141" customFormat="1" ht="40" customHeight="1">
      <c r="A26" s="1023" t="str">
        <f t="shared" si="1"/>
        <v>UF3055</v>
      </c>
      <c r="B26" s="266">
        <v>60</v>
      </c>
      <c r="C26" s="259" t="s">
        <v>5153</v>
      </c>
      <c r="D26" s="264">
        <v>3</v>
      </c>
      <c r="E26" s="253">
        <v>110</v>
      </c>
      <c r="F26" s="466" t="s">
        <v>5154</v>
      </c>
      <c r="G26" s="466" t="s">
        <v>5154</v>
      </c>
      <c r="H26" s="466" t="s">
        <v>5154</v>
      </c>
      <c r="I26" s="466" t="s">
        <v>5154</v>
      </c>
      <c r="J26" s="466" t="s">
        <v>5154</v>
      </c>
      <c r="K26" s="170">
        <v>2</v>
      </c>
      <c r="L26" s="170">
        <v>4</v>
      </c>
      <c r="M26" s="171" t="s">
        <v>5193</v>
      </c>
      <c r="T26" s="383" t="s">
        <v>5194</v>
      </c>
      <c r="U26" s="383" t="s">
        <v>5194</v>
      </c>
      <c r="V26" s="856" t="s">
        <v>5123</v>
      </c>
      <c r="W26" s="1008" t="s">
        <v>5124</v>
      </c>
      <c r="X26" s="1276" t="str">
        <f t="shared" si="0"/>
        <v>http://www.unisonic.com.tw/datasheet/UF3055.pdf</v>
      </c>
    </row>
    <row r="27" spans="1:29" s="141" customFormat="1" ht="40" customHeight="1">
      <c r="A27" s="1023" t="str">
        <f t="shared" si="1"/>
        <v>12N06</v>
      </c>
      <c r="B27" s="266">
        <v>60</v>
      </c>
      <c r="C27" s="259" t="s">
        <v>5153</v>
      </c>
      <c r="D27" s="264">
        <v>12</v>
      </c>
      <c r="E27" s="236">
        <v>100</v>
      </c>
      <c r="F27" s="466" t="s">
        <v>5154</v>
      </c>
      <c r="G27" s="236">
        <v>120</v>
      </c>
      <c r="H27" s="466" t="s">
        <v>5154</v>
      </c>
      <c r="I27" s="466" t="s">
        <v>5154</v>
      </c>
      <c r="J27" s="466" t="s">
        <v>5154</v>
      </c>
      <c r="K27" s="252">
        <v>1</v>
      </c>
      <c r="L27" s="252">
        <v>3</v>
      </c>
      <c r="M27" s="171" t="s">
        <v>5195</v>
      </c>
      <c r="T27" s="383" t="s">
        <v>5196</v>
      </c>
      <c r="U27" s="383" t="s">
        <v>5196</v>
      </c>
      <c r="V27" s="856" t="s">
        <v>5123</v>
      </c>
      <c r="W27" s="1008" t="s">
        <v>5124</v>
      </c>
      <c r="X27" s="1276" t="str">
        <f t="shared" si="0"/>
        <v>http://www.unisonic.com.tw/datasheet/12N06.pdf</v>
      </c>
    </row>
    <row r="28" spans="1:29" s="141" customFormat="1" ht="40" customHeight="1">
      <c r="A28" s="1023" t="str">
        <f t="shared" si="1"/>
        <v>12N06Z</v>
      </c>
      <c r="B28" s="266">
        <v>60</v>
      </c>
      <c r="C28" s="259" t="s">
        <v>5153</v>
      </c>
      <c r="D28" s="264">
        <v>12</v>
      </c>
      <c r="E28" s="236">
        <v>100</v>
      </c>
      <c r="F28" s="466" t="s">
        <v>5154</v>
      </c>
      <c r="G28" s="466" t="s">
        <v>5154</v>
      </c>
      <c r="H28" s="466" t="s">
        <v>5154</v>
      </c>
      <c r="I28" s="466" t="s">
        <v>5154</v>
      </c>
      <c r="J28" s="466" t="s">
        <v>5154</v>
      </c>
      <c r="K28" s="252">
        <v>1</v>
      </c>
      <c r="L28" s="252">
        <v>3</v>
      </c>
      <c r="M28" s="171" t="s">
        <v>5195</v>
      </c>
      <c r="T28" s="383" t="s">
        <v>5197</v>
      </c>
      <c r="U28" s="383" t="s">
        <v>5197</v>
      </c>
      <c r="V28" s="856" t="s">
        <v>5123</v>
      </c>
      <c r="W28" s="1008" t="s">
        <v>5124</v>
      </c>
      <c r="X28" s="1276" t="str">
        <f t="shared" si="0"/>
        <v>http://www.unisonic.com.tw/datasheet/12N06Z.pdf</v>
      </c>
    </row>
    <row r="29" spans="1:29" s="140" customFormat="1" ht="40" customHeight="1">
      <c r="A29" s="1023" t="str">
        <f t="shared" si="1"/>
        <v>15N06</v>
      </c>
      <c r="B29" s="165">
        <v>60</v>
      </c>
      <c r="C29" s="251" t="s">
        <v>5198</v>
      </c>
      <c r="D29" s="264">
        <v>15</v>
      </c>
      <c r="E29" s="466" t="s">
        <v>3805</v>
      </c>
      <c r="F29" s="466" t="s">
        <v>3805</v>
      </c>
      <c r="G29" s="466">
        <v>100</v>
      </c>
      <c r="H29" s="466" t="s">
        <v>3805</v>
      </c>
      <c r="I29" s="466" t="s">
        <v>3805</v>
      </c>
      <c r="J29" s="466" t="s">
        <v>3805</v>
      </c>
      <c r="K29" s="252">
        <v>1</v>
      </c>
      <c r="L29" s="252">
        <v>2.5</v>
      </c>
      <c r="M29" s="171" t="s">
        <v>5199</v>
      </c>
      <c r="N29" s="141"/>
      <c r="O29" s="141"/>
      <c r="P29" s="141"/>
      <c r="Q29" s="141"/>
      <c r="R29" s="141"/>
      <c r="S29" s="141"/>
      <c r="T29" s="383" t="s">
        <v>5200</v>
      </c>
      <c r="U29" s="383" t="s">
        <v>5200</v>
      </c>
      <c r="V29" s="856" t="s">
        <v>4867</v>
      </c>
      <c r="W29" s="1008" t="s">
        <v>4873</v>
      </c>
      <c r="X29" s="1276" t="str">
        <f t="shared" si="0"/>
        <v>http://www.unisonic.com.tw/datasheet/15N06.pdf</v>
      </c>
      <c r="Y29" s="141"/>
      <c r="Z29" s="141"/>
      <c r="AA29" s="141"/>
      <c r="AB29" s="141"/>
      <c r="AC29" s="141"/>
    </row>
    <row r="30" spans="1:29" s="141" customFormat="1" ht="40" customHeight="1">
      <c r="A30" s="1023" t="str">
        <f t="shared" si="1"/>
        <v>25N06</v>
      </c>
      <c r="B30" s="228">
        <v>60</v>
      </c>
      <c r="C30" s="259" t="s">
        <v>5179</v>
      </c>
      <c r="D30" s="270">
        <v>25</v>
      </c>
      <c r="E30" s="232">
        <v>65</v>
      </c>
      <c r="F30" s="466" t="s">
        <v>3805</v>
      </c>
      <c r="G30" s="466" t="s">
        <v>3805</v>
      </c>
      <c r="H30" s="466" t="s">
        <v>3805</v>
      </c>
      <c r="I30" s="466" t="s">
        <v>3805</v>
      </c>
      <c r="J30" s="466" t="s">
        <v>3805</v>
      </c>
      <c r="K30" s="231">
        <v>2</v>
      </c>
      <c r="L30" s="231">
        <v>4</v>
      </c>
      <c r="M30" s="171" t="s">
        <v>5201</v>
      </c>
      <c r="T30" s="384" t="s">
        <v>5202</v>
      </c>
      <c r="U30" s="384" t="s">
        <v>5202</v>
      </c>
      <c r="V30" s="856" t="s">
        <v>4867</v>
      </c>
      <c r="W30" s="1008" t="s">
        <v>4873</v>
      </c>
      <c r="X30" s="1276" t="str">
        <f t="shared" si="0"/>
        <v>http://www.unisonic.com.tw/datasheet/25N06.pdf</v>
      </c>
    </row>
    <row r="31" spans="1:29" s="141" customFormat="1" ht="40" customHeight="1">
      <c r="A31" s="1023" t="str">
        <f t="shared" si="1"/>
        <v>UFZ34</v>
      </c>
      <c r="B31" s="165">
        <v>60</v>
      </c>
      <c r="C31" s="251" t="s">
        <v>3748</v>
      </c>
      <c r="D31" s="233">
        <v>28</v>
      </c>
      <c r="E31" s="466">
        <v>42</v>
      </c>
      <c r="F31" s="466" t="s">
        <v>3805</v>
      </c>
      <c r="G31" s="466" t="s">
        <v>3805</v>
      </c>
      <c r="H31" s="466" t="s">
        <v>3805</v>
      </c>
      <c r="I31" s="466" t="s">
        <v>3805</v>
      </c>
      <c r="J31" s="466" t="s">
        <v>3805</v>
      </c>
      <c r="K31" s="252">
        <v>2</v>
      </c>
      <c r="L31" s="252">
        <v>4</v>
      </c>
      <c r="M31" s="171" t="s">
        <v>5203</v>
      </c>
      <c r="N31" s="140"/>
      <c r="O31" s="140"/>
      <c r="P31" s="140"/>
      <c r="Q31" s="140"/>
      <c r="R31" s="140"/>
      <c r="S31" s="140"/>
      <c r="T31" s="418" t="s">
        <v>5204</v>
      </c>
      <c r="U31" s="418" t="s">
        <v>5204</v>
      </c>
      <c r="V31" s="856" t="s">
        <v>4867</v>
      </c>
      <c r="W31" s="1008" t="s">
        <v>4873</v>
      </c>
      <c r="X31" s="1276" t="str">
        <f t="shared" si="0"/>
        <v>http://www.unisonic.com.tw/datasheet/UFZ34.pdf</v>
      </c>
      <c r="Y31" s="140"/>
      <c r="Z31" s="140"/>
      <c r="AA31" s="140"/>
      <c r="AB31" s="140"/>
      <c r="AC31" s="140"/>
    </row>
    <row r="32" spans="1:29" s="141" customFormat="1" ht="40" customHeight="1">
      <c r="A32" s="1023" t="str">
        <f t="shared" si="1"/>
        <v>UFZ34V</v>
      </c>
      <c r="B32" s="165">
        <v>60</v>
      </c>
      <c r="C32" s="251" t="s">
        <v>224</v>
      </c>
      <c r="D32" s="233">
        <v>28</v>
      </c>
      <c r="E32" s="466">
        <v>42</v>
      </c>
      <c r="F32" s="466" t="s">
        <v>3805</v>
      </c>
      <c r="G32" s="466" t="s">
        <v>3805</v>
      </c>
      <c r="H32" s="466" t="s">
        <v>3805</v>
      </c>
      <c r="I32" s="466" t="s">
        <v>3805</v>
      </c>
      <c r="J32" s="466" t="s">
        <v>3805</v>
      </c>
      <c r="K32" s="252">
        <v>1</v>
      </c>
      <c r="L32" s="252">
        <v>3</v>
      </c>
      <c r="M32" s="171" t="s">
        <v>992</v>
      </c>
      <c r="N32" s="140"/>
      <c r="O32" s="140"/>
      <c r="P32" s="140"/>
      <c r="Q32" s="140"/>
      <c r="R32" s="140"/>
      <c r="S32" s="140"/>
      <c r="T32" s="418" t="s">
        <v>5205</v>
      </c>
      <c r="U32" s="418" t="s">
        <v>5205</v>
      </c>
      <c r="V32" s="856" t="s">
        <v>4867</v>
      </c>
      <c r="W32" s="1008" t="s">
        <v>4873</v>
      </c>
      <c r="X32" s="1276" t="str">
        <f t="shared" si="0"/>
        <v>http://www.unisonic.com.tw/datasheet/UFZ34V.pdf</v>
      </c>
      <c r="Y32" s="140"/>
      <c r="Z32" s="140"/>
      <c r="AA32" s="140"/>
      <c r="AB32" s="140"/>
      <c r="AC32" s="140"/>
    </row>
    <row r="33" spans="1:30" s="141" customFormat="1" ht="40" customHeight="1">
      <c r="A33" s="1023" t="str">
        <f t="shared" si="1"/>
        <v>30N06</v>
      </c>
      <c r="B33" s="165">
        <v>60</v>
      </c>
      <c r="C33" s="259" t="s">
        <v>5179</v>
      </c>
      <c r="D33" s="249">
        <v>30</v>
      </c>
      <c r="E33" s="253">
        <v>40</v>
      </c>
      <c r="F33" s="466" t="s">
        <v>3805</v>
      </c>
      <c r="G33" s="466" t="s">
        <v>3805</v>
      </c>
      <c r="H33" s="466" t="s">
        <v>3805</v>
      </c>
      <c r="I33" s="466" t="s">
        <v>3805</v>
      </c>
      <c r="J33" s="466" t="s">
        <v>3805</v>
      </c>
      <c r="K33" s="166">
        <v>2</v>
      </c>
      <c r="L33" s="252">
        <v>4</v>
      </c>
      <c r="M33" s="171" t="s">
        <v>5206</v>
      </c>
      <c r="T33" s="383" t="s">
        <v>5207</v>
      </c>
      <c r="U33" s="383" t="s">
        <v>5207</v>
      </c>
      <c r="V33" s="856" t="s">
        <v>4867</v>
      </c>
      <c r="W33" s="1008" t="s">
        <v>4873</v>
      </c>
      <c r="X33" s="1276" t="str">
        <f t="shared" si="0"/>
        <v>http://www.unisonic.com.tw/datasheet/30N06.pdf</v>
      </c>
    </row>
    <row r="34" spans="1:30" s="141" customFormat="1" ht="40" customHeight="1">
      <c r="A34" s="1023" t="str">
        <f t="shared" si="1"/>
        <v>30N06-Q</v>
      </c>
      <c r="B34" s="165">
        <v>60</v>
      </c>
      <c r="C34" s="259" t="s">
        <v>5179</v>
      </c>
      <c r="D34" s="238">
        <v>30</v>
      </c>
      <c r="E34" s="253">
        <v>40</v>
      </c>
      <c r="F34" s="466" t="s">
        <v>3805</v>
      </c>
      <c r="G34" s="466" t="s">
        <v>3805</v>
      </c>
      <c r="H34" s="466" t="s">
        <v>3805</v>
      </c>
      <c r="I34" s="466" t="s">
        <v>3805</v>
      </c>
      <c r="J34" s="466" t="s">
        <v>3805</v>
      </c>
      <c r="K34" s="230">
        <v>2</v>
      </c>
      <c r="L34" s="230">
        <v>4</v>
      </c>
      <c r="M34" s="171" t="s">
        <v>5206</v>
      </c>
      <c r="T34" s="383" t="s">
        <v>227</v>
      </c>
      <c r="U34" s="383" t="s">
        <v>227</v>
      </c>
      <c r="V34" s="856" t="s">
        <v>4867</v>
      </c>
      <c r="W34" s="1008" t="s">
        <v>4873</v>
      </c>
      <c r="X34" s="1276" t="str">
        <f t="shared" si="0"/>
        <v>http://www.unisonic.com.tw/datasheet/30N06-Q.pdf</v>
      </c>
    </row>
    <row r="35" spans="1:30" s="140" customFormat="1" ht="40" customHeight="1">
      <c r="A35" s="1023" t="str">
        <f t="shared" si="1"/>
        <v>30N06V-Q</v>
      </c>
      <c r="B35" s="165">
        <v>60</v>
      </c>
      <c r="C35" s="259" t="s">
        <v>5179</v>
      </c>
      <c r="D35" s="238">
        <v>30</v>
      </c>
      <c r="E35" s="253">
        <v>40</v>
      </c>
      <c r="F35" s="466" t="s">
        <v>3805</v>
      </c>
      <c r="G35" s="466" t="s">
        <v>3805</v>
      </c>
      <c r="H35" s="466" t="s">
        <v>3805</v>
      </c>
      <c r="I35" s="466" t="s">
        <v>3805</v>
      </c>
      <c r="J35" s="466" t="s">
        <v>3805</v>
      </c>
      <c r="K35" s="230">
        <v>1.6</v>
      </c>
      <c r="L35" s="230">
        <v>2.4</v>
      </c>
      <c r="M35" s="171" t="s">
        <v>5208</v>
      </c>
      <c r="N35" s="141"/>
      <c r="O35" s="141"/>
      <c r="P35" s="141"/>
      <c r="Q35" s="141"/>
      <c r="R35" s="141"/>
      <c r="S35" s="141"/>
      <c r="T35" s="383" t="s">
        <v>5209</v>
      </c>
      <c r="U35" s="383" t="s">
        <v>5209</v>
      </c>
      <c r="V35" s="856" t="s">
        <v>4867</v>
      </c>
      <c r="W35" s="1008" t="s">
        <v>4873</v>
      </c>
      <c r="X35" s="1276" t="str">
        <f t="shared" si="0"/>
        <v>http://www.unisonic.com.tw/datasheet/30N06V-Q.pdf</v>
      </c>
      <c r="Y35" s="141"/>
      <c r="Z35" s="141"/>
      <c r="AA35" s="141"/>
      <c r="AB35" s="141"/>
      <c r="AC35" s="141"/>
    </row>
    <row r="36" spans="1:30" s="140" customFormat="1" ht="40" customHeight="1">
      <c r="A36" s="1023" t="str">
        <f t="shared" si="1"/>
        <v>UFZ44</v>
      </c>
      <c r="B36" s="266">
        <v>60</v>
      </c>
      <c r="C36" s="259" t="s">
        <v>5179</v>
      </c>
      <c r="D36" s="233">
        <v>50</v>
      </c>
      <c r="E36" s="267">
        <v>28</v>
      </c>
      <c r="F36" s="466" t="s">
        <v>3805</v>
      </c>
      <c r="G36" s="466" t="s">
        <v>3805</v>
      </c>
      <c r="H36" s="466" t="s">
        <v>3805</v>
      </c>
      <c r="I36" s="466" t="s">
        <v>3805</v>
      </c>
      <c r="J36" s="466" t="s">
        <v>3805</v>
      </c>
      <c r="K36" s="166">
        <v>2</v>
      </c>
      <c r="L36" s="252">
        <v>4</v>
      </c>
      <c r="M36" s="171" t="s">
        <v>5210</v>
      </c>
      <c r="N36" s="141"/>
      <c r="O36" s="141"/>
      <c r="P36" s="141"/>
      <c r="Q36" s="141"/>
      <c r="R36" s="141"/>
      <c r="S36" s="141"/>
      <c r="T36" s="389" t="s">
        <v>5211</v>
      </c>
      <c r="U36" s="389" t="s">
        <v>5211</v>
      </c>
      <c r="V36" s="856" t="s">
        <v>4867</v>
      </c>
      <c r="W36" s="1008" t="s">
        <v>4873</v>
      </c>
      <c r="X36" s="1276" t="str">
        <f t="shared" si="0"/>
        <v>http://www.unisonic.com.tw/datasheet/UFZ44.pdf</v>
      </c>
      <c r="Y36" s="141"/>
      <c r="Z36" s="141"/>
      <c r="AA36" s="141"/>
      <c r="AB36" s="141"/>
      <c r="AC36" s="141"/>
    </row>
    <row r="37" spans="1:30" s="141" customFormat="1" ht="40" customHeight="1">
      <c r="A37" s="1023" t="str">
        <f t="shared" si="1"/>
        <v>UF50N06-Q</v>
      </c>
      <c r="B37" s="165">
        <v>60</v>
      </c>
      <c r="C37" s="251" t="s">
        <v>4903</v>
      </c>
      <c r="D37" s="233">
        <v>50</v>
      </c>
      <c r="E37" s="466">
        <v>25</v>
      </c>
      <c r="F37" s="466" t="s">
        <v>3805</v>
      </c>
      <c r="G37" s="466" t="s">
        <v>3805</v>
      </c>
      <c r="H37" s="466" t="s">
        <v>3805</v>
      </c>
      <c r="I37" s="466" t="s">
        <v>3805</v>
      </c>
      <c r="J37" s="466" t="s">
        <v>3805</v>
      </c>
      <c r="K37" s="252">
        <v>2</v>
      </c>
      <c r="L37" s="252">
        <v>4</v>
      </c>
      <c r="M37" s="171" t="s">
        <v>5212</v>
      </c>
      <c r="N37" s="140"/>
      <c r="O37" s="140"/>
      <c r="P37" s="140"/>
      <c r="Q37" s="140"/>
      <c r="R37" s="140"/>
      <c r="S37" s="140"/>
      <c r="T37" s="383" t="s">
        <v>5213</v>
      </c>
      <c r="U37" s="383" t="s">
        <v>5213</v>
      </c>
      <c r="V37" s="856" t="s">
        <v>4867</v>
      </c>
      <c r="W37" s="1008" t="s">
        <v>4873</v>
      </c>
      <c r="X37" s="1276" t="str">
        <f t="shared" si="0"/>
        <v>http://www.unisonic.com.tw/datasheet/UF50N06-Q.pdf</v>
      </c>
      <c r="Y37" s="140"/>
      <c r="Z37" s="140"/>
      <c r="AA37" s="140"/>
      <c r="AB37" s="140"/>
      <c r="AC37" s="140"/>
    </row>
    <row r="38" spans="1:30" s="141" customFormat="1" ht="40" customHeight="1">
      <c r="A38" s="1023" t="str">
        <f t="shared" si="1"/>
        <v>50N06-F</v>
      </c>
      <c r="B38" s="165">
        <v>60</v>
      </c>
      <c r="C38" s="259" t="s">
        <v>5179</v>
      </c>
      <c r="D38" s="249">
        <v>50</v>
      </c>
      <c r="E38" s="253">
        <v>23</v>
      </c>
      <c r="F38" s="466" t="s">
        <v>3805</v>
      </c>
      <c r="G38" s="466" t="s">
        <v>3805</v>
      </c>
      <c r="H38" s="466" t="s">
        <v>3805</v>
      </c>
      <c r="I38" s="466" t="s">
        <v>3805</v>
      </c>
      <c r="J38" s="466" t="s">
        <v>3805</v>
      </c>
      <c r="K38" s="166">
        <v>2</v>
      </c>
      <c r="L38" s="252">
        <v>4</v>
      </c>
      <c r="M38" s="171" t="s">
        <v>5214</v>
      </c>
      <c r="N38" s="32"/>
      <c r="O38" s="32"/>
      <c r="P38" s="32"/>
      <c r="Q38" s="32"/>
      <c r="R38" s="32"/>
      <c r="S38" s="32"/>
      <c r="T38" s="383" t="s">
        <v>5215</v>
      </c>
      <c r="U38" s="383" t="s">
        <v>5215</v>
      </c>
      <c r="V38" s="856" t="s">
        <v>4867</v>
      </c>
      <c r="W38" s="1008" t="s">
        <v>4873</v>
      </c>
      <c r="X38" s="1276" t="str">
        <f t="shared" si="0"/>
        <v>http://www.unisonic.com.tw/datasheet/50N06-F.pdf</v>
      </c>
      <c r="Y38" s="32"/>
      <c r="Z38" s="32"/>
      <c r="AA38" s="32"/>
      <c r="AB38" s="32"/>
      <c r="AC38" s="32"/>
    </row>
    <row r="39" spans="1:30" s="140" customFormat="1" ht="40" customHeight="1">
      <c r="A39" s="1023" t="str">
        <f t="shared" si="1"/>
        <v>50N06</v>
      </c>
      <c r="B39" s="165">
        <v>60</v>
      </c>
      <c r="C39" s="259" t="s">
        <v>5216</v>
      </c>
      <c r="D39" s="249">
        <v>50</v>
      </c>
      <c r="E39" s="253">
        <v>23</v>
      </c>
      <c r="F39" s="466" t="s">
        <v>5217</v>
      </c>
      <c r="G39" s="466" t="s">
        <v>5217</v>
      </c>
      <c r="H39" s="466" t="s">
        <v>5217</v>
      </c>
      <c r="I39" s="466" t="s">
        <v>5217</v>
      </c>
      <c r="J39" s="466" t="s">
        <v>5217</v>
      </c>
      <c r="K39" s="166">
        <v>2</v>
      </c>
      <c r="L39" s="252">
        <v>4</v>
      </c>
      <c r="M39" s="171" t="s">
        <v>5218</v>
      </c>
      <c r="N39" s="32"/>
      <c r="O39" s="32"/>
      <c r="P39" s="32"/>
      <c r="Q39" s="32"/>
      <c r="R39" s="32"/>
      <c r="S39" s="32"/>
      <c r="T39" s="383" t="s">
        <v>5219</v>
      </c>
      <c r="U39" s="383" t="s">
        <v>5219</v>
      </c>
      <c r="V39" s="856" t="s">
        <v>5220</v>
      </c>
      <c r="W39" s="1008" t="s">
        <v>5221</v>
      </c>
      <c r="X39" s="1276" t="str">
        <f t="shared" si="0"/>
        <v>http://www.unisonic.com.tw/datasheet/50N06.pdf</v>
      </c>
      <c r="Y39" s="32"/>
      <c r="Z39" s="32"/>
      <c r="AA39" s="32"/>
      <c r="AB39" s="32"/>
      <c r="AC39" s="32"/>
    </row>
    <row r="40" spans="1:30" s="32" customFormat="1" ht="40" customHeight="1">
      <c r="A40" s="1023" t="str">
        <f t="shared" si="1"/>
        <v>60N06</v>
      </c>
      <c r="B40" s="165">
        <v>60</v>
      </c>
      <c r="C40" s="259" t="s">
        <v>5179</v>
      </c>
      <c r="D40" s="249">
        <v>60</v>
      </c>
      <c r="E40" s="267">
        <v>18</v>
      </c>
      <c r="F40" s="466" t="s">
        <v>3805</v>
      </c>
      <c r="G40" s="466" t="s">
        <v>3805</v>
      </c>
      <c r="H40" s="466" t="s">
        <v>3805</v>
      </c>
      <c r="I40" s="466" t="s">
        <v>3805</v>
      </c>
      <c r="J40" s="466" t="s">
        <v>3805</v>
      </c>
      <c r="K40" s="166">
        <v>2</v>
      </c>
      <c r="L40" s="252">
        <v>4</v>
      </c>
      <c r="M40" s="171" t="s">
        <v>5222</v>
      </c>
      <c r="N40" s="141"/>
      <c r="O40" s="377"/>
      <c r="P40" s="141"/>
      <c r="Q40" s="141"/>
      <c r="R40" s="141"/>
      <c r="S40" s="141"/>
      <c r="T40" s="377" t="s">
        <v>5223</v>
      </c>
      <c r="U40" s="377" t="s">
        <v>5223</v>
      </c>
      <c r="V40" s="856" t="s">
        <v>4867</v>
      </c>
      <c r="W40" s="1008" t="s">
        <v>4873</v>
      </c>
      <c r="X40" s="1276" t="str">
        <f t="shared" si="0"/>
        <v>http://www.unisonic.com.tw/datasheet/60N06.pdf</v>
      </c>
      <c r="Z40" s="141"/>
      <c r="AA40" s="141"/>
      <c r="AB40" s="141"/>
      <c r="AC40" s="141"/>
      <c r="AD40" s="141"/>
    </row>
    <row r="41" spans="1:30" s="141" customFormat="1" ht="40" customHeight="1">
      <c r="A41" s="1023" t="str">
        <f t="shared" si="1"/>
        <v>70N06</v>
      </c>
      <c r="B41" s="165">
        <v>60</v>
      </c>
      <c r="C41" s="259" t="s">
        <v>5179</v>
      </c>
      <c r="D41" s="249">
        <v>70</v>
      </c>
      <c r="E41" s="267">
        <v>15</v>
      </c>
      <c r="F41" s="466" t="s">
        <v>3805</v>
      </c>
      <c r="G41" s="466" t="s">
        <v>3805</v>
      </c>
      <c r="H41" s="466" t="s">
        <v>3805</v>
      </c>
      <c r="I41" s="466" t="s">
        <v>3805</v>
      </c>
      <c r="J41" s="466" t="s">
        <v>3805</v>
      </c>
      <c r="K41" s="166">
        <v>2</v>
      </c>
      <c r="L41" s="252">
        <v>4</v>
      </c>
      <c r="M41" s="171" t="s">
        <v>5224</v>
      </c>
      <c r="T41" s="383" t="s">
        <v>5225</v>
      </c>
      <c r="U41" s="383" t="s">
        <v>5225</v>
      </c>
      <c r="V41" s="856" t="s">
        <v>4867</v>
      </c>
      <c r="W41" s="1008" t="s">
        <v>4873</v>
      </c>
      <c r="X41" s="1276" t="str">
        <f t="shared" si="0"/>
        <v>http://www.unisonic.com.tw/datasheet/70N06.pdf</v>
      </c>
    </row>
    <row r="42" spans="1:30" s="141" customFormat="1" ht="40" customHeight="1">
      <c r="A42" s="1023" t="str">
        <f t="shared" si="1"/>
        <v>UF1010A</v>
      </c>
      <c r="B42" s="266">
        <v>60</v>
      </c>
      <c r="C42" s="259" t="s">
        <v>5179</v>
      </c>
      <c r="D42" s="264">
        <v>84</v>
      </c>
      <c r="E42" s="267">
        <v>12</v>
      </c>
      <c r="F42" s="466" t="s">
        <v>3805</v>
      </c>
      <c r="G42" s="466" t="s">
        <v>3805</v>
      </c>
      <c r="H42" s="466" t="s">
        <v>3805</v>
      </c>
      <c r="I42" s="466" t="s">
        <v>3805</v>
      </c>
      <c r="J42" s="466" t="s">
        <v>3805</v>
      </c>
      <c r="K42" s="166">
        <v>2</v>
      </c>
      <c r="L42" s="252">
        <v>4</v>
      </c>
      <c r="M42" s="171" t="s">
        <v>5226</v>
      </c>
      <c r="T42" s="401" t="s">
        <v>5227</v>
      </c>
      <c r="U42" s="401" t="s">
        <v>5227</v>
      </c>
      <c r="V42" s="856" t="s">
        <v>4867</v>
      </c>
      <c r="W42" s="1008" t="s">
        <v>4873</v>
      </c>
      <c r="X42" s="1276" t="str">
        <f t="shared" si="0"/>
        <v>http://www.unisonic.com.tw/datasheet/UF1010A.pdf</v>
      </c>
    </row>
    <row r="43" spans="1:30" s="141" customFormat="1" ht="40" customHeight="1">
      <c r="A43" s="1023" t="str">
        <f t="shared" si="1"/>
        <v>UF1010E</v>
      </c>
      <c r="B43" s="266">
        <v>60</v>
      </c>
      <c r="C43" s="259" t="s">
        <v>5179</v>
      </c>
      <c r="D43" s="264">
        <v>84</v>
      </c>
      <c r="E43" s="267">
        <v>12</v>
      </c>
      <c r="F43" s="466" t="s">
        <v>3805</v>
      </c>
      <c r="G43" s="466" t="s">
        <v>3805</v>
      </c>
      <c r="H43" s="466" t="s">
        <v>3805</v>
      </c>
      <c r="I43" s="466" t="s">
        <v>3805</v>
      </c>
      <c r="J43" s="466" t="s">
        <v>3805</v>
      </c>
      <c r="K43" s="166">
        <v>2</v>
      </c>
      <c r="L43" s="252">
        <v>4</v>
      </c>
      <c r="M43" s="171" t="s">
        <v>5228</v>
      </c>
      <c r="T43" s="389" t="s">
        <v>5229</v>
      </c>
      <c r="U43" s="389" t="s">
        <v>5229</v>
      </c>
      <c r="V43" s="856" t="s">
        <v>4867</v>
      </c>
      <c r="W43" s="1008" t="s">
        <v>4873</v>
      </c>
      <c r="X43" s="1276" t="str">
        <f t="shared" si="0"/>
        <v>http://www.unisonic.com.tw/datasheet/UF1010E.pdf</v>
      </c>
    </row>
    <row r="44" spans="1:30" s="141" customFormat="1" ht="40" customHeight="1">
      <c r="A44" s="1023" t="str">
        <f t="shared" si="1"/>
        <v>UF110N06</v>
      </c>
      <c r="B44" s="228">
        <v>60</v>
      </c>
      <c r="C44" s="168" t="s">
        <v>5179</v>
      </c>
      <c r="D44" s="238">
        <v>110</v>
      </c>
      <c r="E44" s="267">
        <v>12</v>
      </c>
      <c r="F44" s="466" t="s">
        <v>3805</v>
      </c>
      <c r="G44" s="466" t="s">
        <v>3805</v>
      </c>
      <c r="H44" s="466" t="s">
        <v>3805</v>
      </c>
      <c r="I44" s="466" t="s">
        <v>3805</v>
      </c>
      <c r="J44" s="466" t="s">
        <v>3805</v>
      </c>
      <c r="K44" s="230">
        <v>2</v>
      </c>
      <c r="L44" s="230">
        <v>4</v>
      </c>
      <c r="M44" s="242" t="s">
        <v>5226</v>
      </c>
      <c r="T44" s="383" t="s">
        <v>228</v>
      </c>
      <c r="U44" s="383" t="s">
        <v>228</v>
      </c>
      <c r="V44" s="856" t="s">
        <v>4867</v>
      </c>
      <c r="W44" s="1008" t="s">
        <v>4873</v>
      </c>
      <c r="X44" s="1276" t="str">
        <f t="shared" si="0"/>
        <v>http://www.unisonic.com.tw/datasheet/UF110N06.pdf</v>
      </c>
    </row>
    <row r="45" spans="1:30" s="141" customFormat="1" ht="40" customHeight="1">
      <c r="A45" s="1023" t="str">
        <f t="shared" si="1"/>
        <v>UF1010-S</v>
      </c>
      <c r="B45" s="266">
        <v>60</v>
      </c>
      <c r="C45" s="259" t="s">
        <v>5179</v>
      </c>
      <c r="D45" s="264">
        <v>84</v>
      </c>
      <c r="E45" s="267">
        <v>12</v>
      </c>
      <c r="F45" s="466" t="s">
        <v>3805</v>
      </c>
      <c r="G45" s="466" t="s">
        <v>3805</v>
      </c>
      <c r="H45" s="466" t="s">
        <v>3805</v>
      </c>
      <c r="I45" s="466" t="s">
        <v>3805</v>
      </c>
      <c r="J45" s="466" t="s">
        <v>3805</v>
      </c>
      <c r="K45" s="166">
        <v>1</v>
      </c>
      <c r="L45" s="252">
        <v>3</v>
      </c>
      <c r="M45" s="171" t="s">
        <v>5226</v>
      </c>
      <c r="T45" s="389" t="s">
        <v>5230</v>
      </c>
      <c r="U45" s="389" t="s">
        <v>5230</v>
      </c>
      <c r="V45" s="856" t="s">
        <v>4867</v>
      </c>
      <c r="W45" s="1008" t="s">
        <v>4873</v>
      </c>
      <c r="X45" s="1276" t="str">
        <f t="shared" si="0"/>
        <v>http://www.unisonic.com.tw/datasheet/UF1010-S.pdf</v>
      </c>
    </row>
    <row r="46" spans="1:30" s="141" customFormat="1" ht="40" customHeight="1">
      <c r="A46" s="1023" t="str">
        <f t="shared" si="1"/>
        <v>URFP064</v>
      </c>
      <c r="B46" s="165">
        <v>60</v>
      </c>
      <c r="C46" s="259" t="s">
        <v>5179</v>
      </c>
      <c r="D46" s="249">
        <v>70</v>
      </c>
      <c r="E46" s="267">
        <v>10</v>
      </c>
      <c r="F46" s="466" t="s">
        <v>3805</v>
      </c>
      <c r="G46" s="466" t="s">
        <v>3805</v>
      </c>
      <c r="H46" s="466" t="s">
        <v>3805</v>
      </c>
      <c r="I46" s="466" t="s">
        <v>3805</v>
      </c>
      <c r="J46" s="466" t="s">
        <v>3805</v>
      </c>
      <c r="K46" s="166">
        <v>2</v>
      </c>
      <c r="L46" s="252">
        <v>4</v>
      </c>
      <c r="M46" s="171" t="s">
        <v>5231</v>
      </c>
      <c r="T46" s="383" t="s">
        <v>5232</v>
      </c>
      <c r="U46" s="383" t="s">
        <v>5232</v>
      </c>
      <c r="V46" s="856" t="s">
        <v>4867</v>
      </c>
      <c r="W46" s="1008" t="s">
        <v>4873</v>
      </c>
      <c r="X46" s="1276" t="str">
        <f t="shared" si="0"/>
        <v>http://www.unisonic.com.tw/datasheet/URFP064.pdf</v>
      </c>
    </row>
    <row r="47" spans="1:30" s="141" customFormat="1" ht="40" customHeight="1">
      <c r="A47" s="1023" t="str">
        <f t="shared" si="1"/>
        <v>80N06</v>
      </c>
      <c r="B47" s="165">
        <v>60</v>
      </c>
      <c r="C47" s="259" t="s">
        <v>5179</v>
      </c>
      <c r="D47" s="249">
        <v>80</v>
      </c>
      <c r="E47" s="267">
        <v>8.5</v>
      </c>
      <c r="F47" s="466" t="s">
        <v>3805</v>
      </c>
      <c r="G47" s="466" t="s">
        <v>3805</v>
      </c>
      <c r="H47" s="466" t="s">
        <v>3805</v>
      </c>
      <c r="I47" s="466" t="s">
        <v>3805</v>
      </c>
      <c r="J47" s="466" t="s">
        <v>3805</v>
      </c>
      <c r="K47" s="166">
        <v>2</v>
      </c>
      <c r="L47" s="252">
        <v>4</v>
      </c>
      <c r="M47" s="171" t="s">
        <v>5226</v>
      </c>
      <c r="T47" s="377" t="s">
        <v>5233</v>
      </c>
      <c r="U47" s="377" t="s">
        <v>5233</v>
      </c>
      <c r="V47" s="856" t="s">
        <v>4867</v>
      </c>
      <c r="W47" s="1008" t="s">
        <v>4873</v>
      </c>
      <c r="X47" s="1276" t="str">
        <f t="shared" si="0"/>
        <v>http://www.unisonic.com.tw/datasheet/80N06.pdf</v>
      </c>
    </row>
    <row r="48" spans="1:30" s="141" customFormat="1" ht="40" customHeight="1">
      <c r="A48" s="1023" t="str">
        <f t="shared" si="1"/>
        <v>UF150N06</v>
      </c>
      <c r="B48" s="228">
        <v>60</v>
      </c>
      <c r="C48" s="168" t="s">
        <v>5179</v>
      </c>
      <c r="D48" s="238">
        <v>150</v>
      </c>
      <c r="E48" s="267">
        <v>8</v>
      </c>
      <c r="F48" s="466" t="s">
        <v>3805</v>
      </c>
      <c r="G48" s="466" t="s">
        <v>3805</v>
      </c>
      <c r="H48" s="466" t="s">
        <v>3805</v>
      </c>
      <c r="I48" s="466" t="s">
        <v>3805</v>
      </c>
      <c r="J48" s="466" t="s">
        <v>3805</v>
      </c>
      <c r="K48" s="230">
        <v>2</v>
      </c>
      <c r="L48" s="230">
        <v>4</v>
      </c>
      <c r="M48" s="242" t="s">
        <v>5234</v>
      </c>
      <c r="T48" s="377" t="s">
        <v>229</v>
      </c>
      <c r="U48" s="377" t="s">
        <v>229</v>
      </c>
      <c r="V48" s="856" t="s">
        <v>4867</v>
      </c>
      <c r="W48" s="1008" t="s">
        <v>4873</v>
      </c>
      <c r="X48" s="1276" t="str">
        <f t="shared" si="0"/>
        <v>http://www.unisonic.com.tw/datasheet/UF150N06.pdf</v>
      </c>
    </row>
    <row r="49" spans="1:24" s="141" customFormat="1" ht="40" customHeight="1">
      <c r="A49" s="1023" t="str">
        <f t="shared" si="1"/>
        <v>UF150N06M</v>
      </c>
      <c r="B49" s="228">
        <v>60</v>
      </c>
      <c r="C49" s="168" t="s">
        <v>5179</v>
      </c>
      <c r="D49" s="238">
        <v>150</v>
      </c>
      <c r="E49" s="267">
        <v>6</v>
      </c>
      <c r="F49" s="466" t="s">
        <v>3805</v>
      </c>
      <c r="G49" s="466" t="s">
        <v>3805</v>
      </c>
      <c r="H49" s="267">
        <v>9</v>
      </c>
      <c r="I49" s="466" t="s">
        <v>3805</v>
      </c>
      <c r="J49" s="466" t="s">
        <v>3805</v>
      </c>
      <c r="K49" s="230">
        <v>1</v>
      </c>
      <c r="L49" s="230">
        <v>3</v>
      </c>
      <c r="M49" s="242" t="s">
        <v>5231</v>
      </c>
      <c r="T49" s="377" t="s">
        <v>5235</v>
      </c>
      <c r="U49" s="377" t="s">
        <v>5235</v>
      </c>
      <c r="V49" s="856" t="s">
        <v>4867</v>
      </c>
      <c r="W49" s="1008" t="s">
        <v>4873</v>
      </c>
      <c r="X49" s="1276" t="str">
        <f t="shared" si="0"/>
        <v>http://www.unisonic.com.tw/datasheet/UF150N06M.pdf</v>
      </c>
    </row>
    <row r="50" spans="1:24" s="141" customFormat="1" ht="40" customHeight="1">
      <c r="A50" s="1023" t="str">
        <f t="shared" si="1"/>
        <v>100N06</v>
      </c>
      <c r="B50" s="165">
        <v>60</v>
      </c>
      <c r="C50" s="305" t="s">
        <v>5179</v>
      </c>
      <c r="D50" s="249">
        <v>100</v>
      </c>
      <c r="E50" s="267" t="s">
        <v>5236</v>
      </c>
      <c r="F50" s="466" t="s">
        <v>3805</v>
      </c>
      <c r="G50" s="466" t="s">
        <v>3805</v>
      </c>
      <c r="H50" s="466" t="s">
        <v>3805</v>
      </c>
      <c r="I50" s="466" t="s">
        <v>3805</v>
      </c>
      <c r="J50" s="466" t="s">
        <v>3805</v>
      </c>
      <c r="K50" s="166">
        <v>1</v>
      </c>
      <c r="L50" s="252">
        <v>3</v>
      </c>
      <c r="M50" s="171" t="s">
        <v>5237</v>
      </c>
      <c r="T50" s="383" t="s">
        <v>5238</v>
      </c>
      <c r="U50" s="383" t="s">
        <v>5238</v>
      </c>
      <c r="V50" s="856" t="s">
        <v>4867</v>
      </c>
      <c r="W50" s="1008" t="s">
        <v>4873</v>
      </c>
      <c r="X50" s="1276" t="str">
        <f t="shared" si="0"/>
        <v>http://www.unisonic.com.tw/datasheet/100N06.pdf</v>
      </c>
    </row>
    <row r="51" spans="1:24" s="141" customFormat="1" ht="40" customHeight="1">
      <c r="A51" s="1023" t="str">
        <f t="shared" si="1"/>
        <v>UF40N07</v>
      </c>
      <c r="B51" s="228">
        <v>70</v>
      </c>
      <c r="C51" s="168" t="s">
        <v>1049</v>
      </c>
      <c r="D51" s="238">
        <v>40</v>
      </c>
      <c r="E51" s="267">
        <v>25</v>
      </c>
      <c r="F51" s="466" t="s">
        <v>3805</v>
      </c>
      <c r="G51" s="466" t="s">
        <v>3805</v>
      </c>
      <c r="H51" s="466" t="s">
        <v>3805</v>
      </c>
      <c r="I51" s="466" t="s">
        <v>3805</v>
      </c>
      <c r="J51" s="466" t="s">
        <v>3805</v>
      </c>
      <c r="K51" s="230">
        <v>2</v>
      </c>
      <c r="L51" s="230">
        <v>4</v>
      </c>
      <c r="M51" s="242" t="s">
        <v>5239</v>
      </c>
      <c r="T51" s="383" t="s">
        <v>5240</v>
      </c>
      <c r="U51" s="383" t="s">
        <v>5240</v>
      </c>
      <c r="V51" s="856" t="s">
        <v>4867</v>
      </c>
      <c r="W51" s="1008" t="s">
        <v>4873</v>
      </c>
      <c r="X51" s="1276" t="str">
        <f t="shared" si="0"/>
        <v>http://www.unisonic.com.tw/datasheet/UF40N07.pdf</v>
      </c>
    </row>
    <row r="52" spans="1:24" s="141" customFormat="1" ht="40" customHeight="1">
      <c r="A52" s="1023" t="str">
        <f t="shared" si="1"/>
        <v>80N07</v>
      </c>
      <c r="B52" s="228">
        <v>70</v>
      </c>
      <c r="C52" s="168" t="s">
        <v>5179</v>
      </c>
      <c r="D52" s="238">
        <v>80</v>
      </c>
      <c r="E52" s="267">
        <v>15</v>
      </c>
      <c r="F52" s="466" t="s">
        <v>3805</v>
      </c>
      <c r="G52" s="466" t="s">
        <v>3805</v>
      </c>
      <c r="H52" s="466" t="s">
        <v>3805</v>
      </c>
      <c r="I52" s="466" t="s">
        <v>3805</v>
      </c>
      <c r="J52" s="466" t="s">
        <v>3805</v>
      </c>
      <c r="K52" s="230">
        <v>2</v>
      </c>
      <c r="L52" s="230">
        <v>4</v>
      </c>
      <c r="M52" s="242" t="s">
        <v>5226</v>
      </c>
      <c r="T52" s="383" t="s">
        <v>5241</v>
      </c>
      <c r="U52" s="383" t="s">
        <v>5241</v>
      </c>
      <c r="V52" s="856" t="s">
        <v>4867</v>
      </c>
      <c r="W52" s="1008" t="s">
        <v>4873</v>
      </c>
      <c r="X52" s="1276" t="str">
        <f t="shared" si="0"/>
        <v>http://www.unisonic.com.tw/datasheet/80N07.pdf</v>
      </c>
    </row>
    <row r="53" spans="1:24" s="141" customFormat="1" ht="40" customHeight="1">
      <c r="A53" s="1023" t="str">
        <f t="shared" si="1"/>
        <v>UF100N07</v>
      </c>
      <c r="B53" s="228">
        <v>70</v>
      </c>
      <c r="C53" s="168" t="s">
        <v>5179</v>
      </c>
      <c r="D53" s="238">
        <v>100</v>
      </c>
      <c r="E53" s="267">
        <v>15</v>
      </c>
      <c r="F53" s="466" t="s">
        <v>3805</v>
      </c>
      <c r="G53" s="466" t="s">
        <v>3805</v>
      </c>
      <c r="H53" s="466" t="s">
        <v>3805</v>
      </c>
      <c r="I53" s="466" t="s">
        <v>3805</v>
      </c>
      <c r="J53" s="466" t="s">
        <v>3805</v>
      </c>
      <c r="K53" s="230">
        <v>2</v>
      </c>
      <c r="L53" s="230">
        <v>4</v>
      </c>
      <c r="M53" s="242" t="s">
        <v>5226</v>
      </c>
      <c r="T53" s="383" t="s">
        <v>230</v>
      </c>
      <c r="U53" s="383" t="s">
        <v>230</v>
      </c>
      <c r="V53" s="856" t="s">
        <v>4867</v>
      </c>
      <c r="W53" s="1008" t="s">
        <v>4873</v>
      </c>
      <c r="X53" s="1276" t="str">
        <f t="shared" si="0"/>
        <v>http://www.unisonic.com.tw/datasheet/UF100N07.pdf</v>
      </c>
    </row>
    <row r="54" spans="1:24" s="141" customFormat="1" ht="40" customHeight="1">
      <c r="A54" s="1023" t="str">
        <f t="shared" si="1"/>
        <v>UF130N07</v>
      </c>
      <c r="B54" s="228">
        <v>70</v>
      </c>
      <c r="C54" s="168" t="s">
        <v>5179</v>
      </c>
      <c r="D54" s="238">
        <v>130</v>
      </c>
      <c r="E54" s="267">
        <v>9</v>
      </c>
      <c r="F54" s="466" t="s">
        <v>3805</v>
      </c>
      <c r="G54" s="466" t="s">
        <v>3805</v>
      </c>
      <c r="H54" s="466" t="s">
        <v>3805</v>
      </c>
      <c r="I54" s="466" t="s">
        <v>3805</v>
      </c>
      <c r="J54" s="466" t="s">
        <v>3805</v>
      </c>
      <c r="K54" s="230">
        <v>2</v>
      </c>
      <c r="L54" s="230">
        <v>4</v>
      </c>
      <c r="M54" s="242" t="s">
        <v>5226</v>
      </c>
      <c r="T54" s="383" t="s">
        <v>231</v>
      </c>
      <c r="U54" s="383" t="s">
        <v>231</v>
      </c>
      <c r="V54" s="856" t="s">
        <v>4867</v>
      </c>
      <c r="W54" s="1008" t="s">
        <v>4873</v>
      </c>
      <c r="X54" s="1276" t="str">
        <f t="shared" si="0"/>
        <v>http://www.unisonic.com.tw/datasheet/UF130N07.pdf</v>
      </c>
    </row>
    <row r="55" spans="1:24" s="141" customFormat="1" ht="40" customHeight="1">
      <c r="A55" s="1023" t="str">
        <f t="shared" si="1"/>
        <v>75N75</v>
      </c>
      <c r="B55" s="266">
        <v>75</v>
      </c>
      <c r="C55" s="264" t="s">
        <v>3748</v>
      </c>
      <c r="D55" s="264">
        <v>80</v>
      </c>
      <c r="E55" s="253">
        <v>11</v>
      </c>
      <c r="F55" s="466" t="s">
        <v>3805</v>
      </c>
      <c r="G55" s="466" t="s">
        <v>3805</v>
      </c>
      <c r="H55" s="466" t="s">
        <v>3805</v>
      </c>
      <c r="I55" s="466" t="s">
        <v>3805</v>
      </c>
      <c r="J55" s="466" t="s">
        <v>3805</v>
      </c>
      <c r="K55" s="166">
        <v>2</v>
      </c>
      <c r="L55" s="252">
        <v>4</v>
      </c>
      <c r="M55" s="171" t="s">
        <v>5242</v>
      </c>
      <c r="T55" s="1275" t="s">
        <v>5243</v>
      </c>
      <c r="U55" s="1275" t="s">
        <v>5243</v>
      </c>
      <c r="V55" s="856" t="s">
        <v>4867</v>
      </c>
      <c r="W55" s="1008" t="s">
        <v>4873</v>
      </c>
      <c r="X55" s="1276" t="str">
        <f t="shared" si="0"/>
        <v>http://www.unisonic.com.tw/datasheet/75N75.pdf</v>
      </c>
    </row>
    <row r="56" spans="1:24" s="141" customFormat="1" ht="40" customHeight="1">
      <c r="A56" s="1023" t="str">
        <f t="shared" si="1"/>
        <v>UF50N75</v>
      </c>
      <c r="B56" s="170" t="s">
        <v>5236</v>
      </c>
      <c r="C56" s="170" t="s">
        <v>5236</v>
      </c>
      <c r="D56" s="170" t="s">
        <v>5236</v>
      </c>
      <c r="E56" s="253" t="s">
        <v>5236</v>
      </c>
      <c r="F56" s="466" t="s">
        <v>3805</v>
      </c>
      <c r="G56" s="466" t="s">
        <v>3805</v>
      </c>
      <c r="H56" s="466" t="s">
        <v>3805</v>
      </c>
      <c r="I56" s="466" t="s">
        <v>3805</v>
      </c>
      <c r="J56" s="466" t="s">
        <v>3805</v>
      </c>
      <c r="K56" s="170" t="s">
        <v>5236</v>
      </c>
      <c r="L56" s="170" t="s">
        <v>5236</v>
      </c>
      <c r="M56" s="234" t="s">
        <v>5212</v>
      </c>
      <c r="T56" s="377" t="s">
        <v>5244</v>
      </c>
      <c r="U56" s="377" t="s">
        <v>5244</v>
      </c>
      <c r="V56" s="856" t="s">
        <v>4867</v>
      </c>
      <c r="W56" s="1008" t="s">
        <v>4873</v>
      </c>
      <c r="X56" s="1276" t="str">
        <f t="shared" si="0"/>
        <v>http://www.unisonic.com.tw/datasheet/UF50N75.pdf</v>
      </c>
    </row>
    <row r="57" spans="1:24" s="141" customFormat="1" ht="40" customHeight="1">
      <c r="A57" s="1023" t="str">
        <f t="shared" si="1"/>
        <v>UF40N08</v>
      </c>
      <c r="B57" s="266">
        <v>80</v>
      </c>
      <c r="C57" s="264" t="s">
        <v>3748</v>
      </c>
      <c r="D57" s="238">
        <v>40</v>
      </c>
      <c r="E57" s="253">
        <v>28</v>
      </c>
      <c r="F57" s="466" t="s">
        <v>3805</v>
      </c>
      <c r="G57" s="466" t="s">
        <v>3805</v>
      </c>
      <c r="H57" s="466" t="s">
        <v>3805</v>
      </c>
      <c r="I57" s="466" t="s">
        <v>3805</v>
      </c>
      <c r="J57" s="466" t="s">
        <v>3805</v>
      </c>
      <c r="K57" s="230">
        <v>2</v>
      </c>
      <c r="L57" s="230">
        <v>4</v>
      </c>
      <c r="M57" s="171" t="s">
        <v>5239</v>
      </c>
      <c r="T57" s="1275" t="s">
        <v>232</v>
      </c>
      <c r="U57" s="1275" t="s">
        <v>232</v>
      </c>
      <c r="V57" s="856" t="s">
        <v>4867</v>
      </c>
      <c r="W57" s="1008" t="s">
        <v>4873</v>
      </c>
      <c r="X57" s="1276" t="str">
        <f t="shared" si="0"/>
        <v>http://www.unisonic.com.tw/datasheet/UF40N08.pdf</v>
      </c>
    </row>
    <row r="58" spans="1:24" s="141" customFormat="1" ht="40" customHeight="1">
      <c r="A58" s="1023" t="str">
        <f t="shared" si="1"/>
        <v>60N08</v>
      </c>
      <c r="B58" s="266">
        <v>80</v>
      </c>
      <c r="C58" s="257" t="s">
        <v>5245</v>
      </c>
      <c r="D58" s="339">
        <v>60</v>
      </c>
      <c r="E58" s="253">
        <v>24</v>
      </c>
      <c r="F58" s="466" t="s">
        <v>5217</v>
      </c>
      <c r="G58" s="466" t="s">
        <v>5217</v>
      </c>
      <c r="H58" s="466" t="s">
        <v>5217</v>
      </c>
      <c r="I58" s="466" t="s">
        <v>5217</v>
      </c>
      <c r="J58" s="466" t="s">
        <v>5217</v>
      </c>
      <c r="K58" s="166">
        <v>2</v>
      </c>
      <c r="L58" s="252">
        <v>4</v>
      </c>
      <c r="M58" s="171" t="s">
        <v>5246</v>
      </c>
      <c r="T58" s="1285" t="s">
        <v>5247</v>
      </c>
      <c r="U58" s="1285" t="s">
        <v>5247</v>
      </c>
      <c r="V58" s="856" t="s">
        <v>4867</v>
      </c>
      <c r="W58" s="1008" t="s">
        <v>4873</v>
      </c>
      <c r="X58" s="1276" t="str">
        <f t="shared" si="0"/>
        <v>http://www.unisonic.com.tw/datasheet/60N08.pdf</v>
      </c>
    </row>
    <row r="59" spans="1:24" s="141" customFormat="1" ht="40" customHeight="1">
      <c r="A59" s="1023" t="str">
        <f t="shared" si="1"/>
        <v>80N08-S</v>
      </c>
      <c r="B59" s="266">
        <v>80</v>
      </c>
      <c r="C59" s="264" t="s">
        <v>3748</v>
      </c>
      <c r="D59" s="339">
        <v>80</v>
      </c>
      <c r="E59" s="253">
        <v>18</v>
      </c>
      <c r="F59" s="466" t="s">
        <v>3805</v>
      </c>
      <c r="G59" s="466" t="s">
        <v>3805</v>
      </c>
      <c r="H59" s="466" t="s">
        <v>3805</v>
      </c>
      <c r="I59" s="466" t="s">
        <v>3805</v>
      </c>
      <c r="J59" s="466" t="s">
        <v>3805</v>
      </c>
      <c r="K59" s="166">
        <v>1</v>
      </c>
      <c r="L59" s="252">
        <v>3</v>
      </c>
      <c r="M59" s="171" t="s">
        <v>5226</v>
      </c>
      <c r="T59" s="1275" t="s">
        <v>5248</v>
      </c>
      <c r="U59" s="1275" t="s">
        <v>5248</v>
      </c>
      <c r="V59" s="856" t="s">
        <v>4867</v>
      </c>
      <c r="W59" s="1008" t="s">
        <v>4873</v>
      </c>
      <c r="X59" s="1276" t="str">
        <f t="shared" si="0"/>
        <v>http://www.unisonic.com.tw/datasheet/80N08-S.pdf</v>
      </c>
    </row>
    <row r="60" spans="1:24" s="141" customFormat="1" ht="40" customHeight="1">
      <c r="A60" s="1023" t="str">
        <f t="shared" si="1"/>
        <v>80N08</v>
      </c>
      <c r="B60" s="266">
        <v>80</v>
      </c>
      <c r="C60" s="264" t="s">
        <v>5249</v>
      </c>
      <c r="D60" s="339">
        <v>80</v>
      </c>
      <c r="E60" s="253">
        <v>12</v>
      </c>
      <c r="F60" s="466" t="s">
        <v>5217</v>
      </c>
      <c r="G60" s="466" t="s">
        <v>5217</v>
      </c>
      <c r="H60" s="466" t="s">
        <v>5217</v>
      </c>
      <c r="I60" s="466" t="s">
        <v>5217</v>
      </c>
      <c r="J60" s="466" t="s">
        <v>5217</v>
      </c>
      <c r="K60" s="166">
        <v>2.1</v>
      </c>
      <c r="L60" s="252">
        <v>4</v>
      </c>
      <c r="M60" s="171" t="s">
        <v>5250</v>
      </c>
      <c r="T60" s="1275" t="s">
        <v>5251</v>
      </c>
      <c r="U60" s="1275" t="s">
        <v>5251</v>
      </c>
      <c r="V60" s="856" t="s">
        <v>4867</v>
      </c>
      <c r="W60" s="1008" t="s">
        <v>4873</v>
      </c>
      <c r="X60" s="1276" t="str">
        <f t="shared" si="0"/>
        <v>http://www.unisonic.com.tw/datasheet/80N08.pdf</v>
      </c>
    </row>
    <row r="61" spans="1:24" s="141" customFormat="1" ht="40" customHeight="1">
      <c r="A61" s="1023" t="str">
        <f t="shared" si="1"/>
        <v>UF50N08</v>
      </c>
      <c r="B61" s="170" t="s">
        <v>5236</v>
      </c>
      <c r="C61" s="170" t="s">
        <v>5236</v>
      </c>
      <c r="D61" s="170" t="s">
        <v>5236</v>
      </c>
      <c r="E61" s="253" t="s">
        <v>5236</v>
      </c>
      <c r="F61" s="466" t="s">
        <v>3805</v>
      </c>
      <c r="G61" s="466" t="s">
        <v>3805</v>
      </c>
      <c r="H61" s="466" t="s">
        <v>3805</v>
      </c>
      <c r="I61" s="466" t="s">
        <v>3805</v>
      </c>
      <c r="J61" s="466" t="s">
        <v>3805</v>
      </c>
      <c r="K61" s="170" t="s">
        <v>5236</v>
      </c>
      <c r="L61" s="170" t="s">
        <v>5236</v>
      </c>
      <c r="M61" s="234" t="s">
        <v>5212</v>
      </c>
      <c r="T61" s="383" t="s">
        <v>5252</v>
      </c>
      <c r="U61" s="383" t="s">
        <v>5252</v>
      </c>
      <c r="V61" s="856" t="s">
        <v>4867</v>
      </c>
      <c r="W61" s="1008" t="s">
        <v>4873</v>
      </c>
      <c r="X61" s="1276" t="str">
        <f t="shared" si="0"/>
        <v>http://www.unisonic.com.tw/datasheet/UF50N08.pdf</v>
      </c>
    </row>
    <row r="62" spans="1:24" s="141" customFormat="1" ht="40" customHeight="1">
      <c r="A62" s="1023" t="str">
        <f t="shared" si="1"/>
        <v>UF60N08</v>
      </c>
      <c r="B62" s="170" t="s">
        <v>5236</v>
      </c>
      <c r="C62" s="170" t="s">
        <v>5236</v>
      </c>
      <c r="D62" s="170" t="s">
        <v>5236</v>
      </c>
      <c r="E62" s="253" t="s">
        <v>5236</v>
      </c>
      <c r="F62" s="466" t="s">
        <v>3805</v>
      </c>
      <c r="G62" s="466" t="s">
        <v>3805</v>
      </c>
      <c r="H62" s="466" t="s">
        <v>3805</v>
      </c>
      <c r="I62" s="466" t="s">
        <v>3805</v>
      </c>
      <c r="J62" s="466" t="s">
        <v>3805</v>
      </c>
      <c r="K62" s="170" t="s">
        <v>5236</v>
      </c>
      <c r="L62" s="170" t="s">
        <v>5236</v>
      </c>
      <c r="M62" s="234" t="s">
        <v>5226</v>
      </c>
      <c r="T62" s="383" t="s">
        <v>5253</v>
      </c>
      <c r="U62" s="383" t="s">
        <v>5253</v>
      </c>
      <c r="V62" s="856" t="s">
        <v>5254</v>
      </c>
      <c r="W62" s="1008" t="s">
        <v>5255</v>
      </c>
      <c r="X62" s="1276" t="str">
        <f t="shared" si="0"/>
        <v>http://www.unisonic.com.tw/datasheet/UF60N08.pdf</v>
      </c>
    </row>
    <row r="63" spans="1:24" s="141" customFormat="1" ht="40" customHeight="1">
      <c r="A63" s="1023" t="str">
        <f t="shared" si="1"/>
        <v>UF80N08-Q</v>
      </c>
      <c r="B63" s="170" t="s">
        <v>5256</v>
      </c>
      <c r="C63" s="170" t="s">
        <v>5256</v>
      </c>
      <c r="D63" s="170" t="s">
        <v>5256</v>
      </c>
      <c r="E63" s="253" t="s">
        <v>5256</v>
      </c>
      <c r="F63" s="466" t="s">
        <v>5257</v>
      </c>
      <c r="G63" s="466" t="s">
        <v>5257</v>
      </c>
      <c r="H63" s="466" t="s">
        <v>5257</v>
      </c>
      <c r="I63" s="466" t="s">
        <v>5257</v>
      </c>
      <c r="J63" s="466" t="s">
        <v>5257</v>
      </c>
      <c r="K63" s="170" t="s">
        <v>5256</v>
      </c>
      <c r="L63" s="170" t="s">
        <v>5256</v>
      </c>
      <c r="M63" s="234" t="s">
        <v>5258</v>
      </c>
      <c r="T63" s="377" t="s">
        <v>5259</v>
      </c>
      <c r="U63" s="377" t="s">
        <v>5259</v>
      </c>
      <c r="V63" s="856" t="s">
        <v>5254</v>
      </c>
      <c r="W63" s="1008" t="s">
        <v>5255</v>
      </c>
      <c r="X63" s="1276" t="str">
        <f t="shared" si="0"/>
        <v>http://www.unisonic.com.tw/datasheet/UF80N08-Q.pdf</v>
      </c>
    </row>
    <row r="64" spans="1:24" s="141" customFormat="1" ht="40" customHeight="1">
      <c r="A64" s="1023" t="str">
        <f t="shared" si="1"/>
        <v>BSS123</v>
      </c>
      <c r="B64" s="266">
        <v>100</v>
      </c>
      <c r="C64" s="264" t="s">
        <v>5260</v>
      </c>
      <c r="D64" s="238">
        <v>0.17</v>
      </c>
      <c r="E64" s="466">
        <v>6000</v>
      </c>
      <c r="F64" s="466" t="s">
        <v>5257</v>
      </c>
      <c r="G64" s="466" t="s">
        <v>5257</v>
      </c>
      <c r="H64" s="466" t="s">
        <v>5257</v>
      </c>
      <c r="I64" s="466" t="s">
        <v>5257</v>
      </c>
      <c r="J64" s="466" t="s">
        <v>5257</v>
      </c>
      <c r="K64" s="230">
        <v>0.6</v>
      </c>
      <c r="L64" s="230">
        <v>2</v>
      </c>
      <c r="M64" s="242" t="s">
        <v>5261</v>
      </c>
      <c r="T64" s="383" t="s">
        <v>5262</v>
      </c>
      <c r="U64" s="383" t="s">
        <v>5262</v>
      </c>
      <c r="V64" s="856" t="s">
        <v>5254</v>
      </c>
      <c r="W64" s="1008" t="s">
        <v>5255</v>
      </c>
      <c r="X64" s="1276" t="str">
        <f t="shared" si="0"/>
        <v>http://www.unisonic.com.tw/datasheet/BSS123.pdf</v>
      </c>
    </row>
    <row r="65" spans="1:29" s="141" customFormat="1" ht="40" customHeight="1">
      <c r="A65" s="1023" t="str">
        <f t="shared" si="1"/>
        <v>BSS123Z</v>
      </c>
      <c r="B65" s="266">
        <v>100</v>
      </c>
      <c r="C65" s="264" t="s">
        <v>5260</v>
      </c>
      <c r="D65" s="238">
        <v>0.17</v>
      </c>
      <c r="E65" s="466">
        <v>6000</v>
      </c>
      <c r="F65" s="466" t="s">
        <v>5257</v>
      </c>
      <c r="G65" s="466" t="s">
        <v>5257</v>
      </c>
      <c r="H65" s="466" t="s">
        <v>5257</v>
      </c>
      <c r="I65" s="466" t="s">
        <v>5257</v>
      </c>
      <c r="J65" s="466" t="s">
        <v>5257</v>
      </c>
      <c r="K65" s="230">
        <v>0.6</v>
      </c>
      <c r="L65" s="230">
        <v>2</v>
      </c>
      <c r="M65" s="242" t="s">
        <v>5261</v>
      </c>
      <c r="T65" s="383" t="s">
        <v>5263</v>
      </c>
      <c r="U65" s="383" t="s">
        <v>5263</v>
      </c>
      <c r="V65" s="856" t="s">
        <v>5254</v>
      </c>
      <c r="W65" s="1008" t="s">
        <v>5255</v>
      </c>
      <c r="X65" s="1276" t="str">
        <f t="shared" si="0"/>
        <v>http://www.unisonic.com.tw/datasheet/BSS123Z.pdf</v>
      </c>
    </row>
    <row r="66" spans="1:29" s="140" customFormat="1" ht="40" customHeight="1">
      <c r="A66" s="1023" t="str">
        <f t="shared" si="1"/>
        <v>UK2962</v>
      </c>
      <c r="B66" s="266">
        <v>100</v>
      </c>
      <c r="C66" s="264" t="s">
        <v>5260</v>
      </c>
      <c r="D66" s="238">
        <v>1</v>
      </c>
      <c r="E66" s="466">
        <v>700</v>
      </c>
      <c r="F66" s="466" t="s">
        <v>5257</v>
      </c>
      <c r="G66" s="466" t="s">
        <v>5257</v>
      </c>
      <c r="H66" s="466" t="s">
        <v>5257</v>
      </c>
      <c r="I66" s="466">
        <v>950</v>
      </c>
      <c r="J66" s="466" t="s">
        <v>5257</v>
      </c>
      <c r="K66" s="230">
        <v>1.3</v>
      </c>
      <c r="L66" s="230">
        <v>2</v>
      </c>
      <c r="M66" s="242" t="s">
        <v>5264</v>
      </c>
      <c r="N66" s="141"/>
      <c r="O66" s="141"/>
      <c r="P66" s="141"/>
      <c r="Q66" s="141"/>
      <c r="R66" s="141"/>
      <c r="S66" s="141"/>
      <c r="T66" s="383" t="s">
        <v>5265</v>
      </c>
      <c r="U66" s="383" t="s">
        <v>5265</v>
      </c>
      <c r="V66" s="856" t="s">
        <v>5006</v>
      </c>
      <c r="W66" s="1008" t="s">
        <v>5007</v>
      </c>
      <c r="X66" s="1276" t="str">
        <f t="shared" si="0"/>
        <v>http://www.unisonic.com.tw/datasheet/UK2962.pdf</v>
      </c>
      <c r="Y66" s="141"/>
      <c r="Z66" s="141"/>
      <c r="AA66" s="141"/>
      <c r="AB66" s="141"/>
      <c r="AC66" s="141"/>
    </row>
    <row r="67" spans="1:29" s="141" customFormat="1" ht="40" customHeight="1">
      <c r="A67" s="1023" t="str">
        <f t="shared" si="1"/>
        <v>1D5N10</v>
      </c>
      <c r="B67" s="266">
        <v>100</v>
      </c>
      <c r="C67" s="264" t="s">
        <v>5010</v>
      </c>
      <c r="D67" s="238">
        <v>1.5</v>
      </c>
      <c r="E67" s="466">
        <v>600</v>
      </c>
      <c r="F67" s="466" t="s">
        <v>5014</v>
      </c>
      <c r="G67" s="466" t="s">
        <v>5014</v>
      </c>
      <c r="H67" s="466" t="s">
        <v>5014</v>
      </c>
      <c r="I67" s="466" t="s">
        <v>5014</v>
      </c>
      <c r="J67" s="466" t="s">
        <v>5014</v>
      </c>
      <c r="K67" s="230">
        <v>0.8</v>
      </c>
      <c r="L67" s="230">
        <v>1.2</v>
      </c>
      <c r="M67" s="242" t="s">
        <v>5266</v>
      </c>
      <c r="T67" s="383" t="s">
        <v>5267</v>
      </c>
      <c r="U67" s="383" t="s">
        <v>5267</v>
      </c>
      <c r="V67" s="856" t="s">
        <v>5006</v>
      </c>
      <c r="W67" s="1008" t="s">
        <v>5007</v>
      </c>
      <c r="X67" s="1276" t="str">
        <f t="shared" si="0"/>
        <v>http://www.unisonic.com.tw/datasheet/1D5N10.pdf</v>
      </c>
    </row>
    <row r="68" spans="1:29" s="141" customFormat="1" ht="40.5" customHeight="1">
      <c r="A68" s="1023" t="str">
        <f t="shared" si="1"/>
        <v>UT2N10</v>
      </c>
      <c r="B68" s="168">
        <v>100</v>
      </c>
      <c r="C68" s="249" t="s">
        <v>5268</v>
      </c>
      <c r="D68" s="263">
        <v>2</v>
      </c>
      <c r="E68" s="466" t="s">
        <v>5014</v>
      </c>
      <c r="F68" s="466" t="s">
        <v>5014</v>
      </c>
      <c r="G68" s="253">
        <v>1050</v>
      </c>
      <c r="H68" s="466" t="s">
        <v>5014</v>
      </c>
      <c r="I68" s="466" t="s">
        <v>5014</v>
      </c>
      <c r="J68" s="466" t="s">
        <v>5014</v>
      </c>
      <c r="K68" s="166">
        <v>1</v>
      </c>
      <c r="L68" s="252">
        <v>2.5</v>
      </c>
      <c r="M68" s="171" t="s">
        <v>5269</v>
      </c>
      <c r="T68" s="383" t="s">
        <v>5270</v>
      </c>
      <c r="U68" s="383" t="s">
        <v>5270</v>
      </c>
      <c r="V68" s="856" t="s">
        <v>5006</v>
      </c>
      <c r="W68" s="1008" t="s">
        <v>5007</v>
      </c>
      <c r="X68" s="1276" t="str">
        <f t="shared" si="0"/>
        <v>http://www.unisonic.com.tw/datasheet/UT2N10.pdf</v>
      </c>
    </row>
    <row r="69" spans="1:29" s="141" customFormat="1" ht="40" customHeight="1">
      <c r="A69" s="1023" t="str">
        <f t="shared" si="1"/>
        <v>7N10Z</v>
      </c>
      <c r="B69" s="266">
        <v>100</v>
      </c>
      <c r="C69" s="264" t="s">
        <v>5260</v>
      </c>
      <c r="D69" s="339">
        <v>7</v>
      </c>
      <c r="E69" s="253">
        <v>350</v>
      </c>
      <c r="F69" s="466" t="s">
        <v>5257</v>
      </c>
      <c r="G69" s="466" t="s">
        <v>5257</v>
      </c>
      <c r="H69" s="466" t="s">
        <v>5257</v>
      </c>
      <c r="I69" s="466" t="s">
        <v>5257</v>
      </c>
      <c r="J69" s="466" t="s">
        <v>5257</v>
      </c>
      <c r="K69" s="170">
        <v>2</v>
      </c>
      <c r="L69" s="170">
        <v>4</v>
      </c>
      <c r="M69" s="242" t="s">
        <v>5271</v>
      </c>
      <c r="T69" s="383" t="s">
        <v>5272</v>
      </c>
      <c r="U69" s="383" t="s">
        <v>5272</v>
      </c>
      <c r="V69" s="856" t="s">
        <v>5006</v>
      </c>
      <c r="W69" s="1008" t="s">
        <v>5007</v>
      </c>
      <c r="X69" s="1276" t="str">
        <f t="shared" ref="X69:X128" si="2">CONCATENATE(V69,U69,W69)</f>
        <v>http://www.unisonic.com.tw/datasheet/7N10Z.pdf</v>
      </c>
    </row>
    <row r="70" spans="1:29" s="141" customFormat="1" ht="40" customHeight="1">
      <c r="A70" s="1023" t="str">
        <f t="shared" ref="A70:A133" si="3">HYPERLINK(X70,T70)</f>
        <v>7N10</v>
      </c>
      <c r="B70" s="266">
        <v>100</v>
      </c>
      <c r="C70" s="264" t="s">
        <v>5273</v>
      </c>
      <c r="D70" s="339">
        <v>7</v>
      </c>
      <c r="E70" s="253">
        <v>350</v>
      </c>
      <c r="F70" s="466" t="s">
        <v>5257</v>
      </c>
      <c r="G70" s="466" t="s">
        <v>5257</v>
      </c>
      <c r="H70" s="466" t="s">
        <v>5257</v>
      </c>
      <c r="I70" s="466" t="s">
        <v>5257</v>
      </c>
      <c r="J70" s="466" t="s">
        <v>5257</v>
      </c>
      <c r="K70" s="170">
        <v>2</v>
      </c>
      <c r="L70" s="170">
        <v>4</v>
      </c>
      <c r="M70" s="171" t="s">
        <v>5274</v>
      </c>
      <c r="T70" s="383" t="s">
        <v>5275</v>
      </c>
      <c r="U70" s="383" t="s">
        <v>5275</v>
      </c>
      <c r="V70" s="856" t="s">
        <v>5254</v>
      </c>
      <c r="W70" s="1008" t="s">
        <v>5255</v>
      </c>
      <c r="X70" s="1276" t="str">
        <f t="shared" si="2"/>
        <v>http://www.unisonic.com.tw/datasheet/7N10.pdf</v>
      </c>
    </row>
    <row r="71" spans="1:29" s="141" customFormat="1" ht="40" customHeight="1">
      <c r="A71" s="1023" t="str">
        <f t="shared" si="3"/>
        <v>UF520</v>
      </c>
      <c r="B71" s="228">
        <v>100</v>
      </c>
      <c r="C71" s="305" t="s">
        <v>3748</v>
      </c>
      <c r="D71" s="339">
        <v>9.1999999999999993</v>
      </c>
      <c r="E71" s="232">
        <v>270</v>
      </c>
      <c r="F71" s="466" t="s">
        <v>3805</v>
      </c>
      <c r="G71" s="466" t="s">
        <v>3805</v>
      </c>
      <c r="H71" s="466" t="s">
        <v>3805</v>
      </c>
      <c r="I71" s="466" t="s">
        <v>3805</v>
      </c>
      <c r="J71" s="466" t="s">
        <v>3805</v>
      </c>
      <c r="K71" s="252">
        <v>2</v>
      </c>
      <c r="L71" s="252">
        <v>4</v>
      </c>
      <c r="M71" s="234" t="s">
        <v>5276</v>
      </c>
      <c r="T71" s="383" t="s">
        <v>5277</v>
      </c>
      <c r="U71" s="383" t="s">
        <v>5277</v>
      </c>
      <c r="V71" s="856" t="s">
        <v>4867</v>
      </c>
      <c r="W71" s="1008" t="s">
        <v>4873</v>
      </c>
      <c r="X71" s="1276" t="str">
        <f t="shared" si="2"/>
        <v>http://www.unisonic.com.tw/datasheet/UF520.pdf</v>
      </c>
    </row>
    <row r="72" spans="1:29" s="141" customFormat="1" ht="40" customHeight="1">
      <c r="A72" s="1023" t="str">
        <f t="shared" si="3"/>
        <v>6N10</v>
      </c>
      <c r="B72" s="165">
        <v>100</v>
      </c>
      <c r="C72" s="305" t="s">
        <v>5249</v>
      </c>
      <c r="D72" s="263">
        <v>6.5</v>
      </c>
      <c r="E72" s="253">
        <v>200</v>
      </c>
      <c r="F72" s="466" t="s">
        <v>5217</v>
      </c>
      <c r="G72" s="466" t="s">
        <v>5217</v>
      </c>
      <c r="H72" s="253">
        <v>225</v>
      </c>
      <c r="I72" s="466" t="s">
        <v>5217</v>
      </c>
      <c r="J72" s="466" t="s">
        <v>5217</v>
      </c>
      <c r="K72" s="166">
        <v>1</v>
      </c>
      <c r="L72" s="252">
        <v>3</v>
      </c>
      <c r="M72" s="234" t="s">
        <v>5278</v>
      </c>
      <c r="T72" s="383" t="s">
        <v>5279</v>
      </c>
      <c r="U72" s="383" t="s">
        <v>5279</v>
      </c>
      <c r="V72" s="856" t="s">
        <v>5220</v>
      </c>
      <c r="W72" s="1008" t="s">
        <v>5221</v>
      </c>
      <c r="X72" s="1276" t="str">
        <f t="shared" si="2"/>
        <v>http://www.unisonic.com.tw/datasheet/6N10.pdf</v>
      </c>
    </row>
    <row r="73" spans="1:29" s="141" customFormat="1" ht="40" customHeight="1">
      <c r="A73" s="1023" t="str">
        <f t="shared" si="3"/>
        <v>6N10Z</v>
      </c>
      <c r="B73" s="165">
        <v>100</v>
      </c>
      <c r="C73" s="305" t="s">
        <v>5249</v>
      </c>
      <c r="D73" s="263">
        <v>6.5</v>
      </c>
      <c r="E73" s="253">
        <v>200</v>
      </c>
      <c r="F73" s="466" t="s">
        <v>5217</v>
      </c>
      <c r="G73" s="466" t="s">
        <v>5217</v>
      </c>
      <c r="H73" s="253">
        <v>225</v>
      </c>
      <c r="I73" s="466" t="s">
        <v>5217</v>
      </c>
      <c r="J73" s="466" t="s">
        <v>5217</v>
      </c>
      <c r="K73" s="166">
        <v>1</v>
      </c>
      <c r="L73" s="252">
        <v>3</v>
      </c>
      <c r="M73" s="234" t="s">
        <v>5280</v>
      </c>
      <c r="N73" s="140"/>
      <c r="O73" s="140"/>
      <c r="P73" s="140"/>
      <c r="Q73" s="140"/>
      <c r="R73" s="140"/>
      <c r="S73" s="140"/>
      <c r="T73" s="383" t="s">
        <v>5281</v>
      </c>
      <c r="U73" s="383" t="s">
        <v>5281</v>
      </c>
      <c r="V73" s="856" t="s">
        <v>5220</v>
      </c>
      <c r="W73" s="1008" t="s">
        <v>5221</v>
      </c>
      <c r="X73" s="1276" t="str">
        <f t="shared" si="2"/>
        <v>http://www.unisonic.com.tw/datasheet/6N10Z.pdf</v>
      </c>
      <c r="Y73" s="140"/>
      <c r="Z73" s="140"/>
      <c r="AA73" s="140"/>
      <c r="AB73" s="140"/>
      <c r="AC73" s="140"/>
    </row>
    <row r="74" spans="1:29" s="141" customFormat="1" ht="40" customHeight="1">
      <c r="A74" s="1023" t="str">
        <f t="shared" si="3"/>
        <v>12N10</v>
      </c>
      <c r="B74" s="228">
        <v>100</v>
      </c>
      <c r="C74" s="270" t="s">
        <v>5249</v>
      </c>
      <c r="D74" s="308">
        <v>12</v>
      </c>
      <c r="E74" s="232">
        <v>180</v>
      </c>
      <c r="F74" s="466" t="s">
        <v>5217</v>
      </c>
      <c r="G74" s="466" t="s">
        <v>5217</v>
      </c>
      <c r="H74" s="466" t="s">
        <v>5217</v>
      </c>
      <c r="I74" s="466" t="s">
        <v>5217</v>
      </c>
      <c r="J74" s="466" t="s">
        <v>5217</v>
      </c>
      <c r="K74" s="231">
        <v>1</v>
      </c>
      <c r="L74" s="231">
        <v>3</v>
      </c>
      <c r="M74" s="234" t="s">
        <v>5282</v>
      </c>
      <c r="T74" s="395" t="s">
        <v>5283</v>
      </c>
      <c r="U74" s="395" t="s">
        <v>5283</v>
      </c>
      <c r="V74" s="856" t="s">
        <v>5220</v>
      </c>
      <c r="W74" s="1008" t="s">
        <v>5221</v>
      </c>
      <c r="X74" s="1276" t="str">
        <f t="shared" si="2"/>
        <v>http://www.unisonic.com.tw/datasheet/12N10.pdf</v>
      </c>
    </row>
    <row r="75" spans="1:29" s="141" customFormat="1" ht="40" customHeight="1">
      <c r="A75" s="1023" t="str">
        <f t="shared" si="3"/>
        <v>UT12N10</v>
      </c>
      <c r="B75" s="228">
        <v>100</v>
      </c>
      <c r="C75" s="270" t="s">
        <v>5249</v>
      </c>
      <c r="D75" s="308">
        <v>12</v>
      </c>
      <c r="E75" s="232">
        <v>180</v>
      </c>
      <c r="F75" s="466" t="s">
        <v>5217</v>
      </c>
      <c r="G75" s="466" t="s">
        <v>5217</v>
      </c>
      <c r="H75" s="466" t="s">
        <v>5217</v>
      </c>
      <c r="I75" s="466" t="s">
        <v>5217</v>
      </c>
      <c r="J75" s="466" t="s">
        <v>5217</v>
      </c>
      <c r="K75" s="231">
        <v>1</v>
      </c>
      <c r="L75" s="231">
        <v>3</v>
      </c>
      <c r="M75" s="234" t="s">
        <v>5284</v>
      </c>
      <c r="T75" s="384" t="s">
        <v>5285</v>
      </c>
      <c r="U75" s="384" t="s">
        <v>5285</v>
      </c>
      <c r="V75" s="856" t="s">
        <v>5220</v>
      </c>
      <c r="W75" s="1008" t="s">
        <v>5221</v>
      </c>
      <c r="X75" s="1276" t="str">
        <f t="shared" si="2"/>
        <v>http://www.unisonic.com.tw/datasheet/UT12N10.pdf</v>
      </c>
    </row>
    <row r="76" spans="1:29" s="141" customFormat="1" ht="40" customHeight="1">
      <c r="A76" s="1023" t="str">
        <f t="shared" si="3"/>
        <v>15N10</v>
      </c>
      <c r="B76" s="165">
        <v>100</v>
      </c>
      <c r="C76" s="305" t="s">
        <v>5249</v>
      </c>
      <c r="D76" s="238">
        <v>14.7</v>
      </c>
      <c r="E76" s="232">
        <v>100</v>
      </c>
      <c r="F76" s="466" t="s">
        <v>5217</v>
      </c>
      <c r="G76" s="466" t="s">
        <v>5217</v>
      </c>
      <c r="H76" s="466" t="s">
        <v>5217</v>
      </c>
      <c r="I76" s="466" t="s">
        <v>5217</v>
      </c>
      <c r="J76" s="466" t="s">
        <v>5217</v>
      </c>
      <c r="K76" s="230">
        <v>1</v>
      </c>
      <c r="L76" s="230">
        <v>3</v>
      </c>
      <c r="M76" s="234" t="s">
        <v>5286</v>
      </c>
      <c r="T76" s="383" t="s">
        <v>235</v>
      </c>
      <c r="U76" s="383" t="s">
        <v>235</v>
      </c>
      <c r="V76" s="856" t="s">
        <v>5220</v>
      </c>
      <c r="W76" s="1008" t="s">
        <v>5221</v>
      </c>
      <c r="X76" s="1276" t="str">
        <f t="shared" si="2"/>
        <v>http://www.unisonic.com.tw/datasheet/15N10.pdf</v>
      </c>
    </row>
    <row r="77" spans="1:29" s="141" customFormat="1" ht="71.150000000000006" customHeight="1">
      <c r="A77" s="1023" t="str">
        <f t="shared" si="3"/>
        <v>19N10</v>
      </c>
      <c r="B77" s="229">
        <v>100</v>
      </c>
      <c r="C77" s="251" t="s">
        <v>5287</v>
      </c>
      <c r="D77" s="339">
        <v>15.6</v>
      </c>
      <c r="E77" s="232">
        <v>100</v>
      </c>
      <c r="F77" s="466" t="s">
        <v>5217</v>
      </c>
      <c r="G77" s="466" t="s">
        <v>5217</v>
      </c>
      <c r="H77" s="466" t="s">
        <v>5217</v>
      </c>
      <c r="I77" s="466" t="s">
        <v>5217</v>
      </c>
      <c r="J77" s="466" t="s">
        <v>5217</v>
      </c>
      <c r="K77" s="252">
        <v>2</v>
      </c>
      <c r="L77" s="252">
        <v>4</v>
      </c>
      <c r="M77" s="171" t="s">
        <v>5288</v>
      </c>
      <c r="T77" s="383" t="s">
        <v>5289</v>
      </c>
      <c r="U77" s="383" t="s">
        <v>5289</v>
      </c>
      <c r="V77" s="856" t="s">
        <v>5220</v>
      </c>
      <c r="W77" s="1008" t="s">
        <v>5221</v>
      </c>
      <c r="X77" s="1276" t="str">
        <f t="shared" si="2"/>
        <v>http://www.unisonic.com.tw/datasheet/19N10.pdf</v>
      </c>
    </row>
    <row r="78" spans="1:29" s="141" customFormat="1" ht="40" customHeight="1">
      <c r="A78" s="1023" t="str">
        <f t="shared" si="3"/>
        <v>19N10V</v>
      </c>
      <c r="B78" s="229">
        <v>100</v>
      </c>
      <c r="C78" s="251" t="s">
        <v>5287</v>
      </c>
      <c r="D78" s="339">
        <v>15.6</v>
      </c>
      <c r="E78" s="232">
        <v>100</v>
      </c>
      <c r="F78" s="466" t="s">
        <v>5217</v>
      </c>
      <c r="G78" s="466" t="s">
        <v>5217</v>
      </c>
      <c r="H78" s="466" t="s">
        <v>5217</v>
      </c>
      <c r="I78" s="466" t="s">
        <v>5217</v>
      </c>
      <c r="J78" s="466" t="s">
        <v>5217</v>
      </c>
      <c r="K78" s="252">
        <v>1</v>
      </c>
      <c r="L78" s="252">
        <v>3</v>
      </c>
      <c r="M78" s="234" t="s">
        <v>5290</v>
      </c>
      <c r="N78" s="140"/>
      <c r="O78" s="140"/>
      <c r="P78" s="140"/>
      <c r="Q78" s="140"/>
      <c r="R78" s="140"/>
      <c r="S78" s="140"/>
      <c r="T78" s="383" t="s">
        <v>5291</v>
      </c>
      <c r="U78" s="383" t="s">
        <v>5291</v>
      </c>
      <c r="V78" s="856" t="s">
        <v>5220</v>
      </c>
      <c r="W78" s="1008" t="s">
        <v>5221</v>
      </c>
      <c r="X78" s="1276" t="str">
        <f t="shared" si="2"/>
        <v>http://www.unisonic.com.tw/datasheet/19N10V.pdf</v>
      </c>
      <c r="Y78" s="140"/>
      <c r="Z78" s="140"/>
      <c r="AA78" s="140"/>
      <c r="AB78" s="140"/>
      <c r="AC78" s="140"/>
    </row>
    <row r="79" spans="1:29" s="141" customFormat="1" ht="40" customHeight="1">
      <c r="A79" s="1023" t="str">
        <f t="shared" si="3"/>
        <v>UF540</v>
      </c>
      <c r="B79" s="228">
        <v>100</v>
      </c>
      <c r="C79" s="251" t="s">
        <v>5249</v>
      </c>
      <c r="D79" s="339">
        <v>27</v>
      </c>
      <c r="E79" s="232">
        <v>85</v>
      </c>
      <c r="F79" s="466" t="s">
        <v>5217</v>
      </c>
      <c r="G79" s="466" t="s">
        <v>5217</v>
      </c>
      <c r="H79" s="466" t="s">
        <v>5217</v>
      </c>
      <c r="I79" s="466" t="s">
        <v>5217</v>
      </c>
      <c r="J79" s="466" t="s">
        <v>5217</v>
      </c>
      <c r="K79" s="252">
        <v>2</v>
      </c>
      <c r="L79" s="252">
        <v>4</v>
      </c>
      <c r="M79" s="234" t="s">
        <v>5292</v>
      </c>
      <c r="T79" s="383" t="s">
        <v>5293</v>
      </c>
      <c r="U79" s="383" t="s">
        <v>5293</v>
      </c>
      <c r="V79" s="856" t="s">
        <v>5220</v>
      </c>
      <c r="W79" s="1008" t="s">
        <v>5221</v>
      </c>
      <c r="X79" s="1276" t="str">
        <f t="shared" si="2"/>
        <v>http://www.unisonic.com.tw/datasheet/UF540.pdf</v>
      </c>
    </row>
    <row r="80" spans="1:29" s="141" customFormat="1" ht="40" customHeight="1">
      <c r="A80" s="1023" t="str">
        <f t="shared" si="3"/>
        <v>25N10</v>
      </c>
      <c r="B80" s="228">
        <v>100</v>
      </c>
      <c r="C80" s="270" t="s">
        <v>5249</v>
      </c>
      <c r="D80" s="308">
        <v>23</v>
      </c>
      <c r="E80" s="232">
        <v>80</v>
      </c>
      <c r="F80" s="466" t="s">
        <v>5217</v>
      </c>
      <c r="G80" s="466" t="s">
        <v>5217</v>
      </c>
      <c r="H80" s="466" t="s">
        <v>5217</v>
      </c>
      <c r="I80" s="466" t="s">
        <v>5217</v>
      </c>
      <c r="J80" s="466" t="s">
        <v>5217</v>
      </c>
      <c r="K80" s="231">
        <v>2</v>
      </c>
      <c r="L80" s="231">
        <v>4</v>
      </c>
      <c r="M80" s="234" t="s">
        <v>5294</v>
      </c>
      <c r="T80" s="384" t="s">
        <v>5295</v>
      </c>
      <c r="U80" s="384" t="s">
        <v>5295</v>
      </c>
      <c r="V80" s="856" t="s">
        <v>5220</v>
      </c>
      <c r="W80" s="1008" t="s">
        <v>5221</v>
      </c>
      <c r="X80" s="1276" t="str">
        <f t="shared" si="2"/>
        <v>http://www.unisonic.com.tw/datasheet/25N10.pdf</v>
      </c>
    </row>
    <row r="81" spans="1:29" s="141" customFormat="1" ht="40" customHeight="1">
      <c r="A81" s="1023" t="str">
        <f t="shared" si="3"/>
        <v>URFP150</v>
      </c>
      <c r="B81" s="228">
        <v>100</v>
      </c>
      <c r="C81" s="270" t="s">
        <v>5249</v>
      </c>
      <c r="D81" s="308">
        <v>41</v>
      </c>
      <c r="E81" s="232">
        <v>55</v>
      </c>
      <c r="F81" s="466" t="s">
        <v>5217</v>
      </c>
      <c r="G81" s="466" t="s">
        <v>5217</v>
      </c>
      <c r="H81" s="466" t="s">
        <v>5217</v>
      </c>
      <c r="I81" s="466" t="s">
        <v>5217</v>
      </c>
      <c r="J81" s="466" t="s">
        <v>5217</v>
      </c>
      <c r="K81" s="252">
        <v>2</v>
      </c>
      <c r="L81" s="252">
        <v>4</v>
      </c>
      <c r="M81" s="234" t="s">
        <v>5296</v>
      </c>
      <c r="T81" s="384" t="s">
        <v>5297</v>
      </c>
      <c r="U81" s="384" t="s">
        <v>5297</v>
      </c>
      <c r="V81" s="856" t="s">
        <v>5220</v>
      </c>
      <c r="W81" s="1008" t="s">
        <v>5221</v>
      </c>
      <c r="X81" s="1276" t="str">
        <f t="shared" si="2"/>
        <v>http://www.unisonic.com.tw/datasheet/URFP150.pdf</v>
      </c>
    </row>
    <row r="82" spans="1:29" s="141" customFormat="1" ht="40" customHeight="1">
      <c r="A82" s="1023" t="str">
        <f t="shared" si="3"/>
        <v>UF40N10</v>
      </c>
      <c r="B82" s="165">
        <v>100</v>
      </c>
      <c r="C82" s="259" t="s">
        <v>5249</v>
      </c>
      <c r="D82" s="170">
        <v>40</v>
      </c>
      <c r="E82" s="253">
        <v>45</v>
      </c>
      <c r="F82" s="466" t="s">
        <v>5217</v>
      </c>
      <c r="G82" s="466" t="s">
        <v>5217</v>
      </c>
      <c r="H82" s="466" t="s">
        <v>5217</v>
      </c>
      <c r="I82" s="466" t="s">
        <v>5217</v>
      </c>
      <c r="J82" s="466" t="s">
        <v>5217</v>
      </c>
      <c r="K82" s="166">
        <v>2</v>
      </c>
      <c r="L82" s="166">
        <v>4</v>
      </c>
      <c r="M82" s="234" t="s">
        <v>5298</v>
      </c>
      <c r="T82" s="383" t="s">
        <v>5299</v>
      </c>
      <c r="U82" s="383" t="s">
        <v>5299</v>
      </c>
      <c r="V82" s="856" t="s">
        <v>5220</v>
      </c>
      <c r="W82" s="1008" t="s">
        <v>5221</v>
      </c>
      <c r="X82" s="1276" t="str">
        <f t="shared" si="2"/>
        <v>http://www.unisonic.com.tw/datasheet/UF40N10.pdf</v>
      </c>
    </row>
    <row r="83" spans="1:29" s="141" customFormat="1" ht="40" customHeight="1">
      <c r="A83" s="1023" t="str">
        <f t="shared" si="3"/>
        <v>UF3710</v>
      </c>
      <c r="B83" s="229">
        <v>100</v>
      </c>
      <c r="C83" s="251" t="s">
        <v>5249</v>
      </c>
      <c r="D83" s="339">
        <v>57</v>
      </c>
      <c r="E83" s="232">
        <v>23</v>
      </c>
      <c r="F83" s="466" t="s">
        <v>5217</v>
      </c>
      <c r="G83" s="466" t="s">
        <v>5217</v>
      </c>
      <c r="H83" s="466" t="s">
        <v>5217</v>
      </c>
      <c r="I83" s="466" t="s">
        <v>5217</v>
      </c>
      <c r="J83" s="466" t="s">
        <v>5217</v>
      </c>
      <c r="K83" s="252">
        <v>2</v>
      </c>
      <c r="L83" s="252">
        <v>4</v>
      </c>
      <c r="M83" s="171" t="s">
        <v>5300</v>
      </c>
      <c r="T83" s="383" t="s">
        <v>5301</v>
      </c>
      <c r="U83" s="383" t="s">
        <v>5301</v>
      </c>
      <c r="V83" s="856" t="s">
        <v>5220</v>
      </c>
      <c r="W83" s="1008" t="s">
        <v>5221</v>
      </c>
      <c r="X83" s="1276" t="str">
        <f t="shared" si="2"/>
        <v>http://www.unisonic.com.tw/datasheet/UF3710.pdf</v>
      </c>
    </row>
    <row r="84" spans="1:29" s="141" customFormat="1" ht="40" customHeight="1">
      <c r="A84" s="1023" t="str">
        <f t="shared" si="3"/>
        <v>UF3710-S</v>
      </c>
      <c r="B84" s="229">
        <v>100</v>
      </c>
      <c r="C84" s="251" t="s">
        <v>5249</v>
      </c>
      <c r="D84" s="339">
        <v>57</v>
      </c>
      <c r="E84" s="232">
        <v>23</v>
      </c>
      <c r="F84" s="466" t="s">
        <v>5217</v>
      </c>
      <c r="G84" s="466" t="s">
        <v>5217</v>
      </c>
      <c r="H84" s="466" t="s">
        <v>5217</v>
      </c>
      <c r="I84" s="466" t="s">
        <v>5217</v>
      </c>
      <c r="J84" s="466" t="s">
        <v>5217</v>
      </c>
      <c r="K84" s="252">
        <v>2</v>
      </c>
      <c r="L84" s="252">
        <v>4</v>
      </c>
      <c r="M84" s="171" t="s">
        <v>5302</v>
      </c>
      <c r="T84" s="377" t="s">
        <v>5303</v>
      </c>
      <c r="U84" s="377" t="s">
        <v>5303</v>
      </c>
      <c r="V84" s="856" t="s">
        <v>5220</v>
      </c>
      <c r="W84" s="1008" t="s">
        <v>5221</v>
      </c>
      <c r="X84" s="1276" t="str">
        <f t="shared" si="2"/>
        <v>http://www.unisonic.com.tw/datasheet/UF3710-S.pdf</v>
      </c>
    </row>
    <row r="85" spans="1:29" s="141" customFormat="1" ht="40" customHeight="1">
      <c r="A85" s="1023" t="str">
        <f t="shared" si="3"/>
        <v>UF8010</v>
      </c>
      <c r="B85" s="165">
        <v>100</v>
      </c>
      <c r="C85" s="259" t="s">
        <v>5249</v>
      </c>
      <c r="D85" s="258">
        <v>80</v>
      </c>
      <c r="E85" s="260">
        <v>15</v>
      </c>
      <c r="F85" s="466" t="s">
        <v>5217</v>
      </c>
      <c r="G85" s="466" t="s">
        <v>5217</v>
      </c>
      <c r="H85" s="466" t="s">
        <v>5217</v>
      </c>
      <c r="I85" s="466" t="s">
        <v>5217</v>
      </c>
      <c r="J85" s="466" t="s">
        <v>5217</v>
      </c>
      <c r="K85" s="166">
        <v>2</v>
      </c>
      <c r="L85" s="166">
        <v>4</v>
      </c>
      <c r="M85" s="234" t="s">
        <v>5304</v>
      </c>
      <c r="T85" s="388" t="s">
        <v>5305</v>
      </c>
      <c r="U85" s="388" t="s">
        <v>5305</v>
      </c>
      <c r="V85" s="856" t="s">
        <v>5220</v>
      </c>
      <c r="W85" s="1008" t="s">
        <v>5221</v>
      </c>
      <c r="X85" s="1276" t="str">
        <f t="shared" si="2"/>
        <v>http://www.unisonic.com.tw/datasheet/UF8010.pdf</v>
      </c>
    </row>
    <row r="86" spans="1:29" s="140" customFormat="1" ht="40" customHeight="1">
      <c r="A86" s="1023" t="str">
        <f t="shared" si="3"/>
        <v>UF60N10</v>
      </c>
      <c r="B86" s="170" t="s">
        <v>5306</v>
      </c>
      <c r="C86" s="170" t="s">
        <v>5306</v>
      </c>
      <c r="D86" s="170" t="s">
        <v>5306</v>
      </c>
      <c r="E86" s="253" t="s">
        <v>5306</v>
      </c>
      <c r="F86" s="466" t="s">
        <v>5217</v>
      </c>
      <c r="G86" s="466" t="s">
        <v>5217</v>
      </c>
      <c r="H86" s="466" t="s">
        <v>5217</v>
      </c>
      <c r="I86" s="466" t="s">
        <v>5217</v>
      </c>
      <c r="J86" s="466" t="s">
        <v>5217</v>
      </c>
      <c r="K86" s="170" t="s">
        <v>5306</v>
      </c>
      <c r="L86" s="170" t="s">
        <v>5306</v>
      </c>
      <c r="M86" s="234" t="s">
        <v>5302</v>
      </c>
      <c r="N86" s="141"/>
      <c r="O86" s="141"/>
      <c r="P86" s="141"/>
      <c r="Q86" s="141"/>
      <c r="R86" s="141"/>
      <c r="S86" s="141"/>
      <c r="T86" s="383" t="s">
        <v>5307</v>
      </c>
      <c r="U86" s="383" t="s">
        <v>5307</v>
      </c>
      <c r="V86" s="856" t="s">
        <v>5220</v>
      </c>
      <c r="W86" s="1008" t="s">
        <v>5221</v>
      </c>
      <c r="X86" s="1276" t="str">
        <f t="shared" si="2"/>
        <v>http://www.unisonic.com.tw/datasheet/UF60N10.pdf</v>
      </c>
      <c r="Y86" s="141"/>
      <c r="Z86" s="141"/>
      <c r="AA86" s="141"/>
      <c r="AB86" s="141"/>
      <c r="AC86" s="141"/>
    </row>
    <row r="87" spans="1:29" s="140" customFormat="1" ht="40" customHeight="1">
      <c r="A87" s="1023" t="str">
        <f t="shared" si="3"/>
        <v>UF40N10</v>
      </c>
      <c r="B87" s="170" t="s">
        <v>5306</v>
      </c>
      <c r="C87" s="170" t="s">
        <v>5306</v>
      </c>
      <c r="D87" s="170" t="s">
        <v>5306</v>
      </c>
      <c r="E87" s="253" t="s">
        <v>5306</v>
      </c>
      <c r="F87" s="466" t="s">
        <v>5217</v>
      </c>
      <c r="G87" s="466" t="s">
        <v>5217</v>
      </c>
      <c r="H87" s="466" t="s">
        <v>5217</v>
      </c>
      <c r="I87" s="466" t="s">
        <v>5217</v>
      </c>
      <c r="J87" s="466" t="s">
        <v>5217</v>
      </c>
      <c r="K87" s="170" t="s">
        <v>5306</v>
      </c>
      <c r="L87" s="170" t="s">
        <v>5306</v>
      </c>
      <c r="M87" s="234"/>
      <c r="T87" s="377" t="s">
        <v>5299</v>
      </c>
      <c r="U87" s="377" t="s">
        <v>5299</v>
      </c>
      <c r="V87" s="856" t="s">
        <v>5220</v>
      </c>
      <c r="W87" s="1008" t="s">
        <v>5221</v>
      </c>
      <c r="X87" s="1276" t="str">
        <f t="shared" si="2"/>
        <v>http://www.unisonic.com.tw/datasheet/UF40N10.pdf</v>
      </c>
    </row>
    <row r="88" spans="1:29" s="141" customFormat="1" ht="40" customHeight="1">
      <c r="A88" s="1023" t="str">
        <f t="shared" si="3"/>
        <v>UF90N10</v>
      </c>
      <c r="B88" s="165">
        <v>100</v>
      </c>
      <c r="C88" s="259" t="s">
        <v>5249</v>
      </c>
      <c r="D88" s="258">
        <v>90</v>
      </c>
      <c r="E88" s="267">
        <v>10</v>
      </c>
      <c r="F88" s="466" t="s">
        <v>5217</v>
      </c>
      <c r="G88" s="466" t="s">
        <v>5217</v>
      </c>
      <c r="H88" s="466">
        <v>16</v>
      </c>
      <c r="I88" s="466" t="s">
        <v>5217</v>
      </c>
      <c r="J88" s="466" t="s">
        <v>5217</v>
      </c>
      <c r="K88" s="166">
        <v>1</v>
      </c>
      <c r="L88" s="166">
        <v>3</v>
      </c>
      <c r="M88" s="171" t="s">
        <v>5308</v>
      </c>
      <c r="T88" s="383" t="s">
        <v>5309</v>
      </c>
      <c r="U88" s="383" t="s">
        <v>5309</v>
      </c>
      <c r="V88" s="856" t="s">
        <v>5220</v>
      </c>
      <c r="W88" s="1008" t="s">
        <v>5221</v>
      </c>
      <c r="X88" s="1276" t="str">
        <f t="shared" si="2"/>
        <v>http://www.unisonic.com.tw/datasheet/UF90N10.pdf</v>
      </c>
    </row>
    <row r="89" spans="1:29" s="144" customFormat="1" ht="40" customHeight="1">
      <c r="A89" s="1023" t="str">
        <f t="shared" si="3"/>
        <v>UF6N15Z</v>
      </c>
      <c r="B89" s="243">
        <v>150</v>
      </c>
      <c r="C89" s="257" t="s">
        <v>5216</v>
      </c>
      <c r="D89" s="258">
        <v>6</v>
      </c>
      <c r="E89" s="260">
        <v>1950</v>
      </c>
      <c r="F89" s="466" t="s">
        <v>5217</v>
      </c>
      <c r="G89" s="466" t="s">
        <v>5217</v>
      </c>
      <c r="H89" s="466" t="s">
        <v>5217</v>
      </c>
      <c r="I89" s="466" t="s">
        <v>5217</v>
      </c>
      <c r="J89" s="466" t="s">
        <v>5217</v>
      </c>
      <c r="K89" s="166">
        <v>2</v>
      </c>
      <c r="L89" s="166">
        <v>4</v>
      </c>
      <c r="M89" s="171" t="s">
        <v>5310</v>
      </c>
      <c r="N89" s="119"/>
      <c r="O89" s="119"/>
      <c r="P89" s="119"/>
      <c r="Q89" s="119"/>
      <c r="R89" s="119"/>
      <c r="S89" s="119"/>
      <c r="T89" s="549" t="s">
        <v>5311</v>
      </c>
      <c r="U89" s="549" t="s">
        <v>5311</v>
      </c>
      <c r="V89" s="856" t="s">
        <v>5220</v>
      </c>
      <c r="W89" s="1008" t="s">
        <v>5221</v>
      </c>
      <c r="X89" s="1276" t="str">
        <f t="shared" si="2"/>
        <v>http://www.unisonic.com.tw/datasheet/UF6N15Z.pdf</v>
      </c>
      <c r="Y89" s="119"/>
      <c r="Z89" s="119"/>
      <c r="AA89" s="119"/>
      <c r="AB89" s="119"/>
      <c r="AC89" s="119"/>
    </row>
    <row r="90" spans="1:29" s="144" customFormat="1" ht="40" customHeight="1">
      <c r="A90" s="1023" t="str">
        <f t="shared" si="3"/>
        <v>UF5N15Z</v>
      </c>
      <c r="B90" s="243">
        <v>150</v>
      </c>
      <c r="C90" s="257" t="s">
        <v>5216</v>
      </c>
      <c r="D90" s="258">
        <v>5</v>
      </c>
      <c r="E90" s="260">
        <v>1900</v>
      </c>
      <c r="F90" s="466" t="s">
        <v>5217</v>
      </c>
      <c r="G90" s="466" t="s">
        <v>5217</v>
      </c>
      <c r="H90" s="466" t="s">
        <v>5217</v>
      </c>
      <c r="I90" s="466" t="s">
        <v>5217</v>
      </c>
      <c r="J90" s="466" t="s">
        <v>5217</v>
      </c>
      <c r="K90" s="166">
        <v>2</v>
      </c>
      <c r="L90" s="166">
        <v>4</v>
      </c>
      <c r="M90" s="171" t="s">
        <v>5312</v>
      </c>
      <c r="T90" s="549" t="s">
        <v>5313</v>
      </c>
      <c r="U90" s="549" t="s">
        <v>5313</v>
      </c>
      <c r="V90" s="856" t="s">
        <v>4946</v>
      </c>
      <c r="W90" s="1008" t="s">
        <v>4947</v>
      </c>
      <c r="X90" s="1276" t="str">
        <f t="shared" si="2"/>
        <v>http://www.unisonic.com.tw/datasheet/UF5N15Z.pdf</v>
      </c>
    </row>
    <row r="91" spans="1:29" s="144" customFormat="1" ht="40" customHeight="1">
      <c r="A91" s="1023" t="str">
        <f t="shared" si="3"/>
        <v>10N15</v>
      </c>
      <c r="B91" s="243">
        <v>150</v>
      </c>
      <c r="C91" s="257" t="s">
        <v>5216</v>
      </c>
      <c r="D91" s="258">
        <v>10</v>
      </c>
      <c r="E91" s="260">
        <v>300</v>
      </c>
      <c r="F91" s="466" t="s">
        <v>5217</v>
      </c>
      <c r="G91" s="466" t="s">
        <v>5217</v>
      </c>
      <c r="H91" s="466" t="s">
        <v>5217</v>
      </c>
      <c r="I91" s="466" t="s">
        <v>5217</v>
      </c>
      <c r="J91" s="466" t="s">
        <v>5217</v>
      </c>
      <c r="K91" s="166">
        <v>2</v>
      </c>
      <c r="L91" s="166">
        <v>4</v>
      </c>
      <c r="M91" s="171" t="s">
        <v>5314</v>
      </c>
      <c r="T91" s="549" t="s">
        <v>5315</v>
      </c>
      <c r="U91" s="549" t="s">
        <v>5315</v>
      </c>
      <c r="V91" s="856" t="s">
        <v>4946</v>
      </c>
      <c r="W91" s="1008" t="s">
        <v>4947</v>
      </c>
      <c r="X91" s="1276" t="str">
        <f t="shared" si="2"/>
        <v>http://www.unisonic.com.tw/datasheet/10N15.pdf</v>
      </c>
    </row>
    <row r="92" spans="1:29" s="144" customFormat="1" ht="40" customHeight="1">
      <c r="A92" s="1023" t="str">
        <f t="shared" si="3"/>
        <v>20N15</v>
      </c>
      <c r="B92" s="243">
        <v>150</v>
      </c>
      <c r="C92" s="257" t="s">
        <v>5216</v>
      </c>
      <c r="D92" s="258">
        <v>20</v>
      </c>
      <c r="E92" s="260">
        <v>130</v>
      </c>
      <c r="F92" s="466" t="s">
        <v>5217</v>
      </c>
      <c r="G92" s="466" t="s">
        <v>5217</v>
      </c>
      <c r="H92" s="466" t="s">
        <v>5217</v>
      </c>
      <c r="I92" s="466" t="s">
        <v>5217</v>
      </c>
      <c r="J92" s="466" t="s">
        <v>5217</v>
      </c>
      <c r="K92" s="166">
        <v>2</v>
      </c>
      <c r="L92" s="166">
        <v>4</v>
      </c>
      <c r="M92" s="171" t="s">
        <v>5316</v>
      </c>
      <c r="T92" s="549" t="s">
        <v>5317</v>
      </c>
      <c r="U92" s="549" t="s">
        <v>5317</v>
      </c>
      <c r="V92" s="856" t="s">
        <v>5220</v>
      </c>
      <c r="W92" s="1008" t="s">
        <v>5221</v>
      </c>
      <c r="X92" s="1276" t="str">
        <f t="shared" si="2"/>
        <v>http://www.unisonic.com.tw/datasheet/20N15.pdf</v>
      </c>
    </row>
    <row r="93" spans="1:29" s="144" customFormat="1" ht="40" customHeight="1">
      <c r="A93" s="1023" t="str">
        <f t="shared" si="3"/>
        <v>20N15V</v>
      </c>
      <c r="B93" s="243">
        <v>150</v>
      </c>
      <c r="C93" s="257" t="s">
        <v>5216</v>
      </c>
      <c r="D93" s="258">
        <v>20</v>
      </c>
      <c r="E93" s="260">
        <v>130</v>
      </c>
      <c r="F93" s="466" t="s">
        <v>5217</v>
      </c>
      <c r="G93" s="466" t="s">
        <v>5217</v>
      </c>
      <c r="H93" s="466" t="s">
        <v>5217</v>
      </c>
      <c r="I93" s="466" t="s">
        <v>5217</v>
      </c>
      <c r="J93" s="466" t="s">
        <v>5217</v>
      </c>
      <c r="K93" s="166">
        <v>1</v>
      </c>
      <c r="L93" s="166">
        <v>2.5</v>
      </c>
      <c r="M93" s="171" t="s">
        <v>5318</v>
      </c>
      <c r="N93" s="261"/>
      <c r="O93" s="261"/>
      <c r="P93" s="261"/>
      <c r="Q93" s="261"/>
      <c r="R93" s="261"/>
      <c r="S93" s="261"/>
      <c r="T93" s="399" t="s">
        <v>5319</v>
      </c>
      <c r="U93" s="399" t="s">
        <v>5319</v>
      </c>
      <c r="V93" s="856" t="s">
        <v>5220</v>
      </c>
      <c r="W93" s="1008" t="s">
        <v>5221</v>
      </c>
      <c r="X93" s="1276" t="str">
        <f t="shared" si="2"/>
        <v>http://www.unisonic.com.tw/datasheet/20N15V.pdf</v>
      </c>
      <c r="Y93" s="261"/>
      <c r="Z93" s="261"/>
      <c r="AA93" s="261"/>
      <c r="AB93" s="261"/>
      <c r="AC93" s="261"/>
    </row>
    <row r="94" spans="1:29" s="261" customFormat="1" ht="40" customHeight="1">
      <c r="A94" s="1023" t="str">
        <f t="shared" si="3"/>
        <v>UF4848</v>
      </c>
      <c r="B94" s="243">
        <v>150</v>
      </c>
      <c r="C94" s="257" t="s">
        <v>5216</v>
      </c>
      <c r="D94" s="258">
        <v>2.7</v>
      </c>
      <c r="E94" s="260">
        <v>85</v>
      </c>
      <c r="F94" s="466">
        <v>95</v>
      </c>
      <c r="G94" s="466" t="s">
        <v>5217</v>
      </c>
      <c r="H94" s="466" t="s">
        <v>5217</v>
      </c>
      <c r="I94" s="466" t="s">
        <v>5217</v>
      </c>
      <c r="J94" s="466" t="s">
        <v>5217</v>
      </c>
      <c r="K94" s="166">
        <v>2</v>
      </c>
      <c r="L94" s="381" t="s">
        <v>5306</v>
      </c>
      <c r="M94" s="171" t="s">
        <v>5320</v>
      </c>
      <c r="N94" s="144"/>
      <c r="O94" s="144"/>
      <c r="P94" s="144"/>
      <c r="Q94" s="144"/>
      <c r="R94" s="144"/>
      <c r="S94" s="144"/>
      <c r="T94" s="549" t="s">
        <v>5321</v>
      </c>
      <c r="U94" s="549" t="s">
        <v>5321</v>
      </c>
      <c r="V94" s="856" t="s">
        <v>5220</v>
      </c>
      <c r="W94" s="1008" t="s">
        <v>5221</v>
      </c>
      <c r="X94" s="1276" t="str">
        <f t="shared" si="2"/>
        <v>http://www.unisonic.com.tw/datasheet/UF4848.pdf</v>
      </c>
      <c r="Y94" s="144"/>
      <c r="Z94" s="144"/>
      <c r="AA94" s="144"/>
      <c r="AB94" s="144"/>
      <c r="AC94" s="144"/>
    </row>
    <row r="95" spans="1:29" s="261" customFormat="1" ht="40" customHeight="1">
      <c r="A95" s="1023" t="str">
        <f t="shared" si="3"/>
        <v>40N15</v>
      </c>
      <c r="B95" s="243">
        <v>150</v>
      </c>
      <c r="C95" s="257" t="s">
        <v>5245</v>
      </c>
      <c r="D95" s="258">
        <v>40</v>
      </c>
      <c r="E95" s="260">
        <v>50</v>
      </c>
      <c r="F95" s="466" t="s">
        <v>5217</v>
      </c>
      <c r="G95" s="466" t="s">
        <v>5217</v>
      </c>
      <c r="H95" s="466" t="s">
        <v>5217</v>
      </c>
      <c r="I95" s="466" t="s">
        <v>5217</v>
      </c>
      <c r="J95" s="466" t="s">
        <v>5217</v>
      </c>
      <c r="K95" s="166">
        <v>2.2000000000000002</v>
      </c>
      <c r="L95" s="166">
        <v>3.8</v>
      </c>
      <c r="M95" s="171" t="s">
        <v>5322</v>
      </c>
      <c r="N95" s="144"/>
      <c r="O95" s="144"/>
      <c r="P95" s="144"/>
      <c r="Q95" s="144"/>
      <c r="R95" s="144"/>
      <c r="S95" s="144"/>
      <c r="T95" s="378" t="s">
        <v>5323</v>
      </c>
      <c r="U95" s="378" t="s">
        <v>5323</v>
      </c>
      <c r="V95" s="856" t="s">
        <v>5220</v>
      </c>
      <c r="W95" s="1008" t="s">
        <v>5221</v>
      </c>
      <c r="X95" s="1276" t="str">
        <f t="shared" si="2"/>
        <v>http://www.unisonic.com.tw/datasheet/40N15.pdf</v>
      </c>
      <c r="Y95" s="144"/>
      <c r="Z95" s="144"/>
      <c r="AA95" s="144"/>
      <c r="AB95" s="144"/>
      <c r="AC95" s="144"/>
    </row>
    <row r="96" spans="1:29" s="144" customFormat="1" ht="40" customHeight="1">
      <c r="A96" s="1023" t="str">
        <f t="shared" si="3"/>
        <v>60N15</v>
      </c>
      <c r="B96" s="243">
        <v>150</v>
      </c>
      <c r="C96" s="257" t="s">
        <v>5216</v>
      </c>
      <c r="D96" s="258">
        <v>60</v>
      </c>
      <c r="E96" s="260">
        <v>30</v>
      </c>
      <c r="F96" s="466" t="s">
        <v>5217</v>
      </c>
      <c r="G96" s="466" t="s">
        <v>5217</v>
      </c>
      <c r="H96" s="466" t="s">
        <v>5217</v>
      </c>
      <c r="I96" s="466" t="s">
        <v>5217</v>
      </c>
      <c r="J96" s="466" t="s">
        <v>5217</v>
      </c>
      <c r="K96" s="166">
        <v>2</v>
      </c>
      <c r="L96" s="166">
        <v>4</v>
      </c>
      <c r="M96" s="171" t="s">
        <v>5296</v>
      </c>
      <c r="T96" s="549" t="s">
        <v>5324</v>
      </c>
      <c r="U96" s="549" t="s">
        <v>5324</v>
      </c>
      <c r="V96" s="856" t="s">
        <v>5220</v>
      </c>
      <c r="W96" s="1008" t="s">
        <v>5221</v>
      </c>
      <c r="X96" s="1276" t="str">
        <f t="shared" si="2"/>
        <v>http://www.unisonic.com.tw/datasheet/60N15.pdf</v>
      </c>
    </row>
    <row r="97" spans="1:29" s="141" customFormat="1" ht="40" customHeight="1">
      <c r="A97" s="1023" t="str">
        <f t="shared" si="3"/>
        <v>UF03N20</v>
      </c>
      <c r="B97" s="165">
        <v>200</v>
      </c>
      <c r="C97" s="259" t="s">
        <v>5249</v>
      </c>
      <c r="D97" s="238">
        <v>0.3</v>
      </c>
      <c r="E97" s="466">
        <v>7500</v>
      </c>
      <c r="F97" s="466" t="s">
        <v>5217</v>
      </c>
      <c r="G97" s="466" t="s">
        <v>5217</v>
      </c>
      <c r="H97" s="466" t="s">
        <v>5217</v>
      </c>
      <c r="I97" s="466" t="s">
        <v>5217</v>
      </c>
      <c r="J97" s="466" t="s">
        <v>5217</v>
      </c>
      <c r="K97" s="230">
        <v>1</v>
      </c>
      <c r="L97" s="230">
        <v>3</v>
      </c>
      <c r="M97" s="171" t="s">
        <v>5325</v>
      </c>
      <c r="N97" s="144"/>
      <c r="O97" s="144"/>
      <c r="P97" s="144"/>
      <c r="Q97" s="144"/>
      <c r="R97" s="144"/>
      <c r="S97" s="144"/>
      <c r="T97" s="549" t="s">
        <v>5326</v>
      </c>
      <c r="U97" s="549" t="s">
        <v>5326</v>
      </c>
      <c r="V97" s="856" t="s">
        <v>5220</v>
      </c>
      <c r="W97" s="1008" t="s">
        <v>5221</v>
      </c>
      <c r="X97" s="1276" t="str">
        <f t="shared" si="2"/>
        <v>http://www.unisonic.com.tw/datasheet/UF03N20.pdf</v>
      </c>
      <c r="Y97" s="144"/>
      <c r="Z97" s="144"/>
      <c r="AA97" s="144"/>
      <c r="AB97" s="144"/>
      <c r="AC97" s="144"/>
    </row>
    <row r="98" spans="1:29" s="141" customFormat="1" ht="40" customHeight="1">
      <c r="A98" s="1023" t="str">
        <f t="shared" si="3"/>
        <v>UF05N20</v>
      </c>
      <c r="B98" s="165">
        <v>200</v>
      </c>
      <c r="C98" s="259" t="s">
        <v>5249</v>
      </c>
      <c r="D98" s="238">
        <v>0.5</v>
      </c>
      <c r="E98" s="260">
        <v>2800</v>
      </c>
      <c r="F98" s="466" t="s">
        <v>5217</v>
      </c>
      <c r="G98" s="466" t="s">
        <v>5217</v>
      </c>
      <c r="H98" s="466" t="s">
        <v>5217</v>
      </c>
      <c r="I98" s="466" t="s">
        <v>5217</v>
      </c>
      <c r="J98" s="466" t="s">
        <v>5217</v>
      </c>
      <c r="K98" s="230">
        <v>1</v>
      </c>
      <c r="L98" s="230">
        <v>3</v>
      </c>
      <c r="M98" s="242" t="s">
        <v>5325</v>
      </c>
      <c r="T98" s="383" t="s">
        <v>241</v>
      </c>
      <c r="U98" s="383" t="s">
        <v>241</v>
      </c>
      <c r="V98" s="856" t="s">
        <v>5220</v>
      </c>
      <c r="W98" s="1008" t="s">
        <v>5221</v>
      </c>
      <c r="X98" s="1276" t="str">
        <f t="shared" si="2"/>
        <v>http://www.unisonic.com.tw/datasheet/UF05N20.pdf</v>
      </c>
    </row>
    <row r="99" spans="1:29" s="141" customFormat="1" ht="40" customHeight="1">
      <c r="A99" s="1023" t="str">
        <f t="shared" si="3"/>
        <v>UF4N20Z</v>
      </c>
      <c r="B99" s="243">
        <v>200</v>
      </c>
      <c r="C99" s="305" t="s">
        <v>5249</v>
      </c>
      <c r="D99" s="259">
        <v>4</v>
      </c>
      <c r="E99" s="260">
        <v>2000</v>
      </c>
      <c r="F99" s="466" t="s">
        <v>5217</v>
      </c>
      <c r="G99" s="466" t="s">
        <v>5217</v>
      </c>
      <c r="H99" s="466" t="s">
        <v>5217</v>
      </c>
      <c r="I99" s="466" t="s">
        <v>5217</v>
      </c>
      <c r="J99" s="466" t="s">
        <v>5217</v>
      </c>
      <c r="K99" s="166">
        <v>2</v>
      </c>
      <c r="L99" s="166">
        <v>4</v>
      </c>
      <c r="M99" s="171" t="s">
        <v>5327</v>
      </c>
      <c r="T99" s="377" t="s">
        <v>5328</v>
      </c>
      <c r="U99" s="377" t="s">
        <v>5328</v>
      </c>
      <c r="V99" s="856" t="s">
        <v>5220</v>
      </c>
      <c r="W99" s="1008" t="s">
        <v>5221</v>
      </c>
      <c r="X99" s="1276" t="str">
        <f t="shared" si="2"/>
        <v>http://www.unisonic.com.tw/datasheet/UF4N20Z.pdf</v>
      </c>
    </row>
    <row r="100" spans="1:29" s="141" customFormat="1" ht="40" customHeight="1">
      <c r="A100" s="1023" t="str">
        <f t="shared" si="3"/>
        <v>7N20</v>
      </c>
      <c r="B100" s="165">
        <v>200</v>
      </c>
      <c r="C100" s="305" t="s">
        <v>5287</v>
      </c>
      <c r="D100" s="233">
        <v>7</v>
      </c>
      <c r="E100" s="267">
        <v>690</v>
      </c>
      <c r="F100" s="466" t="s">
        <v>5217</v>
      </c>
      <c r="G100" s="466" t="s">
        <v>5217</v>
      </c>
      <c r="H100" s="466" t="s">
        <v>5217</v>
      </c>
      <c r="I100" s="466" t="s">
        <v>5217</v>
      </c>
      <c r="J100" s="466" t="s">
        <v>5217</v>
      </c>
      <c r="K100" s="166">
        <v>1</v>
      </c>
      <c r="L100" s="252">
        <v>3</v>
      </c>
      <c r="M100" s="234" t="s">
        <v>5294</v>
      </c>
      <c r="T100" s="383" t="s">
        <v>5329</v>
      </c>
      <c r="U100" s="383" t="s">
        <v>5329</v>
      </c>
      <c r="V100" s="856" t="s">
        <v>5220</v>
      </c>
      <c r="W100" s="1008" t="s">
        <v>5221</v>
      </c>
      <c r="X100" s="1276" t="str">
        <f t="shared" si="2"/>
        <v>http://www.unisonic.com.tw/datasheet/7N20.pdf</v>
      </c>
    </row>
    <row r="101" spans="1:29" s="141" customFormat="1" ht="40" customHeight="1">
      <c r="A101" s="1023" t="str">
        <f t="shared" si="3"/>
        <v>7N20Z</v>
      </c>
      <c r="B101" s="165">
        <v>200</v>
      </c>
      <c r="C101" s="305" t="s">
        <v>5287</v>
      </c>
      <c r="D101" s="233">
        <v>7</v>
      </c>
      <c r="E101" s="267">
        <v>690</v>
      </c>
      <c r="F101" s="466" t="s">
        <v>5217</v>
      </c>
      <c r="G101" s="466" t="s">
        <v>5217</v>
      </c>
      <c r="H101" s="466" t="s">
        <v>5217</v>
      </c>
      <c r="I101" s="466" t="s">
        <v>5217</v>
      </c>
      <c r="J101" s="466" t="s">
        <v>5217</v>
      </c>
      <c r="K101" s="166">
        <v>2</v>
      </c>
      <c r="L101" s="252">
        <v>4</v>
      </c>
      <c r="M101" s="234" t="s">
        <v>5280</v>
      </c>
      <c r="T101" s="383" t="s">
        <v>5330</v>
      </c>
      <c r="U101" s="383" t="s">
        <v>5330</v>
      </c>
      <c r="V101" s="856" t="s">
        <v>5220</v>
      </c>
      <c r="W101" s="1008" t="s">
        <v>5221</v>
      </c>
      <c r="X101" s="1276" t="str">
        <f t="shared" si="2"/>
        <v>http://www.unisonic.com.tw/datasheet/7N20Z.pdf</v>
      </c>
    </row>
    <row r="102" spans="1:29" s="141" customFormat="1" ht="71.150000000000006" customHeight="1">
      <c r="A102" s="1023" t="str">
        <f t="shared" si="3"/>
        <v>UF630</v>
      </c>
      <c r="B102" s="165">
        <v>200</v>
      </c>
      <c r="C102" s="305" t="s">
        <v>5249</v>
      </c>
      <c r="D102" s="233">
        <v>9</v>
      </c>
      <c r="E102" s="267">
        <v>400</v>
      </c>
      <c r="F102" s="466" t="s">
        <v>5217</v>
      </c>
      <c r="G102" s="466" t="s">
        <v>5217</v>
      </c>
      <c r="H102" s="466" t="s">
        <v>5217</v>
      </c>
      <c r="I102" s="466" t="s">
        <v>5217</v>
      </c>
      <c r="J102" s="466" t="s">
        <v>5217</v>
      </c>
      <c r="K102" s="166">
        <v>2</v>
      </c>
      <c r="L102" s="252">
        <v>4</v>
      </c>
      <c r="M102" s="234" t="s">
        <v>5331</v>
      </c>
      <c r="T102" s="383" t="s">
        <v>5332</v>
      </c>
      <c r="U102" s="383" t="s">
        <v>5332</v>
      </c>
      <c r="V102" s="856" t="s">
        <v>5220</v>
      </c>
      <c r="W102" s="1008" t="s">
        <v>5221</v>
      </c>
      <c r="X102" s="1276" t="str">
        <f t="shared" si="2"/>
        <v>http://www.unisonic.com.tw/datasheet/UF630.pdf</v>
      </c>
    </row>
    <row r="103" spans="1:29" s="141" customFormat="1" ht="40" customHeight="1">
      <c r="A103" s="1023" t="str">
        <f t="shared" si="3"/>
        <v>UF630-HC</v>
      </c>
      <c r="B103" s="376">
        <v>200</v>
      </c>
      <c r="C103" s="249" t="s">
        <v>5333</v>
      </c>
      <c r="D103" s="233">
        <v>9</v>
      </c>
      <c r="E103" s="267">
        <v>350</v>
      </c>
      <c r="F103" s="466"/>
      <c r="G103" s="466"/>
      <c r="H103" s="466"/>
      <c r="I103" s="466"/>
      <c r="J103" s="466"/>
      <c r="K103" s="166">
        <v>2</v>
      </c>
      <c r="L103" s="252">
        <v>4</v>
      </c>
      <c r="M103" s="171" t="s">
        <v>5334</v>
      </c>
      <c r="T103" s="377" t="s">
        <v>5335</v>
      </c>
      <c r="U103" s="377" t="s">
        <v>5335</v>
      </c>
      <c r="V103" s="856" t="s">
        <v>5220</v>
      </c>
      <c r="W103" s="1008" t="s">
        <v>5221</v>
      </c>
      <c r="X103" s="1276" t="str">
        <f t="shared" si="2"/>
        <v>http://www.unisonic.com.tw/datasheet/UF630-HC.pdf</v>
      </c>
    </row>
    <row r="104" spans="1:29" s="141" customFormat="1" ht="40" customHeight="1">
      <c r="A104" s="1023" t="str">
        <f t="shared" si="3"/>
        <v>15N20</v>
      </c>
      <c r="B104" s="165">
        <v>200</v>
      </c>
      <c r="C104" s="305" t="s">
        <v>5333</v>
      </c>
      <c r="D104" s="233">
        <v>15</v>
      </c>
      <c r="E104" s="267">
        <v>250</v>
      </c>
      <c r="F104" s="466" t="s">
        <v>5217</v>
      </c>
      <c r="G104" s="466" t="s">
        <v>5217</v>
      </c>
      <c r="H104" s="466" t="s">
        <v>5217</v>
      </c>
      <c r="I104" s="466" t="s">
        <v>5217</v>
      </c>
      <c r="J104" s="466" t="s">
        <v>5217</v>
      </c>
      <c r="K104" s="166">
        <v>2</v>
      </c>
      <c r="L104" s="252">
        <v>4</v>
      </c>
      <c r="M104" s="171" t="s">
        <v>5336</v>
      </c>
      <c r="T104" s="377" t="s">
        <v>5337</v>
      </c>
      <c r="U104" s="377" t="s">
        <v>5337</v>
      </c>
      <c r="V104" s="856" t="s">
        <v>5220</v>
      </c>
      <c r="W104" s="1008" t="s">
        <v>5221</v>
      </c>
      <c r="X104" s="1276" t="str">
        <f t="shared" si="2"/>
        <v>http://www.unisonic.com.tw/datasheet/15N20.pdf</v>
      </c>
    </row>
    <row r="105" spans="1:29" s="141" customFormat="1" ht="40" customHeight="1">
      <c r="A105" s="1023" t="str">
        <f t="shared" si="3"/>
        <v>UF3N20</v>
      </c>
      <c r="B105" s="228">
        <v>200</v>
      </c>
      <c r="C105" s="229" t="s">
        <v>5249</v>
      </c>
      <c r="D105" s="238">
        <v>3</v>
      </c>
      <c r="E105" s="260">
        <v>200</v>
      </c>
      <c r="F105" s="466" t="s">
        <v>5217</v>
      </c>
      <c r="G105" s="466" t="s">
        <v>5217</v>
      </c>
      <c r="H105" s="466" t="s">
        <v>5217</v>
      </c>
      <c r="I105" s="466" t="s">
        <v>5217</v>
      </c>
      <c r="J105" s="466" t="s">
        <v>5217</v>
      </c>
      <c r="K105" s="230">
        <v>1</v>
      </c>
      <c r="L105" s="230">
        <v>3</v>
      </c>
      <c r="M105" s="242" t="s">
        <v>5338</v>
      </c>
      <c r="T105" s="383" t="s">
        <v>242</v>
      </c>
      <c r="U105" s="383" t="s">
        <v>242</v>
      </c>
      <c r="V105" s="856" t="s">
        <v>5220</v>
      </c>
      <c r="W105" s="1008" t="s">
        <v>5221</v>
      </c>
      <c r="X105" s="1276" t="str">
        <f t="shared" si="2"/>
        <v>http://www.unisonic.com.tw/datasheet/UF3N20.pdf</v>
      </c>
    </row>
    <row r="106" spans="1:29" s="141" customFormat="1" ht="40" customHeight="1">
      <c r="A106" s="1023" t="str">
        <f t="shared" si="3"/>
        <v>18N20</v>
      </c>
      <c r="B106" s="165">
        <v>200</v>
      </c>
      <c r="C106" s="259" t="s">
        <v>5249</v>
      </c>
      <c r="D106" s="238">
        <v>18</v>
      </c>
      <c r="E106" s="267">
        <v>200</v>
      </c>
      <c r="F106" s="466" t="s">
        <v>5217</v>
      </c>
      <c r="G106" s="466" t="s">
        <v>5217</v>
      </c>
      <c r="H106" s="466" t="s">
        <v>5217</v>
      </c>
      <c r="I106" s="466" t="s">
        <v>5217</v>
      </c>
      <c r="J106" s="466" t="s">
        <v>5217</v>
      </c>
      <c r="K106" s="230">
        <v>2</v>
      </c>
      <c r="L106" s="230">
        <v>4</v>
      </c>
      <c r="M106" s="171" t="s">
        <v>5339</v>
      </c>
      <c r="T106" s="383" t="s">
        <v>243</v>
      </c>
      <c r="U106" s="383" t="s">
        <v>243</v>
      </c>
      <c r="V106" s="856" t="s">
        <v>5220</v>
      </c>
      <c r="W106" s="1008" t="s">
        <v>5221</v>
      </c>
      <c r="X106" s="1276" t="str">
        <f t="shared" si="2"/>
        <v>http://www.unisonic.com.tw/datasheet/18N20.pdf</v>
      </c>
    </row>
    <row r="107" spans="1:29" s="144" customFormat="1" ht="40" customHeight="1">
      <c r="A107" s="1023" t="str">
        <f t="shared" si="3"/>
        <v>UF640-Q</v>
      </c>
      <c r="B107" s="165">
        <v>200</v>
      </c>
      <c r="C107" s="259" t="s">
        <v>5249</v>
      </c>
      <c r="D107" s="238">
        <v>18</v>
      </c>
      <c r="E107" s="267">
        <v>200</v>
      </c>
      <c r="F107" s="466" t="s">
        <v>5217</v>
      </c>
      <c r="G107" s="466" t="s">
        <v>5217</v>
      </c>
      <c r="H107" s="466" t="s">
        <v>5217</v>
      </c>
      <c r="I107" s="466" t="s">
        <v>5217</v>
      </c>
      <c r="J107" s="466" t="s">
        <v>5217</v>
      </c>
      <c r="K107" s="230">
        <v>2</v>
      </c>
      <c r="L107" s="230">
        <v>4</v>
      </c>
      <c r="M107" s="171" t="s">
        <v>5340</v>
      </c>
      <c r="N107" s="141"/>
      <c r="O107" s="141"/>
      <c r="P107" s="141"/>
      <c r="Q107" s="141"/>
      <c r="R107" s="141"/>
      <c r="S107" s="141"/>
      <c r="T107" s="377" t="s">
        <v>245</v>
      </c>
      <c r="U107" s="377" t="s">
        <v>245</v>
      </c>
      <c r="V107" s="856" t="s">
        <v>5220</v>
      </c>
      <c r="W107" s="1008" t="s">
        <v>5221</v>
      </c>
      <c r="X107" s="1276" t="str">
        <f t="shared" si="2"/>
        <v>http://www.unisonic.com.tw/datasheet/UF640-Q.pdf</v>
      </c>
      <c r="Y107" s="141"/>
      <c r="Z107" s="141"/>
      <c r="AA107" s="141"/>
      <c r="AB107" s="141"/>
      <c r="AC107" s="141"/>
    </row>
    <row r="108" spans="1:29" s="141" customFormat="1" ht="40" customHeight="1">
      <c r="A108" s="1023" t="str">
        <f t="shared" si="3"/>
        <v>UF640</v>
      </c>
      <c r="B108" s="165">
        <v>200</v>
      </c>
      <c r="C108" s="305" t="s">
        <v>5249</v>
      </c>
      <c r="D108" s="233">
        <v>18</v>
      </c>
      <c r="E108" s="267">
        <v>180</v>
      </c>
      <c r="F108" s="466" t="s">
        <v>5217</v>
      </c>
      <c r="G108" s="466" t="s">
        <v>5217</v>
      </c>
      <c r="H108" s="466" t="s">
        <v>5217</v>
      </c>
      <c r="I108" s="466" t="s">
        <v>5217</v>
      </c>
      <c r="J108" s="466" t="s">
        <v>5217</v>
      </c>
      <c r="K108" s="166">
        <v>2</v>
      </c>
      <c r="L108" s="252">
        <v>4</v>
      </c>
      <c r="M108" s="171" t="s">
        <v>5341</v>
      </c>
      <c r="T108" s="383" t="s">
        <v>5342</v>
      </c>
      <c r="U108" s="383" t="s">
        <v>5342</v>
      </c>
      <c r="V108" s="856" t="s">
        <v>5220</v>
      </c>
      <c r="W108" s="1008" t="s">
        <v>5221</v>
      </c>
      <c r="X108" s="1276" t="str">
        <f t="shared" si="2"/>
        <v>http://www.unisonic.com.tw/datasheet/UF640.pdf</v>
      </c>
    </row>
    <row r="109" spans="1:29" s="141" customFormat="1" ht="40" customHeight="1">
      <c r="A109" s="1023" t="str">
        <f t="shared" si="3"/>
        <v>UF640V</v>
      </c>
      <c r="B109" s="165">
        <v>200</v>
      </c>
      <c r="C109" s="305" t="s">
        <v>5249</v>
      </c>
      <c r="D109" s="233">
        <v>18</v>
      </c>
      <c r="E109" s="267">
        <v>180</v>
      </c>
      <c r="F109" s="466" t="s">
        <v>5217</v>
      </c>
      <c r="G109" s="466" t="s">
        <v>5217</v>
      </c>
      <c r="H109" s="466" t="s">
        <v>5217</v>
      </c>
      <c r="I109" s="466" t="s">
        <v>5217</v>
      </c>
      <c r="J109" s="466" t="s">
        <v>5217</v>
      </c>
      <c r="K109" s="166">
        <v>1</v>
      </c>
      <c r="L109" s="252">
        <v>2.5</v>
      </c>
      <c r="M109" s="171" t="s">
        <v>5343</v>
      </c>
      <c r="T109" s="377" t="s">
        <v>5344</v>
      </c>
      <c r="U109" s="377" t="s">
        <v>5344</v>
      </c>
      <c r="V109" s="856" t="s">
        <v>5220</v>
      </c>
      <c r="W109" s="1008" t="s">
        <v>5221</v>
      </c>
      <c r="X109" s="1276" t="str">
        <f t="shared" si="2"/>
        <v>http://www.unisonic.com.tw/datasheet/UF640V.pdf</v>
      </c>
    </row>
    <row r="110" spans="1:29" s="141" customFormat="1" ht="40" customHeight="1">
      <c r="A110" s="1023" t="str">
        <f t="shared" si="3"/>
        <v>UF640-P</v>
      </c>
      <c r="B110" s="165">
        <v>200</v>
      </c>
      <c r="C110" s="259" t="s">
        <v>5249</v>
      </c>
      <c r="D110" s="238">
        <v>18</v>
      </c>
      <c r="E110" s="267">
        <v>170</v>
      </c>
      <c r="F110" s="466" t="s">
        <v>5217</v>
      </c>
      <c r="G110" s="466" t="s">
        <v>5217</v>
      </c>
      <c r="H110" s="466" t="s">
        <v>5217</v>
      </c>
      <c r="I110" s="466" t="s">
        <v>5217</v>
      </c>
      <c r="J110" s="466" t="s">
        <v>5217</v>
      </c>
      <c r="K110" s="230">
        <v>2</v>
      </c>
      <c r="L110" s="230">
        <v>4</v>
      </c>
      <c r="M110" s="171" t="s">
        <v>5302</v>
      </c>
      <c r="T110" s="377" t="s">
        <v>244</v>
      </c>
      <c r="U110" s="377" t="s">
        <v>244</v>
      </c>
      <c r="V110" s="856" t="s">
        <v>5220</v>
      </c>
      <c r="W110" s="1008" t="s">
        <v>5221</v>
      </c>
      <c r="X110" s="1276" t="str">
        <f t="shared" si="2"/>
        <v>http://www.unisonic.com.tw/datasheet/UF640-P.pdf</v>
      </c>
    </row>
    <row r="111" spans="1:29" s="141" customFormat="1" ht="40" customHeight="1">
      <c r="A111" s="1023" t="str">
        <f t="shared" si="3"/>
        <v>UF640-HC</v>
      </c>
      <c r="B111" s="376">
        <v>200</v>
      </c>
      <c r="C111" s="249" t="s">
        <v>5333</v>
      </c>
      <c r="D111" s="233">
        <v>18</v>
      </c>
      <c r="E111" s="267">
        <v>180</v>
      </c>
      <c r="F111" s="466"/>
      <c r="G111" s="466"/>
      <c r="H111" s="466"/>
      <c r="I111" s="466"/>
      <c r="J111" s="466"/>
      <c r="K111" s="166">
        <v>2</v>
      </c>
      <c r="L111" s="252">
        <v>4</v>
      </c>
      <c r="M111" s="171" t="s">
        <v>5334</v>
      </c>
      <c r="T111" s="377" t="s">
        <v>5345</v>
      </c>
      <c r="U111" s="377" t="s">
        <v>5345</v>
      </c>
      <c r="V111" s="856" t="s">
        <v>5220</v>
      </c>
      <c r="W111" s="1008" t="s">
        <v>5221</v>
      </c>
      <c r="X111" s="1276" t="str">
        <f t="shared" si="2"/>
        <v>http://www.unisonic.com.tw/datasheet/UF640-HC.pdf</v>
      </c>
    </row>
    <row r="112" spans="1:29" s="141" customFormat="1" ht="40" customHeight="1">
      <c r="A112" s="1023" t="str">
        <f t="shared" si="3"/>
        <v>25N20</v>
      </c>
      <c r="B112" s="165">
        <v>200</v>
      </c>
      <c r="C112" s="305" t="s">
        <v>5249</v>
      </c>
      <c r="D112" s="233">
        <v>25</v>
      </c>
      <c r="E112" s="267">
        <v>160</v>
      </c>
      <c r="F112" s="466" t="s">
        <v>5217</v>
      </c>
      <c r="G112" s="466" t="s">
        <v>5217</v>
      </c>
      <c r="H112" s="466" t="s">
        <v>5217</v>
      </c>
      <c r="I112" s="466" t="s">
        <v>5217</v>
      </c>
      <c r="J112" s="466" t="s">
        <v>5217</v>
      </c>
      <c r="K112" s="166">
        <v>2</v>
      </c>
      <c r="L112" s="252">
        <v>4</v>
      </c>
      <c r="M112" s="171" t="s">
        <v>5346</v>
      </c>
      <c r="T112" s="383" t="s">
        <v>5347</v>
      </c>
      <c r="U112" s="383" t="s">
        <v>5347</v>
      </c>
      <c r="V112" s="856" t="s">
        <v>5220</v>
      </c>
      <c r="W112" s="1008" t="s">
        <v>5221</v>
      </c>
      <c r="X112" s="1276" t="str">
        <f t="shared" si="2"/>
        <v>http://www.unisonic.com.tw/datasheet/25N20.pdf</v>
      </c>
    </row>
    <row r="113" spans="1:29" s="141" customFormat="1" ht="40" customHeight="1">
      <c r="A113" s="1023" t="str">
        <f t="shared" si="3"/>
        <v>22N20</v>
      </c>
      <c r="B113" s="165">
        <v>200</v>
      </c>
      <c r="C113" s="305" t="s">
        <v>5333</v>
      </c>
      <c r="D113" s="233">
        <v>22</v>
      </c>
      <c r="E113" s="267">
        <v>140</v>
      </c>
      <c r="F113" s="466" t="s">
        <v>5217</v>
      </c>
      <c r="G113" s="466" t="s">
        <v>5217</v>
      </c>
      <c r="H113" s="466" t="s">
        <v>5217</v>
      </c>
      <c r="I113" s="466" t="s">
        <v>5217</v>
      </c>
      <c r="J113" s="466" t="s">
        <v>5217</v>
      </c>
      <c r="K113" s="166">
        <v>2</v>
      </c>
      <c r="L113" s="252">
        <v>4</v>
      </c>
      <c r="M113" s="171" t="s">
        <v>5348</v>
      </c>
      <c r="T113" s="383" t="s">
        <v>5349</v>
      </c>
      <c r="U113" s="383" t="s">
        <v>5349</v>
      </c>
      <c r="V113" s="856" t="s">
        <v>5220</v>
      </c>
      <c r="W113" s="1008" t="s">
        <v>5221</v>
      </c>
      <c r="X113" s="1276" t="str">
        <f t="shared" si="2"/>
        <v>http://www.unisonic.com.tw/datasheet/22N20.pdf</v>
      </c>
    </row>
    <row r="114" spans="1:29" s="141" customFormat="1" ht="40" customHeight="1">
      <c r="A114" s="1023" t="str">
        <f t="shared" si="3"/>
        <v>30N20</v>
      </c>
      <c r="B114" s="165">
        <v>200</v>
      </c>
      <c r="C114" s="305" t="s">
        <v>5333</v>
      </c>
      <c r="D114" s="233">
        <v>30</v>
      </c>
      <c r="E114" s="267">
        <v>75</v>
      </c>
      <c r="F114" s="466" t="s">
        <v>5217</v>
      </c>
      <c r="G114" s="466" t="s">
        <v>5217</v>
      </c>
      <c r="H114" s="466" t="s">
        <v>5217</v>
      </c>
      <c r="I114" s="466" t="s">
        <v>5217</v>
      </c>
      <c r="J114" s="466" t="s">
        <v>5217</v>
      </c>
      <c r="K114" s="230">
        <v>1.5</v>
      </c>
      <c r="L114" s="230">
        <v>3.5</v>
      </c>
      <c r="M114" s="171" t="s">
        <v>5350</v>
      </c>
      <c r="N114" s="309"/>
      <c r="O114" s="309"/>
      <c r="P114" s="309"/>
      <c r="Q114" s="309"/>
      <c r="R114" s="309"/>
      <c r="S114" s="309"/>
      <c r="T114" s="398" t="s">
        <v>5351</v>
      </c>
      <c r="U114" s="398" t="s">
        <v>5351</v>
      </c>
      <c r="V114" s="856" t="s">
        <v>5220</v>
      </c>
      <c r="W114" s="1008" t="s">
        <v>5221</v>
      </c>
      <c r="X114" s="1276" t="str">
        <f t="shared" si="2"/>
        <v>http://www.unisonic.com.tw/datasheet/30N20.pdf</v>
      </c>
      <c r="Y114" s="309"/>
      <c r="Z114" s="309"/>
      <c r="AA114" s="309"/>
      <c r="AB114" s="309"/>
      <c r="AC114" s="309"/>
    </row>
    <row r="115" spans="1:29" s="141" customFormat="1" ht="40" customHeight="1">
      <c r="A115" s="1023" t="str">
        <f t="shared" si="3"/>
        <v>39N20</v>
      </c>
      <c r="B115" s="165">
        <v>200</v>
      </c>
      <c r="C115" s="259" t="s">
        <v>5249</v>
      </c>
      <c r="D115" s="238">
        <v>39</v>
      </c>
      <c r="E115" s="466">
        <v>66</v>
      </c>
      <c r="F115" s="466" t="s">
        <v>5217</v>
      </c>
      <c r="G115" s="466" t="s">
        <v>5217</v>
      </c>
      <c r="H115" s="466" t="s">
        <v>5217</v>
      </c>
      <c r="I115" s="466" t="s">
        <v>5217</v>
      </c>
      <c r="J115" s="466" t="s">
        <v>5217</v>
      </c>
      <c r="K115" s="230">
        <v>2</v>
      </c>
      <c r="L115" s="230">
        <v>4</v>
      </c>
      <c r="M115" s="242" t="s">
        <v>5308</v>
      </c>
      <c r="T115" s="383" t="s">
        <v>246</v>
      </c>
      <c r="U115" s="383" t="s">
        <v>246</v>
      </c>
      <c r="V115" s="856" t="s">
        <v>5220</v>
      </c>
      <c r="W115" s="1008" t="s">
        <v>5221</v>
      </c>
      <c r="X115" s="1276" t="str">
        <f t="shared" si="2"/>
        <v>http://www.unisonic.com.tw/datasheet/39N20.pdf</v>
      </c>
    </row>
    <row r="116" spans="1:29" s="141" customFormat="1" ht="40" customHeight="1">
      <c r="A116" s="1023" t="str">
        <f t="shared" si="3"/>
        <v>UF50N20</v>
      </c>
      <c r="B116" s="165">
        <v>200</v>
      </c>
      <c r="C116" s="305" t="s">
        <v>5249</v>
      </c>
      <c r="D116" s="233">
        <v>50</v>
      </c>
      <c r="E116" s="267">
        <v>40</v>
      </c>
      <c r="F116" s="466" t="s">
        <v>5217</v>
      </c>
      <c r="G116" s="466" t="s">
        <v>5217</v>
      </c>
      <c r="H116" s="466" t="s">
        <v>5217</v>
      </c>
      <c r="I116" s="466" t="s">
        <v>5217</v>
      </c>
      <c r="J116" s="466" t="s">
        <v>5217</v>
      </c>
      <c r="K116" s="166">
        <v>2</v>
      </c>
      <c r="L116" s="252">
        <v>4</v>
      </c>
      <c r="M116" s="171" t="s">
        <v>5352</v>
      </c>
      <c r="T116" s="383" t="s">
        <v>5353</v>
      </c>
      <c r="U116" s="383" t="s">
        <v>5353</v>
      </c>
      <c r="V116" s="856" t="s">
        <v>5220</v>
      </c>
      <c r="W116" s="1008" t="s">
        <v>5221</v>
      </c>
      <c r="X116" s="1276" t="str">
        <f t="shared" si="2"/>
        <v>http://www.unisonic.com.tw/datasheet/UF50N20.pdf</v>
      </c>
    </row>
    <row r="117" spans="1:29" s="141" customFormat="1" ht="40" customHeight="1">
      <c r="A117" s="1023" t="str">
        <f t="shared" si="3"/>
        <v>UF1N20</v>
      </c>
      <c r="B117" s="252" t="s">
        <v>5306</v>
      </c>
      <c r="C117" s="252" t="s">
        <v>5306</v>
      </c>
      <c r="D117" s="252" t="s">
        <v>5306</v>
      </c>
      <c r="E117" s="267" t="s">
        <v>5306</v>
      </c>
      <c r="F117" s="466" t="s">
        <v>5217</v>
      </c>
      <c r="G117" s="466" t="s">
        <v>5217</v>
      </c>
      <c r="H117" s="466" t="s">
        <v>5217</v>
      </c>
      <c r="I117" s="466" t="s">
        <v>5217</v>
      </c>
      <c r="J117" s="466" t="s">
        <v>5217</v>
      </c>
      <c r="K117" s="252" t="s">
        <v>5306</v>
      </c>
      <c r="L117" s="252" t="s">
        <v>5306</v>
      </c>
      <c r="M117" s="242" t="s">
        <v>5354</v>
      </c>
      <c r="T117" s="383" t="s">
        <v>5355</v>
      </c>
      <c r="U117" s="383" t="s">
        <v>5355</v>
      </c>
      <c r="V117" s="856" t="s">
        <v>5220</v>
      </c>
      <c r="W117" s="1008" t="s">
        <v>5221</v>
      </c>
      <c r="X117" s="1276" t="str">
        <f t="shared" si="2"/>
        <v>http://www.unisonic.com.tw/datasheet/UF1N20.pdf</v>
      </c>
    </row>
    <row r="118" spans="1:29" s="141" customFormat="1" ht="40" customHeight="1">
      <c r="A118" s="1023" t="str">
        <f t="shared" si="3"/>
        <v>UF2N20</v>
      </c>
      <c r="B118" s="252" t="s">
        <v>5306</v>
      </c>
      <c r="C118" s="252" t="s">
        <v>5306</v>
      </c>
      <c r="D118" s="252" t="s">
        <v>5306</v>
      </c>
      <c r="E118" s="267" t="s">
        <v>5306</v>
      </c>
      <c r="F118" s="466" t="s">
        <v>5217</v>
      </c>
      <c r="G118" s="466" t="s">
        <v>5217</v>
      </c>
      <c r="H118" s="466" t="s">
        <v>5217</v>
      </c>
      <c r="I118" s="466" t="s">
        <v>5217</v>
      </c>
      <c r="J118" s="466" t="s">
        <v>5217</v>
      </c>
      <c r="K118" s="252" t="s">
        <v>5306</v>
      </c>
      <c r="L118" s="252" t="s">
        <v>5306</v>
      </c>
      <c r="M118" s="242" t="s">
        <v>5356</v>
      </c>
      <c r="T118" s="377" t="s">
        <v>5357</v>
      </c>
      <c r="U118" s="377" t="s">
        <v>5357</v>
      </c>
      <c r="V118" s="856" t="s">
        <v>5220</v>
      </c>
      <c r="W118" s="1008" t="s">
        <v>5221</v>
      </c>
      <c r="X118" s="1276" t="str">
        <f t="shared" si="2"/>
        <v>http://www.unisonic.com.tw/datasheet/UF2N20.pdf</v>
      </c>
    </row>
    <row r="119" spans="1:29" s="141" customFormat="1" ht="40" customHeight="1">
      <c r="A119" s="1023" t="str">
        <f t="shared" si="3"/>
        <v>UF4N20</v>
      </c>
      <c r="B119" s="252" t="s">
        <v>5306</v>
      </c>
      <c r="C119" s="252" t="s">
        <v>5306</v>
      </c>
      <c r="D119" s="252" t="s">
        <v>5306</v>
      </c>
      <c r="E119" s="267" t="s">
        <v>5306</v>
      </c>
      <c r="F119" s="466" t="s">
        <v>5217</v>
      </c>
      <c r="G119" s="466" t="s">
        <v>5217</v>
      </c>
      <c r="H119" s="466" t="s">
        <v>5217</v>
      </c>
      <c r="I119" s="466" t="s">
        <v>5217</v>
      </c>
      <c r="J119" s="466" t="s">
        <v>5217</v>
      </c>
      <c r="K119" s="252" t="s">
        <v>5306</v>
      </c>
      <c r="L119" s="252" t="s">
        <v>5306</v>
      </c>
      <c r="M119" s="171" t="s">
        <v>5358</v>
      </c>
      <c r="T119" s="383" t="s">
        <v>5359</v>
      </c>
      <c r="U119" s="383" t="s">
        <v>5359</v>
      </c>
      <c r="V119" s="856" t="s">
        <v>5220</v>
      </c>
      <c r="W119" s="1008" t="s">
        <v>5221</v>
      </c>
      <c r="X119" s="1276" t="str">
        <f t="shared" si="2"/>
        <v>http://www.unisonic.com.tw/datasheet/UF4N20.pdf</v>
      </c>
    </row>
    <row r="120" spans="1:29" s="141" customFormat="1" ht="40" customHeight="1">
      <c r="A120" s="1023" t="str">
        <f t="shared" si="3"/>
        <v>UF03N25</v>
      </c>
      <c r="B120" s="165">
        <v>250</v>
      </c>
      <c r="C120" s="259" t="s">
        <v>5249</v>
      </c>
      <c r="D120" s="238">
        <v>0.3</v>
      </c>
      <c r="E120" s="267">
        <v>6500</v>
      </c>
      <c r="F120" s="466" t="s">
        <v>5217</v>
      </c>
      <c r="G120" s="466" t="s">
        <v>5217</v>
      </c>
      <c r="H120" s="466" t="s">
        <v>5217</v>
      </c>
      <c r="I120" s="466" t="s">
        <v>5217</v>
      </c>
      <c r="J120" s="466" t="s">
        <v>5217</v>
      </c>
      <c r="K120" s="230">
        <v>1</v>
      </c>
      <c r="L120" s="230">
        <v>3</v>
      </c>
      <c r="M120" s="242" t="s">
        <v>5325</v>
      </c>
      <c r="T120" s="383" t="s">
        <v>247</v>
      </c>
      <c r="U120" s="383" t="s">
        <v>247</v>
      </c>
      <c r="V120" s="856" t="s">
        <v>5220</v>
      </c>
      <c r="W120" s="1008" t="s">
        <v>5221</v>
      </c>
      <c r="X120" s="1276" t="str">
        <f t="shared" si="2"/>
        <v>http://www.unisonic.com.tw/datasheet/UF03N25.pdf</v>
      </c>
    </row>
    <row r="121" spans="1:29" s="141" customFormat="1" ht="40" customHeight="1">
      <c r="A121" s="1023" t="str">
        <f t="shared" si="3"/>
        <v>UF05N25</v>
      </c>
      <c r="B121" s="165">
        <v>250</v>
      </c>
      <c r="C121" s="259" t="s">
        <v>5249</v>
      </c>
      <c r="D121" s="238">
        <v>0.5</v>
      </c>
      <c r="E121" s="267">
        <v>3500</v>
      </c>
      <c r="F121" s="466" t="s">
        <v>5217</v>
      </c>
      <c r="G121" s="466" t="s">
        <v>5217</v>
      </c>
      <c r="H121" s="466" t="s">
        <v>5217</v>
      </c>
      <c r="I121" s="466" t="s">
        <v>5217</v>
      </c>
      <c r="J121" s="466" t="s">
        <v>5217</v>
      </c>
      <c r="K121" s="230">
        <v>1</v>
      </c>
      <c r="L121" s="230">
        <v>3</v>
      </c>
      <c r="M121" s="242" t="s">
        <v>5360</v>
      </c>
      <c r="T121" s="377" t="s">
        <v>5361</v>
      </c>
      <c r="U121" s="377" t="s">
        <v>5361</v>
      </c>
      <c r="V121" s="856" t="s">
        <v>5220</v>
      </c>
      <c r="W121" s="1008" t="s">
        <v>5221</v>
      </c>
      <c r="X121" s="1276" t="str">
        <f t="shared" si="2"/>
        <v>http://www.unisonic.com.tw/datasheet/UF05N25.pdf</v>
      </c>
    </row>
    <row r="122" spans="1:29" s="141" customFormat="1" ht="40" customHeight="1">
      <c r="A122" s="1023" t="str">
        <f t="shared" si="3"/>
        <v>UF3N25Z</v>
      </c>
      <c r="B122" s="266">
        <v>250</v>
      </c>
      <c r="C122" s="264" t="s">
        <v>5249</v>
      </c>
      <c r="D122" s="233">
        <v>3</v>
      </c>
      <c r="E122" s="267">
        <v>2000</v>
      </c>
      <c r="F122" s="466" t="s">
        <v>5217</v>
      </c>
      <c r="G122" s="466" t="s">
        <v>5217</v>
      </c>
      <c r="H122" s="466" t="s">
        <v>5217</v>
      </c>
      <c r="I122" s="466" t="s">
        <v>5217</v>
      </c>
      <c r="J122" s="466" t="s">
        <v>5217</v>
      </c>
      <c r="K122" s="166">
        <v>2</v>
      </c>
      <c r="L122" s="252">
        <v>4</v>
      </c>
      <c r="M122" s="171" t="s">
        <v>5362</v>
      </c>
      <c r="T122" s="383" t="s">
        <v>5363</v>
      </c>
      <c r="U122" s="383" t="s">
        <v>5363</v>
      </c>
      <c r="V122" s="856" t="s">
        <v>5220</v>
      </c>
      <c r="W122" s="1008" t="s">
        <v>5221</v>
      </c>
      <c r="X122" s="1276" t="str">
        <f t="shared" si="2"/>
        <v>http://www.unisonic.com.tw/datasheet/UF3N25Z.pdf</v>
      </c>
    </row>
    <row r="123" spans="1:29" s="141" customFormat="1" ht="40" customHeight="1">
      <c r="A123" s="1023" t="str">
        <f t="shared" si="3"/>
        <v>5N25Z-Q</v>
      </c>
      <c r="B123" s="266">
        <v>250</v>
      </c>
      <c r="C123" s="264" t="s">
        <v>5249</v>
      </c>
      <c r="D123" s="238">
        <v>5</v>
      </c>
      <c r="E123" s="267">
        <v>2000</v>
      </c>
      <c r="F123" s="466" t="s">
        <v>5217</v>
      </c>
      <c r="G123" s="466" t="s">
        <v>5217</v>
      </c>
      <c r="H123" s="466" t="s">
        <v>5217</v>
      </c>
      <c r="I123" s="466" t="s">
        <v>5217</v>
      </c>
      <c r="J123" s="466" t="s">
        <v>5217</v>
      </c>
      <c r="K123" s="166">
        <v>2</v>
      </c>
      <c r="L123" s="252">
        <v>4</v>
      </c>
      <c r="M123" s="171" t="s">
        <v>5364</v>
      </c>
      <c r="T123" s="383" t="s">
        <v>5365</v>
      </c>
      <c r="U123" s="383" t="s">
        <v>5365</v>
      </c>
      <c r="V123" s="856" t="s">
        <v>5220</v>
      </c>
      <c r="W123" s="1008" t="s">
        <v>5221</v>
      </c>
      <c r="X123" s="1276" t="str">
        <f t="shared" si="2"/>
        <v>http://www.unisonic.com.tw/datasheet/5N25Z-Q.pdf</v>
      </c>
    </row>
    <row r="124" spans="1:29" s="141" customFormat="1" ht="40" customHeight="1">
      <c r="A124" s="1023" t="str">
        <f t="shared" si="3"/>
        <v>5N25Z</v>
      </c>
      <c r="B124" s="266">
        <v>250</v>
      </c>
      <c r="C124" s="264" t="s">
        <v>5249</v>
      </c>
      <c r="D124" s="238">
        <v>3.8</v>
      </c>
      <c r="E124" s="267">
        <v>1200</v>
      </c>
      <c r="F124" s="466" t="s">
        <v>5217</v>
      </c>
      <c r="G124" s="267">
        <v>1250</v>
      </c>
      <c r="H124" s="466" t="s">
        <v>5217</v>
      </c>
      <c r="I124" s="466" t="s">
        <v>5217</v>
      </c>
      <c r="J124" s="260" t="s">
        <v>5217</v>
      </c>
      <c r="K124" s="166">
        <v>2</v>
      </c>
      <c r="L124" s="252">
        <v>4</v>
      </c>
      <c r="M124" s="171" t="s">
        <v>5364</v>
      </c>
      <c r="T124" s="383" t="s">
        <v>5366</v>
      </c>
      <c r="U124" s="383" t="s">
        <v>5366</v>
      </c>
      <c r="V124" s="856" t="s">
        <v>5220</v>
      </c>
      <c r="W124" s="1008" t="s">
        <v>5221</v>
      </c>
      <c r="X124" s="1276" t="str">
        <f t="shared" si="2"/>
        <v>http://www.unisonic.com.tw/datasheet/5N25Z.pdf</v>
      </c>
    </row>
    <row r="125" spans="1:29" s="141" customFormat="1" ht="40" customHeight="1">
      <c r="A125" s="1023" t="str">
        <f t="shared" si="3"/>
        <v>5N25</v>
      </c>
      <c r="B125" s="266">
        <v>250</v>
      </c>
      <c r="C125" s="264" t="s">
        <v>5249</v>
      </c>
      <c r="D125" s="238">
        <v>3.8</v>
      </c>
      <c r="E125" s="267">
        <v>1200</v>
      </c>
      <c r="F125" s="466" t="s">
        <v>5217</v>
      </c>
      <c r="G125" s="267">
        <v>1250</v>
      </c>
      <c r="H125" s="466" t="s">
        <v>5217</v>
      </c>
      <c r="I125" s="466" t="s">
        <v>5217</v>
      </c>
      <c r="J125" s="260" t="s">
        <v>5217</v>
      </c>
      <c r="K125" s="166">
        <v>2</v>
      </c>
      <c r="L125" s="252">
        <v>4</v>
      </c>
      <c r="M125" s="171" t="s">
        <v>5364</v>
      </c>
      <c r="T125" s="383" t="s">
        <v>5367</v>
      </c>
      <c r="U125" s="383" t="s">
        <v>5367</v>
      </c>
      <c r="V125" s="856" t="s">
        <v>5220</v>
      </c>
      <c r="W125" s="1008" t="s">
        <v>5221</v>
      </c>
      <c r="X125" s="1276" t="str">
        <f t="shared" si="2"/>
        <v>http://www.unisonic.com.tw/datasheet/5N25.pdf</v>
      </c>
    </row>
    <row r="126" spans="1:29" s="141" customFormat="1" ht="40" customHeight="1">
      <c r="A126" s="1023" t="str">
        <f t="shared" si="3"/>
        <v>UF624</v>
      </c>
      <c r="B126" s="266">
        <v>250</v>
      </c>
      <c r="C126" s="264" t="s">
        <v>5249</v>
      </c>
      <c r="D126" s="339">
        <v>4.4000000000000004</v>
      </c>
      <c r="E126" s="267">
        <v>1100</v>
      </c>
      <c r="F126" s="466" t="s">
        <v>5217</v>
      </c>
      <c r="G126" s="466" t="s">
        <v>5217</v>
      </c>
      <c r="H126" s="466" t="s">
        <v>5217</v>
      </c>
      <c r="I126" s="466" t="s">
        <v>5217</v>
      </c>
      <c r="J126" s="466" t="s">
        <v>5217</v>
      </c>
      <c r="K126" s="166">
        <v>2</v>
      </c>
      <c r="L126" s="252">
        <v>4</v>
      </c>
      <c r="M126" s="171" t="s">
        <v>5364</v>
      </c>
      <c r="T126" s="383" t="s">
        <v>5368</v>
      </c>
      <c r="U126" s="383" t="s">
        <v>5368</v>
      </c>
      <c r="V126" s="856" t="s">
        <v>5220</v>
      </c>
      <c r="W126" s="1008" t="s">
        <v>5221</v>
      </c>
      <c r="X126" s="1276" t="str">
        <f t="shared" si="2"/>
        <v>http://www.unisonic.com.tw/datasheet/UF624.pdf</v>
      </c>
    </row>
    <row r="127" spans="1:29" s="141" customFormat="1" ht="40" customHeight="1">
      <c r="A127" s="1023" t="str">
        <f t="shared" si="3"/>
        <v>UF624Z</v>
      </c>
      <c r="B127" s="266">
        <v>250</v>
      </c>
      <c r="C127" s="264" t="s">
        <v>5249</v>
      </c>
      <c r="D127" s="339">
        <v>4.4000000000000004</v>
      </c>
      <c r="E127" s="267">
        <v>1100</v>
      </c>
      <c r="F127" s="466" t="s">
        <v>5217</v>
      </c>
      <c r="G127" s="466" t="s">
        <v>5217</v>
      </c>
      <c r="H127" s="466" t="s">
        <v>5217</v>
      </c>
      <c r="I127" s="466" t="s">
        <v>5217</v>
      </c>
      <c r="J127" s="466" t="s">
        <v>5217</v>
      </c>
      <c r="K127" s="166">
        <v>2</v>
      </c>
      <c r="L127" s="252">
        <v>4</v>
      </c>
      <c r="M127" s="171" t="s">
        <v>5364</v>
      </c>
      <c r="T127" s="383" t="s">
        <v>5369</v>
      </c>
      <c r="U127" s="383" t="s">
        <v>5369</v>
      </c>
      <c r="V127" s="856" t="s">
        <v>5220</v>
      </c>
      <c r="W127" s="1008" t="s">
        <v>5221</v>
      </c>
      <c r="X127" s="1276" t="str">
        <f t="shared" si="2"/>
        <v>http://www.unisonic.com.tw/datasheet/UF624Z.pdf</v>
      </c>
    </row>
    <row r="128" spans="1:29" s="141" customFormat="1" ht="40" customHeight="1">
      <c r="A128" s="1023" t="str">
        <f t="shared" si="3"/>
        <v>UF634-Q</v>
      </c>
      <c r="B128" s="165">
        <v>250</v>
      </c>
      <c r="C128" s="259" t="s">
        <v>5333</v>
      </c>
      <c r="D128" s="238">
        <v>8.1</v>
      </c>
      <c r="E128" s="267">
        <v>550</v>
      </c>
      <c r="F128" s="466" t="s">
        <v>5217</v>
      </c>
      <c r="G128" s="466" t="s">
        <v>5217</v>
      </c>
      <c r="H128" s="466" t="s">
        <v>5217</v>
      </c>
      <c r="I128" s="466" t="s">
        <v>5217</v>
      </c>
      <c r="J128" s="466" t="s">
        <v>5217</v>
      </c>
      <c r="K128" s="230">
        <v>2</v>
      </c>
      <c r="L128" s="230">
        <v>4</v>
      </c>
      <c r="M128" s="171" t="s">
        <v>5370</v>
      </c>
      <c r="T128" s="377" t="s">
        <v>5371</v>
      </c>
      <c r="U128" s="377" t="s">
        <v>5371</v>
      </c>
      <c r="V128" s="856" t="s">
        <v>5220</v>
      </c>
      <c r="W128" s="1008" t="s">
        <v>5221</v>
      </c>
      <c r="X128" s="1276" t="str">
        <f t="shared" si="2"/>
        <v>http://www.unisonic.com.tw/datasheet/UF634-Q.pdf</v>
      </c>
    </row>
    <row r="129" spans="1:24" s="141" customFormat="1" ht="40" customHeight="1">
      <c r="A129" s="1023" t="str">
        <f t="shared" si="3"/>
        <v>UF634-HC</v>
      </c>
      <c r="B129" s="165">
        <v>250</v>
      </c>
      <c r="C129" s="249" t="s">
        <v>5333</v>
      </c>
      <c r="D129" s="238">
        <v>8.1</v>
      </c>
      <c r="E129" s="267">
        <v>450</v>
      </c>
      <c r="F129" s="466"/>
      <c r="G129" s="466"/>
      <c r="H129" s="466"/>
      <c r="I129" s="466"/>
      <c r="J129" s="466"/>
      <c r="K129" s="230">
        <v>2</v>
      </c>
      <c r="L129" s="230">
        <v>4</v>
      </c>
      <c r="M129" s="171" t="s">
        <v>5372</v>
      </c>
      <c r="T129" s="377" t="s">
        <v>5373</v>
      </c>
      <c r="U129" s="377" t="s">
        <v>5373</v>
      </c>
      <c r="V129" s="856" t="s">
        <v>5220</v>
      </c>
      <c r="W129" s="1008" t="s">
        <v>5221</v>
      </c>
      <c r="X129" s="1276" t="s">
        <v>4506</v>
      </c>
    </row>
    <row r="130" spans="1:24" s="141" customFormat="1" ht="40" customHeight="1">
      <c r="A130" s="1023" t="str">
        <f t="shared" si="3"/>
        <v>12N25</v>
      </c>
      <c r="B130" s="266">
        <v>250</v>
      </c>
      <c r="C130" s="264" t="s">
        <v>5249</v>
      </c>
      <c r="D130" s="233">
        <v>12</v>
      </c>
      <c r="E130" s="267">
        <v>500</v>
      </c>
      <c r="F130" s="466" t="s">
        <v>5217</v>
      </c>
      <c r="G130" s="466" t="s">
        <v>5217</v>
      </c>
      <c r="H130" s="466" t="s">
        <v>5217</v>
      </c>
      <c r="I130" s="466" t="s">
        <v>5217</v>
      </c>
      <c r="J130" s="466" t="s">
        <v>5217</v>
      </c>
      <c r="K130" s="166">
        <v>2</v>
      </c>
      <c r="L130" s="252">
        <v>4</v>
      </c>
      <c r="M130" s="171" t="s">
        <v>5374</v>
      </c>
      <c r="T130" s="383" t="s">
        <v>5375</v>
      </c>
      <c r="U130" s="383" t="s">
        <v>5375</v>
      </c>
      <c r="V130" s="856" t="s">
        <v>5220</v>
      </c>
      <c r="W130" s="1008" t="s">
        <v>5221</v>
      </c>
      <c r="X130" s="1276" t="str">
        <f t="shared" ref="X130:X182" si="4">CONCATENATE(V130,U130,W130)</f>
        <v>http://www.unisonic.com.tw/datasheet/12N25.pdf</v>
      </c>
    </row>
    <row r="131" spans="1:24" s="141" customFormat="1" ht="40" customHeight="1">
      <c r="A131" s="1023" t="str">
        <f t="shared" si="3"/>
        <v>12N25V</v>
      </c>
      <c r="B131" s="266">
        <v>250</v>
      </c>
      <c r="C131" s="264" t="s">
        <v>5249</v>
      </c>
      <c r="D131" s="233">
        <v>12</v>
      </c>
      <c r="E131" s="267">
        <v>500</v>
      </c>
      <c r="F131" s="466" t="s">
        <v>5217</v>
      </c>
      <c r="G131" s="466" t="s">
        <v>5217</v>
      </c>
      <c r="H131" s="466" t="s">
        <v>5217</v>
      </c>
      <c r="I131" s="466" t="s">
        <v>5217</v>
      </c>
      <c r="J131" s="466" t="s">
        <v>5217</v>
      </c>
      <c r="K131" s="166">
        <v>1</v>
      </c>
      <c r="L131" s="252">
        <v>2.5</v>
      </c>
      <c r="M131" s="171" t="s">
        <v>5374</v>
      </c>
      <c r="T131" s="383" t="s">
        <v>5376</v>
      </c>
      <c r="U131" s="383" t="s">
        <v>5376</v>
      </c>
      <c r="V131" s="856" t="s">
        <v>5220</v>
      </c>
      <c r="W131" s="1008" t="s">
        <v>5221</v>
      </c>
      <c r="X131" s="1276" t="str">
        <f t="shared" si="4"/>
        <v>http://www.unisonic.com.tw/datasheet/12N25V.pdf</v>
      </c>
    </row>
    <row r="132" spans="1:24" s="141" customFormat="1" ht="40" customHeight="1">
      <c r="A132" s="1023" t="str">
        <f t="shared" si="3"/>
        <v>UF634</v>
      </c>
      <c r="B132" s="266">
        <v>250</v>
      </c>
      <c r="C132" s="264" t="s">
        <v>5333</v>
      </c>
      <c r="D132" s="339">
        <v>8.1</v>
      </c>
      <c r="E132" s="267">
        <v>450</v>
      </c>
      <c r="F132" s="466" t="s">
        <v>5217</v>
      </c>
      <c r="G132" s="466" t="s">
        <v>5217</v>
      </c>
      <c r="H132" s="466" t="s">
        <v>5217</v>
      </c>
      <c r="I132" s="466" t="s">
        <v>5217</v>
      </c>
      <c r="J132" s="466" t="s">
        <v>5217</v>
      </c>
      <c r="K132" s="166">
        <v>2</v>
      </c>
      <c r="L132" s="252">
        <v>4</v>
      </c>
      <c r="M132" s="171" t="s">
        <v>5377</v>
      </c>
      <c r="T132" s="383" t="s">
        <v>5378</v>
      </c>
      <c r="U132" s="383" t="s">
        <v>5378</v>
      </c>
      <c r="V132" s="856" t="s">
        <v>5220</v>
      </c>
      <c r="W132" s="1008" t="s">
        <v>5221</v>
      </c>
      <c r="X132" s="1276" t="str">
        <f t="shared" si="4"/>
        <v>http://www.unisonic.com.tw/datasheet/UF634.pdf</v>
      </c>
    </row>
    <row r="133" spans="1:24" s="141" customFormat="1" ht="40" customHeight="1">
      <c r="A133" s="1023" t="str">
        <f t="shared" si="3"/>
        <v>15N25</v>
      </c>
      <c r="B133" s="266">
        <v>250</v>
      </c>
      <c r="C133" s="264" t="s">
        <v>5333</v>
      </c>
      <c r="D133" s="233">
        <v>15</v>
      </c>
      <c r="E133" s="267">
        <v>320</v>
      </c>
      <c r="F133" s="466" t="s">
        <v>5217</v>
      </c>
      <c r="G133" s="466" t="s">
        <v>5217</v>
      </c>
      <c r="H133" s="466" t="s">
        <v>5217</v>
      </c>
      <c r="I133" s="466" t="s">
        <v>5217</v>
      </c>
      <c r="J133" s="466" t="s">
        <v>5217</v>
      </c>
      <c r="K133" s="166">
        <v>2</v>
      </c>
      <c r="L133" s="252">
        <v>4</v>
      </c>
      <c r="M133" s="171" t="s">
        <v>5379</v>
      </c>
      <c r="T133" s="383" t="s">
        <v>5380</v>
      </c>
      <c r="U133" s="383" t="s">
        <v>5380</v>
      </c>
      <c r="V133" s="856" t="s">
        <v>5220</v>
      </c>
      <c r="W133" s="1008" t="s">
        <v>5221</v>
      </c>
      <c r="X133" s="1276" t="str">
        <f t="shared" si="4"/>
        <v>http://www.unisonic.com.tw/datasheet/15N25.pdf</v>
      </c>
    </row>
    <row r="134" spans="1:24" s="141" customFormat="1" ht="40" customHeight="1">
      <c r="A134" s="1023" t="str">
        <f t="shared" ref="A134:A196" si="5">HYPERLINK(X134,T134)</f>
        <v>15N25-P</v>
      </c>
      <c r="B134" s="165">
        <v>250</v>
      </c>
      <c r="C134" s="259" t="s">
        <v>5333</v>
      </c>
      <c r="D134" s="230">
        <v>15</v>
      </c>
      <c r="E134" s="466">
        <v>250</v>
      </c>
      <c r="F134" s="466" t="s">
        <v>5217</v>
      </c>
      <c r="G134" s="466" t="s">
        <v>5217</v>
      </c>
      <c r="H134" s="466" t="s">
        <v>5217</v>
      </c>
      <c r="I134" s="466" t="s">
        <v>5217</v>
      </c>
      <c r="J134" s="466" t="s">
        <v>5217</v>
      </c>
      <c r="K134" s="230">
        <v>2</v>
      </c>
      <c r="L134" s="230">
        <v>4</v>
      </c>
      <c r="M134" s="242" t="s">
        <v>5381</v>
      </c>
      <c r="T134" s="383" t="s">
        <v>248</v>
      </c>
      <c r="U134" s="383" t="s">
        <v>248</v>
      </c>
      <c r="V134" s="856" t="s">
        <v>5220</v>
      </c>
      <c r="W134" s="1008" t="s">
        <v>5221</v>
      </c>
      <c r="X134" s="1276" t="str">
        <f t="shared" si="4"/>
        <v>http://www.unisonic.com.tw/datasheet/15N25-P.pdf</v>
      </c>
    </row>
    <row r="135" spans="1:24" s="141" customFormat="1" ht="40" customHeight="1">
      <c r="A135" s="1023" t="str">
        <f t="shared" si="5"/>
        <v>18N25</v>
      </c>
      <c r="B135" s="266">
        <v>250</v>
      </c>
      <c r="C135" s="264" t="s">
        <v>5249</v>
      </c>
      <c r="D135" s="233">
        <v>18</v>
      </c>
      <c r="E135" s="267">
        <v>240</v>
      </c>
      <c r="F135" s="466" t="s">
        <v>5217</v>
      </c>
      <c r="G135" s="466" t="s">
        <v>5217</v>
      </c>
      <c r="H135" s="466" t="s">
        <v>5217</v>
      </c>
      <c r="I135" s="466" t="s">
        <v>5217</v>
      </c>
      <c r="J135" s="466" t="s">
        <v>5217</v>
      </c>
      <c r="K135" s="166">
        <v>2</v>
      </c>
      <c r="L135" s="252">
        <v>4</v>
      </c>
      <c r="M135" s="171" t="s">
        <v>5382</v>
      </c>
      <c r="T135" s="383" t="s">
        <v>5383</v>
      </c>
      <c r="U135" s="383" t="s">
        <v>5383</v>
      </c>
      <c r="V135" s="856" t="s">
        <v>5220</v>
      </c>
      <c r="W135" s="1008" t="s">
        <v>5221</v>
      </c>
      <c r="X135" s="1276" t="str">
        <f t="shared" si="4"/>
        <v>http://www.unisonic.com.tw/datasheet/18N25.pdf</v>
      </c>
    </row>
    <row r="136" spans="1:24" s="141" customFormat="1" ht="40" customHeight="1">
      <c r="A136" s="1023" t="str">
        <f t="shared" si="5"/>
        <v>18N25-HC</v>
      </c>
      <c r="B136" s="266">
        <v>250</v>
      </c>
      <c r="C136" s="264" t="s">
        <v>5249</v>
      </c>
      <c r="D136" s="233">
        <v>18</v>
      </c>
      <c r="E136" s="267">
        <v>240</v>
      </c>
      <c r="F136" s="466"/>
      <c r="G136" s="466"/>
      <c r="H136" s="466"/>
      <c r="I136" s="466"/>
      <c r="J136" s="466"/>
      <c r="K136" s="166">
        <v>2</v>
      </c>
      <c r="L136" s="252">
        <v>4</v>
      </c>
      <c r="M136" s="171" t="s">
        <v>5384</v>
      </c>
      <c r="T136" s="383" t="s">
        <v>5385</v>
      </c>
      <c r="U136" s="383" t="s">
        <v>5385</v>
      </c>
      <c r="V136" s="856" t="s">
        <v>5220</v>
      </c>
      <c r="W136" s="1008" t="s">
        <v>5221</v>
      </c>
      <c r="X136" s="1276" t="str">
        <f t="shared" si="4"/>
        <v>http://www.unisonic.com.tw/datasheet/18N25-HC.pdf</v>
      </c>
    </row>
    <row r="137" spans="1:24" s="141" customFormat="1" ht="40" customHeight="1">
      <c r="A137" s="1023" t="str">
        <f t="shared" si="5"/>
        <v>UFP254</v>
      </c>
      <c r="B137" s="266">
        <v>250</v>
      </c>
      <c r="C137" s="264" t="s">
        <v>5249</v>
      </c>
      <c r="D137" s="233">
        <v>23</v>
      </c>
      <c r="E137" s="267">
        <v>140</v>
      </c>
      <c r="F137" s="466" t="s">
        <v>5217</v>
      </c>
      <c r="G137" s="466" t="s">
        <v>5217</v>
      </c>
      <c r="H137" s="466" t="s">
        <v>5217</v>
      </c>
      <c r="I137" s="466" t="s">
        <v>5217</v>
      </c>
      <c r="J137" s="466" t="s">
        <v>5217</v>
      </c>
      <c r="K137" s="166">
        <v>2</v>
      </c>
      <c r="L137" s="252">
        <v>4</v>
      </c>
      <c r="M137" s="171" t="s">
        <v>5386</v>
      </c>
      <c r="T137" s="383" t="s">
        <v>5387</v>
      </c>
      <c r="U137" s="383" t="s">
        <v>5387</v>
      </c>
      <c r="V137" s="856" t="s">
        <v>5220</v>
      </c>
      <c r="W137" s="1008" t="s">
        <v>5221</v>
      </c>
      <c r="X137" s="1276" t="str">
        <f t="shared" si="4"/>
        <v>http://www.unisonic.com.tw/datasheet/UFP254.pdf</v>
      </c>
    </row>
    <row r="138" spans="1:24" s="141" customFormat="1" ht="40" customHeight="1">
      <c r="A138" s="1023" t="str">
        <f t="shared" si="5"/>
        <v>33N25</v>
      </c>
      <c r="B138" s="266">
        <v>250</v>
      </c>
      <c r="C138" s="264" t="s">
        <v>5249</v>
      </c>
      <c r="D138" s="233">
        <v>33</v>
      </c>
      <c r="E138" s="267">
        <v>80</v>
      </c>
      <c r="F138" s="267">
        <v>80</v>
      </c>
      <c r="G138" s="466" t="s">
        <v>5217</v>
      </c>
      <c r="H138" s="466" t="s">
        <v>5217</v>
      </c>
      <c r="I138" s="466" t="s">
        <v>5217</v>
      </c>
      <c r="J138" s="466" t="s">
        <v>5217</v>
      </c>
      <c r="K138" s="166">
        <v>2</v>
      </c>
      <c r="L138" s="252">
        <v>4</v>
      </c>
      <c r="M138" s="171" t="s">
        <v>5352</v>
      </c>
      <c r="T138" s="383" t="s">
        <v>5388</v>
      </c>
      <c r="U138" s="383" t="s">
        <v>5388</v>
      </c>
      <c r="V138" s="856" t="s">
        <v>5220</v>
      </c>
      <c r="W138" s="1008" t="s">
        <v>5221</v>
      </c>
      <c r="X138" s="1276" t="str">
        <f t="shared" si="4"/>
        <v>http://www.unisonic.com.tw/datasheet/33N25.pdf</v>
      </c>
    </row>
    <row r="139" spans="1:24" s="141" customFormat="1" ht="40" customHeight="1">
      <c r="A139" s="1023" t="str">
        <f t="shared" si="5"/>
        <v>UFP264</v>
      </c>
      <c r="B139" s="266">
        <v>250</v>
      </c>
      <c r="C139" s="264" t="s">
        <v>5249</v>
      </c>
      <c r="D139" s="233">
        <v>38</v>
      </c>
      <c r="E139" s="267">
        <v>75</v>
      </c>
      <c r="F139" s="466" t="s">
        <v>5217</v>
      </c>
      <c r="G139" s="466" t="s">
        <v>5217</v>
      </c>
      <c r="H139" s="466" t="s">
        <v>5217</v>
      </c>
      <c r="I139" s="466" t="s">
        <v>5217</v>
      </c>
      <c r="J139" s="466" t="s">
        <v>5217</v>
      </c>
      <c r="K139" s="166">
        <v>2</v>
      </c>
      <c r="L139" s="252">
        <v>4</v>
      </c>
      <c r="M139" s="171" t="s">
        <v>5352</v>
      </c>
      <c r="T139" s="383" t="s">
        <v>5389</v>
      </c>
      <c r="U139" s="383" t="s">
        <v>5389</v>
      </c>
      <c r="V139" s="856" t="s">
        <v>5220</v>
      </c>
      <c r="W139" s="1008" t="s">
        <v>5221</v>
      </c>
      <c r="X139" s="1276" t="str">
        <f t="shared" si="4"/>
        <v>http://www.unisonic.com.tw/datasheet/UFP264.pdf</v>
      </c>
    </row>
    <row r="140" spans="1:24" s="141" customFormat="1" ht="40" customHeight="1">
      <c r="A140" s="1023" t="str">
        <f t="shared" si="5"/>
        <v>UF1N25</v>
      </c>
      <c r="B140" s="252" t="s">
        <v>5306</v>
      </c>
      <c r="C140" s="252" t="s">
        <v>5306</v>
      </c>
      <c r="D140" s="252" t="s">
        <v>5306</v>
      </c>
      <c r="E140" s="267" t="s">
        <v>5306</v>
      </c>
      <c r="F140" s="466" t="s">
        <v>5217</v>
      </c>
      <c r="G140" s="466" t="s">
        <v>5217</v>
      </c>
      <c r="H140" s="466" t="s">
        <v>5217</v>
      </c>
      <c r="I140" s="466" t="s">
        <v>5217</v>
      </c>
      <c r="J140" s="466" t="s">
        <v>5217</v>
      </c>
      <c r="K140" s="252" t="s">
        <v>5306</v>
      </c>
      <c r="L140" s="252" t="s">
        <v>5306</v>
      </c>
      <c r="M140" s="242" t="s">
        <v>5390</v>
      </c>
      <c r="T140" s="383" t="s">
        <v>5391</v>
      </c>
      <c r="U140" s="383" t="s">
        <v>5391</v>
      </c>
      <c r="V140" s="856" t="s">
        <v>5220</v>
      </c>
      <c r="W140" s="1008" t="s">
        <v>5221</v>
      </c>
      <c r="X140" s="1276" t="str">
        <f t="shared" si="4"/>
        <v>http://www.unisonic.com.tw/datasheet/UF1N25.pdf</v>
      </c>
    </row>
    <row r="141" spans="1:24" s="141" customFormat="1" ht="40" customHeight="1">
      <c r="A141" s="1023" t="str">
        <f t="shared" si="5"/>
        <v>UF2N25</v>
      </c>
      <c r="B141" s="252" t="s">
        <v>5306</v>
      </c>
      <c r="C141" s="252" t="s">
        <v>5306</v>
      </c>
      <c r="D141" s="252" t="s">
        <v>5306</v>
      </c>
      <c r="E141" s="267" t="s">
        <v>5306</v>
      </c>
      <c r="F141" s="466" t="s">
        <v>5217</v>
      </c>
      <c r="G141" s="466" t="s">
        <v>5217</v>
      </c>
      <c r="H141" s="466" t="s">
        <v>5217</v>
      </c>
      <c r="I141" s="466" t="s">
        <v>5217</v>
      </c>
      <c r="J141" s="466" t="s">
        <v>5217</v>
      </c>
      <c r="K141" s="252" t="s">
        <v>5306</v>
      </c>
      <c r="L141" s="252" t="s">
        <v>5306</v>
      </c>
      <c r="M141" s="242" t="s">
        <v>5392</v>
      </c>
      <c r="T141" s="383" t="s">
        <v>5393</v>
      </c>
      <c r="U141" s="383" t="s">
        <v>5393</v>
      </c>
      <c r="V141" s="856" t="s">
        <v>5220</v>
      </c>
      <c r="W141" s="1008" t="s">
        <v>5221</v>
      </c>
      <c r="X141" s="1276" t="str">
        <f t="shared" si="4"/>
        <v>http://www.unisonic.com.tw/datasheet/UF2N25.pdf</v>
      </c>
    </row>
    <row r="142" spans="1:24" s="140" customFormat="1" ht="40" customHeight="1">
      <c r="A142" s="1023" t="str">
        <f t="shared" si="5"/>
        <v>UF05N30</v>
      </c>
      <c r="B142" s="233" t="s">
        <v>5306</v>
      </c>
      <c r="C142" s="233" t="s">
        <v>5306</v>
      </c>
      <c r="D142" s="233" t="s">
        <v>5306</v>
      </c>
      <c r="E142" s="267" t="s">
        <v>5306</v>
      </c>
      <c r="F142" s="466" t="s">
        <v>5217</v>
      </c>
      <c r="G142" s="466" t="s">
        <v>5217</v>
      </c>
      <c r="H142" s="466" t="s">
        <v>5217</v>
      </c>
      <c r="I142" s="466" t="s">
        <v>5217</v>
      </c>
      <c r="J142" s="466" t="s">
        <v>5217</v>
      </c>
      <c r="K142" s="233" t="s">
        <v>5306</v>
      </c>
      <c r="L142" s="233" t="s">
        <v>5306</v>
      </c>
      <c r="M142" s="171" t="s">
        <v>5394</v>
      </c>
      <c r="T142" s="383" t="s">
        <v>5395</v>
      </c>
      <c r="U142" s="383" t="s">
        <v>5395</v>
      </c>
      <c r="V142" s="856" t="s">
        <v>5220</v>
      </c>
      <c r="W142" s="1008" t="s">
        <v>5221</v>
      </c>
      <c r="X142" s="1276" t="str">
        <f t="shared" si="4"/>
        <v>http://www.unisonic.com.tw/datasheet/UF05N30.pdf</v>
      </c>
    </row>
    <row r="143" spans="1:24" s="140" customFormat="1" ht="40" customHeight="1">
      <c r="A143" s="1023" t="str">
        <f t="shared" si="5"/>
        <v>UF1N30</v>
      </c>
      <c r="B143" s="233" t="s">
        <v>5306</v>
      </c>
      <c r="C143" s="233" t="s">
        <v>5306</v>
      </c>
      <c r="D143" s="233" t="s">
        <v>5306</v>
      </c>
      <c r="E143" s="267" t="s">
        <v>5306</v>
      </c>
      <c r="F143" s="466" t="s">
        <v>5217</v>
      </c>
      <c r="G143" s="466" t="s">
        <v>5217</v>
      </c>
      <c r="H143" s="466" t="s">
        <v>5217</v>
      </c>
      <c r="I143" s="466" t="s">
        <v>5217</v>
      </c>
      <c r="J143" s="466" t="s">
        <v>5217</v>
      </c>
      <c r="K143" s="233" t="s">
        <v>5306</v>
      </c>
      <c r="L143" s="233" t="s">
        <v>5306</v>
      </c>
      <c r="M143" s="171" t="s">
        <v>5394</v>
      </c>
      <c r="T143" s="383" t="s">
        <v>5396</v>
      </c>
      <c r="U143" s="383" t="s">
        <v>5396</v>
      </c>
      <c r="V143" s="856" t="s">
        <v>5220</v>
      </c>
      <c r="W143" s="1008" t="s">
        <v>5221</v>
      </c>
      <c r="X143" s="1276" t="str">
        <f t="shared" si="4"/>
        <v>http://www.unisonic.com.tw/datasheet/UF1N30.pdf</v>
      </c>
    </row>
    <row r="144" spans="1:24" s="140" customFormat="1" ht="40" customHeight="1">
      <c r="A144" s="1023" t="str">
        <f t="shared" si="5"/>
        <v>01N30</v>
      </c>
      <c r="B144" s="165">
        <v>300</v>
      </c>
      <c r="C144" s="264" t="s">
        <v>5333</v>
      </c>
      <c r="D144" s="238">
        <v>0.1</v>
      </c>
      <c r="E144" s="267">
        <v>9000</v>
      </c>
      <c r="F144" s="466" t="s">
        <v>5217</v>
      </c>
      <c r="G144" s="466" t="s">
        <v>5217</v>
      </c>
      <c r="H144" s="466" t="s">
        <v>5217</v>
      </c>
      <c r="I144" s="466" t="s">
        <v>5217</v>
      </c>
      <c r="J144" s="267" t="s">
        <v>5217</v>
      </c>
      <c r="K144" s="230">
        <v>2</v>
      </c>
      <c r="L144" s="230">
        <v>4</v>
      </c>
      <c r="M144" s="242" t="s">
        <v>5397</v>
      </c>
      <c r="T144" s="383" t="s">
        <v>249</v>
      </c>
      <c r="U144" s="383" t="s">
        <v>249</v>
      </c>
      <c r="V144" s="856" t="s">
        <v>5220</v>
      </c>
      <c r="W144" s="1008" t="s">
        <v>5221</v>
      </c>
      <c r="X144" s="1276" t="str">
        <f t="shared" si="4"/>
        <v>http://www.unisonic.com.tw/datasheet/01N30.pdf</v>
      </c>
    </row>
    <row r="145" spans="1:24" s="140" customFormat="1" ht="40" customHeight="1">
      <c r="A145" s="1023" t="str">
        <f t="shared" si="5"/>
        <v>04N30</v>
      </c>
      <c r="B145" s="165">
        <v>300</v>
      </c>
      <c r="C145" s="264" t="s">
        <v>5333</v>
      </c>
      <c r="D145" s="238">
        <v>0.4</v>
      </c>
      <c r="E145" s="267">
        <v>6800</v>
      </c>
      <c r="F145" s="466" t="s">
        <v>5217</v>
      </c>
      <c r="G145" s="466" t="s">
        <v>5217</v>
      </c>
      <c r="H145" s="466" t="s">
        <v>5217</v>
      </c>
      <c r="I145" s="466" t="s">
        <v>5217</v>
      </c>
      <c r="J145" s="267" t="s">
        <v>5217</v>
      </c>
      <c r="K145" s="230">
        <v>1</v>
      </c>
      <c r="L145" s="230">
        <v>3</v>
      </c>
      <c r="M145" s="242" t="s">
        <v>5397</v>
      </c>
      <c r="T145" s="383" t="s">
        <v>250</v>
      </c>
      <c r="U145" s="383" t="s">
        <v>250</v>
      </c>
      <c r="V145" s="856" t="s">
        <v>5220</v>
      </c>
      <c r="W145" s="1008" t="s">
        <v>5221</v>
      </c>
      <c r="X145" s="1276" t="str">
        <f t="shared" si="4"/>
        <v>http://www.unisonic.com.tw/datasheet/04N30.pdf</v>
      </c>
    </row>
    <row r="146" spans="1:24" s="140" customFormat="1" ht="40" customHeight="1">
      <c r="A146" s="1023" t="str">
        <f t="shared" si="5"/>
        <v>05N30</v>
      </c>
      <c r="B146" s="165">
        <v>300</v>
      </c>
      <c r="C146" s="264" t="s">
        <v>5333</v>
      </c>
      <c r="D146" s="238">
        <v>0.5</v>
      </c>
      <c r="E146" s="267">
        <v>5000</v>
      </c>
      <c r="F146" s="466" t="s">
        <v>5217</v>
      </c>
      <c r="G146" s="466" t="s">
        <v>5217</v>
      </c>
      <c r="H146" s="466" t="s">
        <v>5217</v>
      </c>
      <c r="I146" s="466" t="s">
        <v>5217</v>
      </c>
      <c r="J146" s="267" t="s">
        <v>5217</v>
      </c>
      <c r="K146" s="230">
        <v>1</v>
      </c>
      <c r="L146" s="230">
        <v>3</v>
      </c>
      <c r="M146" s="242" t="s">
        <v>5398</v>
      </c>
      <c r="T146" s="383" t="s">
        <v>251</v>
      </c>
      <c r="U146" s="383" t="s">
        <v>251</v>
      </c>
      <c r="V146" s="856" t="s">
        <v>5220</v>
      </c>
      <c r="W146" s="1008" t="s">
        <v>5221</v>
      </c>
      <c r="X146" s="1276" t="str">
        <f t="shared" si="4"/>
        <v>http://www.unisonic.com.tw/datasheet/05N30.pdf</v>
      </c>
    </row>
    <row r="147" spans="1:24" s="140" customFormat="1" ht="40" customHeight="1">
      <c r="A147" s="1023" t="str">
        <f t="shared" si="5"/>
        <v>UF2N30Z</v>
      </c>
      <c r="B147" s="266">
        <v>300</v>
      </c>
      <c r="C147" s="264" t="s">
        <v>5249</v>
      </c>
      <c r="D147" s="233">
        <v>2</v>
      </c>
      <c r="E147" s="267">
        <v>2500</v>
      </c>
      <c r="F147" s="466" t="s">
        <v>5217</v>
      </c>
      <c r="G147" s="466" t="s">
        <v>5217</v>
      </c>
      <c r="H147" s="466" t="s">
        <v>5217</v>
      </c>
      <c r="I147" s="466" t="s">
        <v>5217</v>
      </c>
      <c r="J147" s="267" t="s">
        <v>5217</v>
      </c>
      <c r="K147" s="166">
        <v>2</v>
      </c>
      <c r="L147" s="252">
        <v>4</v>
      </c>
      <c r="M147" s="171" t="s">
        <v>5399</v>
      </c>
      <c r="T147" s="377" t="s">
        <v>5400</v>
      </c>
      <c r="U147" s="377" t="s">
        <v>5400</v>
      </c>
      <c r="V147" s="856" t="s">
        <v>5220</v>
      </c>
      <c r="W147" s="1008" t="s">
        <v>5221</v>
      </c>
      <c r="X147" s="1276" t="str">
        <f t="shared" si="4"/>
        <v>http://www.unisonic.com.tw/datasheet/UF2N30Z.pdf</v>
      </c>
    </row>
    <row r="148" spans="1:24" s="140" customFormat="1" ht="40" customHeight="1">
      <c r="A148" s="1023" t="str">
        <f t="shared" si="5"/>
        <v>UF3N30Z</v>
      </c>
      <c r="B148" s="266">
        <v>300</v>
      </c>
      <c r="C148" s="264" t="s">
        <v>5249</v>
      </c>
      <c r="D148" s="233">
        <v>3</v>
      </c>
      <c r="E148" s="267">
        <v>2000</v>
      </c>
      <c r="F148" s="466" t="s">
        <v>5217</v>
      </c>
      <c r="G148" s="466" t="s">
        <v>5217</v>
      </c>
      <c r="H148" s="466" t="s">
        <v>5217</v>
      </c>
      <c r="I148" s="466" t="s">
        <v>5217</v>
      </c>
      <c r="J148" s="267" t="s">
        <v>5217</v>
      </c>
      <c r="K148" s="166">
        <v>2</v>
      </c>
      <c r="L148" s="252">
        <v>4</v>
      </c>
      <c r="M148" s="171" t="s">
        <v>5401</v>
      </c>
      <c r="T148" s="383" t="s">
        <v>5402</v>
      </c>
      <c r="U148" s="383" t="s">
        <v>5402</v>
      </c>
      <c r="V148" s="856" t="s">
        <v>5220</v>
      </c>
      <c r="W148" s="1008" t="s">
        <v>5221</v>
      </c>
      <c r="X148" s="1276" t="str">
        <f t="shared" si="4"/>
        <v>http://www.unisonic.com.tw/datasheet/UF3N30Z.pdf</v>
      </c>
    </row>
    <row r="149" spans="1:24" s="140" customFormat="1" ht="40" customHeight="1">
      <c r="A149" s="1023" t="str">
        <f t="shared" si="5"/>
        <v>4N30</v>
      </c>
      <c r="B149" s="266">
        <v>300</v>
      </c>
      <c r="C149" s="264" t="s">
        <v>5249</v>
      </c>
      <c r="D149" s="233">
        <v>4</v>
      </c>
      <c r="E149" s="267">
        <v>2000</v>
      </c>
      <c r="F149" s="466" t="s">
        <v>5217</v>
      </c>
      <c r="G149" s="466" t="s">
        <v>5217</v>
      </c>
      <c r="H149" s="466" t="s">
        <v>5217</v>
      </c>
      <c r="I149" s="466" t="s">
        <v>5217</v>
      </c>
      <c r="J149" s="267" t="s">
        <v>5217</v>
      </c>
      <c r="K149" s="166">
        <v>2</v>
      </c>
      <c r="L149" s="252">
        <v>4</v>
      </c>
      <c r="M149" s="171" t="s">
        <v>5364</v>
      </c>
      <c r="T149" s="383" t="s">
        <v>5403</v>
      </c>
      <c r="U149" s="383" t="s">
        <v>5403</v>
      </c>
      <c r="V149" s="856" t="s">
        <v>5220</v>
      </c>
      <c r="W149" s="1008" t="s">
        <v>5221</v>
      </c>
      <c r="X149" s="1276" t="str">
        <f t="shared" si="4"/>
        <v>http://www.unisonic.com.tw/datasheet/4N30.pdf</v>
      </c>
    </row>
    <row r="150" spans="1:24" s="140" customFormat="1" ht="40" customHeight="1">
      <c r="A150" s="1023" t="str">
        <f t="shared" si="5"/>
        <v>4N30Z</v>
      </c>
      <c r="B150" s="266">
        <v>300</v>
      </c>
      <c r="C150" s="264" t="s">
        <v>5249</v>
      </c>
      <c r="D150" s="233">
        <v>4</v>
      </c>
      <c r="E150" s="267">
        <v>2000</v>
      </c>
      <c r="F150" s="466" t="s">
        <v>5217</v>
      </c>
      <c r="G150" s="466" t="s">
        <v>5217</v>
      </c>
      <c r="H150" s="466" t="s">
        <v>5217</v>
      </c>
      <c r="I150" s="466" t="s">
        <v>5217</v>
      </c>
      <c r="J150" s="267" t="s">
        <v>5217</v>
      </c>
      <c r="K150" s="166">
        <v>2</v>
      </c>
      <c r="L150" s="252">
        <v>4</v>
      </c>
      <c r="M150" s="171" t="s">
        <v>5364</v>
      </c>
      <c r="T150" s="383" t="s">
        <v>5404</v>
      </c>
      <c r="U150" s="383" t="s">
        <v>5404</v>
      </c>
      <c r="V150" s="856" t="s">
        <v>5220</v>
      </c>
      <c r="W150" s="1008" t="s">
        <v>5221</v>
      </c>
      <c r="X150" s="1276" t="str">
        <f t="shared" si="4"/>
        <v>http://www.unisonic.com.tw/datasheet/4N30Z.pdf</v>
      </c>
    </row>
    <row r="151" spans="1:24" s="141" customFormat="1" ht="40" customHeight="1">
      <c r="A151" s="1023" t="str">
        <f t="shared" si="5"/>
        <v>10N30</v>
      </c>
      <c r="B151" s="266">
        <v>300</v>
      </c>
      <c r="C151" s="264" t="s">
        <v>5333</v>
      </c>
      <c r="D151" s="233">
        <v>10</v>
      </c>
      <c r="E151" s="267">
        <v>400</v>
      </c>
      <c r="F151" s="466" t="s">
        <v>5217</v>
      </c>
      <c r="G151" s="466" t="s">
        <v>5217</v>
      </c>
      <c r="H151" s="466" t="s">
        <v>5217</v>
      </c>
      <c r="I151" s="466" t="s">
        <v>5217</v>
      </c>
      <c r="J151" s="267" t="s">
        <v>5217</v>
      </c>
      <c r="K151" s="166">
        <v>2</v>
      </c>
      <c r="L151" s="252">
        <v>4</v>
      </c>
      <c r="M151" s="171" t="s">
        <v>5405</v>
      </c>
      <c r="T151" s="383" t="s">
        <v>5406</v>
      </c>
      <c r="U151" s="383" t="s">
        <v>5406</v>
      </c>
      <c r="V151" s="856" t="s">
        <v>5220</v>
      </c>
      <c r="W151" s="1008" t="s">
        <v>5221</v>
      </c>
      <c r="X151" s="1276" t="str">
        <f t="shared" si="4"/>
        <v>http://www.unisonic.com.tw/datasheet/10N30.pdf</v>
      </c>
    </row>
    <row r="152" spans="1:24" s="140" customFormat="1" ht="40" customHeight="1">
      <c r="A152" s="1023" t="str">
        <f t="shared" si="5"/>
        <v>12N30</v>
      </c>
      <c r="B152" s="266">
        <v>300</v>
      </c>
      <c r="C152" s="264" t="s">
        <v>5249</v>
      </c>
      <c r="D152" s="233">
        <v>12</v>
      </c>
      <c r="E152" s="267">
        <v>470</v>
      </c>
      <c r="F152" s="466" t="s">
        <v>5217</v>
      </c>
      <c r="G152" s="466" t="s">
        <v>5217</v>
      </c>
      <c r="H152" s="466" t="s">
        <v>5217</v>
      </c>
      <c r="I152" s="466" t="s">
        <v>5217</v>
      </c>
      <c r="J152" s="267" t="s">
        <v>5217</v>
      </c>
      <c r="K152" s="166">
        <v>2</v>
      </c>
      <c r="L152" s="252">
        <v>4</v>
      </c>
      <c r="M152" s="171" t="s">
        <v>5298</v>
      </c>
      <c r="T152" s="406" t="s">
        <v>5407</v>
      </c>
      <c r="U152" s="406" t="s">
        <v>5407</v>
      </c>
      <c r="V152" s="856" t="s">
        <v>5220</v>
      </c>
      <c r="W152" s="1008" t="s">
        <v>5221</v>
      </c>
      <c r="X152" s="1276" t="str">
        <f t="shared" si="4"/>
        <v>http://www.unisonic.com.tw/datasheet/12N30.pdf</v>
      </c>
    </row>
    <row r="153" spans="1:24" s="140" customFormat="1" ht="40" customHeight="1">
      <c r="A153" s="1023" t="str">
        <f t="shared" si="5"/>
        <v>UF2N30</v>
      </c>
      <c r="B153" s="233" t="s">
        <v>5306</v>
      </c>
      <c r="C153" s="233" t="s">
        <v>5306</v>
      </c>
      <c r="D153" s="233" t="s">
        <v>5306</v>
      </c>
      <c r="E153" s="267" t="s">
        <v>5306</v>
      </c>
      <c r="F153" s="466" t="s">
        <v>5217</v>
      </c>
      <c r="G153" s="466" t="s">
        <v>5217</v>
      </c>
      <c r="H153" s="466" t="s">
        <v>5217</v>
      </c>
      <c r="I153" s="466" t="s">
        <v>5217</v>
      </c>
      <c r="J153" s="267" t="s">
        <v>5217</v>
      </c>
      <c r="K153" s="233" t="s">
        <v>5306</v>
      </c>
      <c r="L153" s="233" t="s">
        <v>5306</v>
      </c>
      <c r="M153" s="171" t="s">
        <v>5408</v>
      </c>
      <c r="T153" s="383" t="s">
        <v>5409</v>
      </c>
      <c r="U153" s="383" t="s">
        <v>5409</v>
      </c>
      <c r="V153" s="856" t="s">
        <v>5220</v>
      </c>
      <c r="W153" s="1008" t="s">
        <v>5221</v>
      </c>
      <c r="X153" s="1276" t="str">
        <f t="shared" si="4"/>
        <v>http://www.unisonic.com.tw/datasheet/UF2N30.pdf</v>
      </c>
    </row>
    <row r="154" spans="1:24" s="146" customFormat="1" ht="40" customHeight="1">
      <c r="A154" s="1023" t="str">
        <f t="shared" si="5"/>
        <v>2N40-V</v>
      </c>
      <c r="B154" s="243">
        <v>400</v>
      </c>
      <c r="C154" s="305" t="s">
        <v>5333</v>
      </c>
      <c r="D154" s="167">
        <v>2</v>
      </c>
      <c r="E154" s="253">
        <v>11000</v>
      </c>
      <c r="F154" s="466" t="s">
        <v>5217</v>
      </c>
      <c r="G154" s="466" t="s">
        <v>5217</v>
      </c>
      <c r="H154" s="466" t="s">
        <v>5217</v>
      </c>
      <c r="I154" s="466" t="s">
        <v>5217</v>
      </c>
      <c r="J154" s="267" t="s">
        <v>5217</v>
      </c>
      <c r="K154" s="170">
        <v>2</v>
      </c>
      <c r="L154" s="170">
        <v>4</v>
      </c>
      <c r="M154" s="171" t="s">
        <v>5410</v>
      </c>
      <c r="T154" s="383" t="s">
        <v>5411</v>
      </c>
      <c r="U154" s="383" t="s">
        <v>5411</v>
      </c>
      <c r="V154" s="856" t="s">
        <v>5220</v>
      </c>
      <c r="W154" s="1008" t="s">
        <v>5221</v>
      </c>
      <c r="X154" s="1276" t="str">
        <f t="shared" si="4"/>
        <v>http://www.unisonic.com.tw/datasheet/2N40-V.pdf</v>
      </c>
    </row>
    <row r="155" spans="1:24" s="146" customFormat="1" ht="40" customHeight="1">
      <c r="A155" s="1023" t="str">
        <f t="shared" si="5"/>
        <v>1N40A</v>
      </c>
      <c r="B155" s="165">
        <v>400</v>
      </c>
      <c r="C155" s="305" t="s">
        <v>5333</v>
      </c>
      <c r="D155" s="167">
        <v>1</v>
      </c>
      <c r="E155" s="253">
        <v>6800</v>
      </c>
      <c r="F155" s="466" t="s">
        <v>5217</v>
      </c>
      <c r="G155" s="466" t="s">
        <v>5217</v>
      </c>
      <c r="H155" s="466" t="s">
        <v>5217</v>
      </c>
      <c r="I155" s="466" t="s">
        <v>5217</v>
      </c>
      <c r="J155" s="267" t="s">
        <v>5217</v>
      </c>
      <c r="K155" s="252">
        <v>2</v>
      </c>
      <c r="L155" s="252">
        <v>4</v>
      </c>
      <c r="M155" s="171" t="s">
        <v>5412</v>
      </c>
      <c r="T155" s="383" t="s">
        <v>5413</v>
      </c>
      <c r="U155" s="383" t="s">
        <v>5413</v>
      </c>
      <c r="V155" s="856" t="s">
        <v>5220</v>
      </c>
      <c r="W155" s="1008" t="s">
        <v>5221</v>
      </c>
      <c r="X155" s="1276" t="str">
        <f t="shared" si="4"/>
        <v>http://www.unisonic.com.tw/datasheet/1N40A.pdf</v>
      </c>
    </row>
    <row r="156" spans="1:24" s="146" customFormat="1" ht="40" customHeight="1">
      <c r="A156" s="1023" t="str">
        <f t="shared" si="5"/>
        <v>1N40</v>
      </c>
      <c r="B156" s="165">
        <v>400</v>
      </c>
      <c r="C156" s="305" t="s">
        <v>5333</v>
      </c>
      <c r="D156" s="167">
        <v>1.4</v>
      </c>
      <c r="E156" s="253">
        <v>6800</v>
      </c>
      <c r="F156" s="466" t="s">
        <v>5217</v>
      </c>
      <c r="G156" s="466" t="s">
        <v>5217</v>
      </c>
      <c r="H156" s="466" t="s">
        <v>5217</v>
      </c>
      <c r="I156" s="466" t="s">
        <v>5217</v>
      </c>
      <c r="J156" s="267" t="s">
        <v>5217</v>
      </c>
      <c r="K156" s="252">
        <v>2</v>
      </c>
      <c r="L156" s="252">
        <v>4</v>
      </c>
      <c r="M156" s="171" t="s">
        <v>5414</v>
      </c>
      <c r="T156" s="383" t="s">
        <v>5415</v>
      </c>
      <c r="U156" s="383" t="s">
        <v>5415</v>
      </c>
      <c r="V156" s="856" t="s">
        <v>5220</v>
      </c>
      <c r="W156" s="1008" t="s">
        <v>5221</v>
      </c>
      <c r="X156" s="1276" t="str">
        <f t="shared" si="4"/>
        <v>http://www.unisonic.com.tw/datasheet/1N40.pdf</v>
      </c>
    </row>
    <row r="157" spans="1:24" s="146" customFormat="1" ht="40" customHeight="1">
      <c r="A157" s="1023" t="str">
        <f t="shared" si="5"/>
        <v>2N40</v>
      </c>
      <c r="B157" s="165">
        <v>400</v>
      </c>
      <c r="C157" s="305" t="s">
        <v>5333</v>
      </c>
      <c r="D157" s="167">
        <v>2.5</v>
      </c>
      <c r="E157" s="253">
        <v>3400</v>
      </c>
      <c r="F157" s="466" t="s">
        <v>5217</v>
      </c>
      <c r="G157" s="466" t="s">
        <v>5217</v>
      </c>
      <c r="H157" s="466" t="s">
        <v>5217</v>
      </c>
      <c r="I157" s="466" t="s">
        <v>5217</v>
      </c>
      <c r="J157" s="267" t="s">
        <v>5217</v>
      </c>
      <c r="K157" s="252">
        <v>2</v>
      </c>
      <c r="L157" s="252">
        <v>4</v>
      </c>
      <c r="M157" s="234" t="s">
        <v>5416</v>
      </c>
      <c r="T157" s="383" t="s">
        <v>5417</v>
      </c>
      <c r="U157" s="383" t="s">
        <v>5417</v>
      </c>
      <c r="V157" s="856" t="s">
        <v>5220</v>
      </c>
      <c r="W157" s="1008" t="s">
        <v>5221</v>
      </c>
      <c r="X157" s="1276" t="str">
        <f t="shared" si="4"/>
        <v>http://www.unisonic.com.tw/datasheet/2N40.pdf</v>
      </c>
    </row>
    <row r="158" spans="1:24" s="146" customFormat="1" ht="71.150000000000006" customHeight="1">
      <c r="A158" s="1023" t="str">
        <f t="shared" si="5"/>
        <v>2N40K-TA</v>
      </c>
      <c r="B158" s="165">
        <v>400</v>
      </c>
      <c r="C158" s="305" t="s">
        <v>5333</v>
      </c>
      <c r="D158" s="167">
        <v>2</v>
      </c>
      <c r="E158" s="253">
        <v>2500</v>
      </c>
      <c r="F158" s="466" t="s">
        <v>5217</v>
      </c>
      <c r="G158" s="466" t="s">
        <v>5217</v>
      </c>
      <c r="H158" s="466" t="s">
        <v>5217</v>
      </c>
      <c r="I158" s="466" t="s">
        <v>5217</v>
      </c>
      <c r="J158" s="267" t="s">
        <v>5217</v>
      </c>
      <c r="K158" s="252">
        <v>2</v>
      </c>
      <c r="L158" s="252">
        <v>4</v>
      </c>
      <c r="M158" s="234" t="s">
        <v>5418</v>
      </c>
      <c r="T158" s="383" t="s">
        <v>5419</v>
      </c>
      <c r="U158" s="383" t="s">
        <v>5419</v>
      </c>
      <c r="V158" s="856" t="s">
        <v>5220</v>
      </c>
      <c r="W158" s="1008" t="s">
        <v>5221</v>
      </c>
      <c r="X158" s="1276" t="str">
        <f t="shared" si="4"/>
        <v>http://www.unisonic.com.tw/datasheet/2N40K-TA.pdf</v>
      </c>
    </row>
    <row r="159" spans="1:24" s="146" customFormat="1" ht="40" customHeight="1">
      <c r="A159" s="1023" t="str">
        <f t="shared" si="5"/>
        <v>3N40</v>
      </c>
      <c r="B159" s="165">
        <v>400</v>
      </c>
      <c r="C159" s="305" t="s">
        <v>5333</v>
      </c>
      <c r="D159" s="167">
        <v>3</v>
      </c>
      <c r="E159" s="253">
        <v>2000</v>
      </c>
      <c r="F159" s="466" t="s">
        <v>5217</v>
      </c>
      <c r="G159" s="466" t="s">
        <v>5217</v>
      </c>
      <c r="H159" s="466" t="s">
        <v>5217</v>
      </c>
      <c r="I159" s="466" t="s">
        <v>5217</v>
      </c>
      <c r="J159" s="267" t="s">
        <v>5217</v>
      </c>
      <c r="K159" s="252">
        <v>2</v>
      </c>
      <c r="L159" s="252">
        <v>4</v>
      </c>
      <c r="M159" s="234" t="s">
        <v>5420</v>
      </c>
      <c r="T159" s="383" t="s">
        <v>5421</v>
      </c>
      <c r="U159" s="383" t="s">
        <v>5421</v>
      </c>
      <c r="V159" s="856" t="s">
        <v>5220</v>
      </c>
      <c r="W159" s="1008" t="s">
        <v>5221</v>
      </c>
      <c r="X159" s="1276" t="str">
        <f t="shared" si="4"/>
        <v>http://www.unisonic.com.tw/datasheet/3N40.pdf</v>
      </c>
    </row>
    <row r="160" spans="1:24" s="146" customFormat="1" ht="40" customHeight="1">
      <c r="A160" s="1023" t="str">
        <f t="shared" si="5"/>
        <v>3N40K-MK</v>
      </c>
      <c r="B160" s="266">
        <v>400</v>
      </c>
      <c r="C160" s="264" t="s">
        <v>5333</v>
      </c>
      <c r="D160" s="238">
        <v>3</v>
      </c>
      <c r="E160" s="466">
        <v>2000</v>
      </c>
      <c r="F160" s="466" t="s">
        <v>5217</v>
      </c>
      <c r="G160" s="466" t="s">
        <v>5217</v>
      </c>
      <c r="H160" s="466" t="s">
        <v>5217</v>
      </c>
      <c r="I160" s="466" t="s">
        <v>5217</v>
      </c>
      <c r="J160" s="267" t="s">
        <v>5217</v>
      </c>
      <c r="K160" s="230">
        <v>2</v>
      </c>
      <c r="L160" s="230">
        <v>4</v>
      </c>
      <c r="M160" s="234" t="s">
        <v>5422</v>
      </c>
      <c r="T160" s="383" t="s">
        <v>252</v>
      </c>
      <c r="U160" s="383" t="s">
        <v>252</v>
      </c>
      <c r="V160" s="856" t="s">
        <v>5220</v>
      </c>
      <c r="W160" s="1008" t="s">
        <v>5221</v>
      </c>
      <c r="X160" s="1276" t="str">
        <f t="shared" si="4"/>
        <v>http://www.unisonic.com.tw/datasheet/3N40K-MK.pdf</v>
      </c>
    </row>
    <row r="161" spans="1:29" s="146" customFormat="1" ht="40" customHeight="1">
      <c r="A161" s="1023" t="str">
        <f t="shared" si="5"/>
        <v>3N40K-MT</v>
      </c>
      <c r="B161" s="165">
        <v>400</v>
      </c>
      <c r="C161" s="305" t="s">
        <v>5333</v>
      </c>
      <c r="D161" s="167">
        <v>3</v>
      </c>
      <c r="E161" s="253">
        <v>2000</v>
      </c>
      <c r="F161" s="466" t="s">
        <v>5217</v>
      </c>
      <c r="G161" s="466" t="s">
        <v>5217</v>
      </c>
      <c r="H161" s="466" t="s">
        <v>5217</v>
      </c>
      <c r="I161" s="466" t="s">
        <v>5217</v>
      </c>
      <c r="J161" s="267" t="s">
        <v>5217</v>
      </c>
      <c r="K161" s="252">
        <v>2</v>
      </c>
      <c r="L161" s="252">
        <v>4</v>
      </c>
      <c r="M161" s="234" t="s">
        <v>5423</v>
      </c>
      <c r="T161" s="377" t="s">
        <v>5424</v>
      </c>
      <c r="U161" s="377" t="s">
        <v>5424</v>
      </c>
      <c r="V161" s="856" t="s">
        <v>5220</v>
      </c>
      <c r="W161" s="1008" t="s">
        <v>5221</v>
      </c>
      <c r="X161" s="1276" t="str">
        <f t="shared" si="4"/>
        <v>http://www.unisonic.com.tw/datasheet/3N40K-MT.pdf</v>
      </c>
    </row>
    <row r="162" spans="1:29" s="146" customFormat="1" ht="40" customHeight="1">
      <c r="A162" s="1023" t="str">
        <f t="shared" si="5"/>
        <v>5N40-MTQ</v>
      </c>
      <c r="B162" s="165">
        <v>400</v>
      </c>
      <c r="C162" s="305" t="s">
        <v>5333</v>
      </c>
      <c r="D162" s="263">
        <v>5</v>
      </c>
      <c r="E162" s="253">
        <v>1600</v>
      </c>
      <c r="F162" s="466" t="s">
        <v>5217</v>
      </c>
      <c r="G162" s="466" t="s">
        <v>5217</v>
      </c>
      <c r="H162" s="466" t="s">
        <v>5217</v>
      </c>
      <c r="I162" s="466" t="s">
        <v>5217</v>
      </c>
      <c r="J162" s="267" t="s">
        <v>5217</v>
      </c>
      <c r="K162" s="252">
        <v>2</v>
      </c>
      <c r="L162" s="252">
        <v>4</v>
      </c>
      <c r="M162" s="234" t="s">
        <v>5364</v>
      </c>
      <c r="T162" s="383" t="s">
        <v>5425</v>
      </c>
      <c r="U162" s="383" t="s">
        <v>5425</v>
      </c>
      <c r="V162" s="856" t="s">
        <v>5220</v>
      </c>
      <c r="W162" s="1008" t="s">
        <v>5221</v>
      </c>
      <c r="X162" s="1276" t="str">
        <f t="shared" si="4"/>
        <v>http://www.unisonic.com.tw/datasheet/5N40-MTQ.pdf</v>
      </c>
    </row>
    <row r="163" spans="1:29" s="146" customFormat="1" ht="40" customHeight="1">
      <c r="A163" s="1023" t="str">
        <f t="shared" si="5"/>
        <v>4N40</v>
      </c>
      <c r="B163" s="165">
        <v>400</v>
      </c>
      <c r="C163" s="305" t="s">
        <v>5333</v>
      </c>
      <c r="D163" s="263">
        <v>4</v>
      </c>
      <c r="E163" s="253">
        <v>1500</v>
      </c>
      <c r="F163" s="466" t="s">
        <v>5217</v>
      </c>
      <c r="G163" s="466" t="s">
        <v>5217</v>
      </c>
      <c r="H163" s="466" t="s">
        <v>5217</v>
      </c>
      <c r="I163" s="466" t="s">
        <v>5217</v>
      </c>
      <c r="J163" s="267" t="s">
        <v>5217</v>
      </c>
      <c r="K163" s="252">
        <v>2</v>
      </c>
      <c r="L163" s="252">
        <v>4</v>
      </c>
      <c r="M163" s="234" t="s">
        <v>5426</v>
      </c>
      <c r="N163" s="68"/>
      <c r="O163" s="68"/>
      <c r="P163" s="68"/>
      <c r="Q163" s="68"/>
      <c r="R163" s="68"/>
      <c r="S163" s="68"/>
      <c r="T163" s="383" t="s">
        <v>5427</v>
      </c>
      <c r="U163" s="383" t="s">
        <v>5427</v>
      </c>
      <c r="V163" s="856" t="s">
        <v>5220</v>
      </c>
      <c r="W163" s="1008" t="s">
        <v>5221</v>
      </c>
      <c r="X163" s="1276" t="str">
        <f t="shared" si="4"/>
        <v>http://www.unisonic.com.tw/datasheet/4N40.pdf</v>
      </c>
      <c r="Y163" s="68"/>
      <c r="Z163" s="68"/>
      <c r="AA163" s="68"/>
      <c r="AB163" s="68"/>
      <c r="AC163" s="68"/>
    </row>
    <row r="164" spans="1:29" s="146" customFormat="1" ht="40" customHeight="1">
      <c r="A164" s="1023" t="str">
        <f t="shared" si="5"/>
        <v>4N40K-MT</v>
      </c>
      <c r="B164" s="165">
        <v>400</v>
      </c>
      <c r="C164" s="305" t="s">
        <v>5333</v>
      </c>
      <c r="D164" s="263">
        <v>4</v>
      </c>
      <c r="E164" s="253">
        <v>1400</v>
      </c>
      <c r="F164" s="466" t="s">
        <v>5217</v>
      </c>
      <c r="G164" s="466" t="s">
        <v>5217</v>
      </c>
      <c r="H164" s="466" t="s">
        <v>5217</v>
      </c>
      <c r="I164" s="466" t="s">
        <v>5217</v>
      </c>
      <c r="J164" s="267" t="s">
        <v>5217</v>
      </c>
      <c r="K164" s="252">
        <v>2</v>
      </c>
      <c r="L164" s="252">
        <v>4</v>
      </c>
      <c r="M164" s="234" t="s">
        <v>5280</v>
      </c>
      <c r="N164" s="68"/>
      <c r="O164" s="68"/>
      <c r="P164" s="68"/>
      <c r="Q164" s="68"/>
      <c r="R164" s="68"/>
      <c r="S164" s="68"/>
      <c r="T164" s="383" t="s">
        <v>5428</v>
      </c>
      <c r="U164" s="383" t="s">
        <v>5428</v>
      </c>
      <c r="V164" s="856" t="s">
        <v>5220</v>
      </c>
      <c r="W164" s="1008" t="s">
        <v>5221</v>
      </c>
      <c r="X164" s="1276" t="str">
        <f t="shared" si="4"/>
        <v>http://www.unisonic.com.tw/datasheet/4N40K-MT.pdf</v>
      </c>
      <c r="Y164" s="68"/>
      <c r="Z164" s="68"/>
      <c r="AA164" s="68"/>
      <c r="AB164" s="68"/>
      <c r="AC164" s="68"/>
    </row>
    <row r="165" spans="1:29" s="146" customFormat="1" ht="40" customHeight="1">
      <c r="A165" s="1023" t="str">
        <f t="shared" si="5"/>
        <v>5N40</v>
      </c>
      <c r="B165" s="165">
        <v>400</v>
      </c>
      <c r="C165" s="305" t="s">
        <v>5333</v>
      </c>
      <c r="D165" s="263">
        <v>5</v>
      </c>
      <c r="E165" s="253">
        <v>1200</v>
      </c>
      <c r="F165" s="466" t="s">
        <v>5217</v>
      </c>
      <c r="G165" s="466" t="s">
        <v>5217</v>
      </c>
      <c r="H165" s="466" t="s">
        <v>5217</v>
      </c>
      <c r="I165" s="466" t="s">
        <v>5217</v>
      </c>
      <c r="J165" s="267" t="s">
        <v>5217</v>
      </c>
      <c r="K165" s="252">
        <v>2</v>
      </c>
      <c r="L165" s="252">
        <v>4</v>
      </c>
      <c r="M165" s="234" t="s">
        <v>5429</v>
      </c>
      <c r="T165" s="383" t="s">
        <v>5430</v>
      </c>
      <c r="U165" s="383" t="s">
        <v>5430</v>
      </c>
      <c r="V165" s="856" t="s">
        <v>5220</v>
      </c>
      <c r="W165" s="1008" t="s">
        <v>5221</v>
      </c>
      <c r="X165" s="1276" t="str">
        <f t="shared" si="4"/>
        <v>http://www.unisonic.com.tw/datasheet/5N40.pdf</v>
      </c>
    </row>
    <row r="166" spans="1:29" s="146" customFormat="1" ht="71.150000000000006" customHeight="1">
      <c r="A166" s="1023" t="str">
        <f t="shared" si="5"/>
        <v>5N40K-MT</v>
      </c>
      <c r="B166" s="165">
        <v>400</v>
      </c>
      <c r="C166" s="305" t="s">
        <v>5333</v>
      </c>
      <c r="D166" s="263">
        <v>5</v>
      </c>
      <c r="E166" s="253">
        <v>1200</v>
      </c>
      <c r="F166" s="466" t="s">
        <v>5217</v>
      </c>
      <c r="G166" s="466" t="s">
        <v>5217</v>
      </c>
      <c r="H166" s="466" t="s">
        <v>5217</v>
      </c>
      <c r="I166" s="466" t="s">
        <v>5217</v>
      </c>
      <c r="J166" s="267" t="s">
        <v>5217</v>
      </c>
      <c r="K166" s="252">
        <v>2</v>
      </c>
      <c r="L166" s="252">
        <v>4</v>
      </c>
      <c r="M166" s="234" t="s">
        <v>5431</v>
      </c>
      <c r="T166" s="383" t="s">
        <v>5432</v>
      </c>
      <c r="U166" s="383" t="s">
        <v>5432</v>
      </c>
      <c r="V166" s="856" t="s">
        <v>5220</v>
      </c>
      <c r="W166" s="1008" t="s">
        <v>5221</v>
      </c>
      <c r="X166" s="1276" t="str">
        <f t="shared" si="4"/>
        <v>http://www.unisonic.com.tw/datasheet/5N40K-MT.pdf</v>
      </c>
    </row>
    <row r="167" spans="1:29" s="146" customFormat="1" ht="40" customHeight="1">
      <c r="A167" s="1023" t="str">
        <f t="shared" si="5"/>
        <v>UF730K-TA</v>
      </c>
      <c r="B167" s="266">
        <v>400</v>
      </c>
      <c r="C167" s="264" t="s">
        <v>5249</v>
      </c>
      <c r="D167" s="238">
        <v>5.5</v>
      </c>
      <c r="E167" s="466">
        <v>1200</v>
      </c>
      <c r="F167" s="466" t="s">
        <v>5217</v>
      </c>
      <c r="G167" s="466" t="s">
        <v>5217</v>
      </c>
      <c r="H167" s="466" t="s">
        <v>5217</v>
      </c>
      <c r="I167" s="466" t="s">
        <v>5217</v>
      </c>
      <c r="J167" s="267" t="s">
        <v>5217</v>
      </c>
      <c r="K167" s="230">
        <v>2</v>
      </c>
      <c r="L167" s="230">
        <v>4</v>
      </c>
      <c r="M167" s="171" t="s">
        <v>5433</v>
      </c>
      <c r="T167" s="383" t="s">
        <v>254</v>
      </c>
      <c r="U167" s="383" t="s">
        <v>254</v>
      </c>
      <c r="V167" s="856" t="s">
        <v>5220</v>
      </c>
      <c r="W167" s="1008" t="s">
        <v>5221</v>
      </c>
      <c r="X167" s="1276" t="str">
        <f t="shared" si="4"/>
        <v>http://www.unisonic.com.tw/datasheet/UF730K-TA.pdf</v>
      </c>
    </row>
    <row r="168" spans="1:29" s="146" customFormat="1" ht="40" customHeight="1">
      <c r="A168" s="1023" t="str">
        <f t="shared" si="5"/>
        <v>6N40-C</v>
      </c>
      <c r="B168" s="266">
        <v>400</v>
      </c>
      <c r="C168" s="264" t="s">
        <v>5333</v>
      </c>
      <c r="D168" s="238">
        <v>6</v>
      </c>
      <c r="E168" s="466">
        <v>1200</v>
      </c>
      <c r="F168" s="466" t="s">
        <v>5217</v>
      </c>
      <c r="G168" s="466" t="s">
        <v>5217</v>
      </c>
      <c r="H168" s="466" t="s">
        <v>5217</v>
      </c>
      <c r="I168" s="466" t="s">
        <v>5217</v>
      </c>
      <c r="J168" s="267" t="s">
        <v>5217</v>
      </c>
      <c r="K168" s="230">
        <v>2</v>
      </c>
      <c r="L168" s="230">
        <v>4</v>
      </c>
      <c r="M168" s="242" t="s">
        <v>5381</v>
      </c>
      <c r="T168" s="383" t="s">
        <v>256</v>
      </c>
      <c r="U168" s="383" t="s">
        <v>256</v>
      </c>
      <c r="V168" s="856" t="s">
        <v>5220</v>
      </c>
      <c r="W168" s="1008" t="s">
        <v>5221</v>
      </c>
      <c r="X168" s="1276" t="str">
        <f t="shared" si="4"/>
        <v>http://www.unisonic.com.tw/datasheet/6N40-C.pdf</v>
      </c>
    </row>
    <row r="169" spans="1:29" s="146" customFormat="1" ht="40" customHeight="1">
      <c r="A169" s="1023" t="str">
        <f t="shared" si="5"/>
        <v>UF730K-TC</v>
      </c>
      <c r="B169" s="266">
        <v>400</v>
      </c>
      <c r="C169" s="264" t="s">
        <v>5249</v>
      </c>
      <c r="D169" s="238">
        <v>5.5</v>
      </c>
      <c r="E169" s="466">
        <v>1100</v>
      </c>
      <c r="F169" s="466" t="s">
        <v>5217</v>
      </c>
      <c r="G169" s="466" t="s">
        <v>5217</v>
      </c>
      <c r="H169" s="466" t="s">
        <v>5217</v>
      </c>
      <c r="I169" s="466" t="s">
        <v>5217</v>
      </c>
      <c r="J169" s="267" t="s">
        <v>5217</v>
      </c>
      <c r="K169" s="230">
        <v>2</v>
      </c>
      <c r="L169" s="230">
        <v>4</v>
      </c>
      <c r="M169" s="171" t="s">
        <v>5433</v>
      </c>
      <c r="T169" s="383" t="s">
        <v>5434</v>
      </c>
      <c r="U169" s="383" t="s">
        <v>5434</v>
      </c>
      <c r="V169" s="856" t="s">
        <v>5220</v>
      </c>
      <c r="W169" s="1008" t="s">
        <v>5221</v>
      </c>
      <c r="X169" s="1276" t="str">
        <f t="shared" si="4"/>
        <v>http://www.unisonic.com.tw/datasheet/UF730K-TC.pdf</v>
      </c>
    </row>
    <row r="170" spans="1:29" s="146" customFormat="1" ht="40" customHeight="1">
      <c r="A170" s="1023" t="str">
        <f t="shared" si="5"/>
        <v>6N40-TC</v>
      </c>
      <c r="B170" s="266">
        <v>400</v>
      </c>
      <c r="C170" s="264" t="s">
        <v>5249</v>
      </c>
      <c r="D170" s="238">
        <v>6</v>
      </c>
      <c r="E170" s="466">
        <v>1100</v>
      </c>
      <c r="F170" s="466" t="s">
        <v>5217</v>
      </c>
      <c r="G170" s="466" t="s">
        <v>5217</v>
      </c>
      <c r="H170" s="466" t="s">
        <v>5217</v>
      </c>
      <c r="I170" s="466" t="s">
        <v>5217</v>
      </c>
      <c r="J170" s="267" t="s">
        <v>5217</v>
      </c>
      <c r="K170" s="230">
        <v>2</v>
      </c>
      <c r="L170" s="230">
        <v>4</v>
      </c>
      <c r="M170" s="242" t="s">
        <v>5364</v>
      </c>
      <c r="T170" s="383" t="s">
        <v>5435</v>
      </c>
      <c r="U170" s="383" t="s">
        <v>5435</v>
      </c>
      <c r="V170" s="856" t="s">
        <v>5220</v>
      </c>
      <c r="W170" s="1008" t="s">
        <v>5221</v>
      </c>
      <c r="X170" s="1276" t="str">
        <f t="shared" si="4"/>
        <v>http://www.unisonic.com.tw/datasheet/6N40-TC.pdf</v>
      </c>
    </row>
    <row r="171" spans="1:29" s="146" customFormat="1" ht="40" customHeight="1">
      <c r="A171" s="1023" t="str">
        <f t="shared" si="5"/>
        <v>UF730</v>
      </c>
      <c r="B171" s="165">
        <v>400</v>
      </c>
      <c r="C171" s="305" t="s">
        <v>5249</v>
      </c>
      <c r="D171" s="339">
        <v>5.5</v>
      </c>
      <c r="E171" s="267">
        <v>1000</v>
      </c>
      <c r="F171" s="466" t="s">
        <v>5217</v>
      </c>
      <c r="G171" s="466" t="s">
        <v>5217</v>
      </c>
      <c r="H171" s="466" t="s">
        <v>5217</v>
      </c>
      <c r="I171" s="466" t="s">
        <v>5217</v>
      </c>
      <c r="J171" s="267" t="s">
        <v>5217</v>
      </c>
      <c r="K171" s="166">
        <v>2</v>
      </c>
      <c r="L171" s="252">
        <v>4</v>
      </c>
      <c r="M171" s="171" t="s">
        <v>5436</v>
      </c>
      <c r="T171" s="377" t="s">
        <v>5437</v>
      </c>
      <c r="U171" s="377" t="s">
        <v>5437</v>
      </c>
      <c r="V171" s="856" t="s">
        <v>5220</v>
      </c>
      <c r="W171" s="1008" t="s">
        <v>5221</v>
      </c>
      <c r="X171" s="1276" t="str">
        <f t="shared" si="4"/>
        <v>http://www.unisonic.com.tw/datasheet/UF730.pdf</v>
      </c>
    </row>
    <row r="172" spans="1:29" s="146" customFormat="1" ht="40" customHeight="1">
      <c r="A172" s="1023" t="str">
        <f t="shared" si="5"/>
        <v>6N40</v>
      </c>
      <c r="B172" s="165">
        <v>400</v>
      </c>
      <c r="C172" s="305" t="s">
        <v>5333</v>
      </c>
      <c r="D172" s="167">
        <v>6</v>
      </c>
      <c r="E172" s="253">
        <v>1000</v>
      </c>
      <c r="F172" s="466" t="s">
        <v>5217</v>
      </c>
      <c r="G172" s="466" t="s">
        <v>5217</v>
      </c>
      <c r="H172" s="466" t="s">
        <v>5217</v>
      </c>
      <c r="I172" s="466" t="s">
        <v>5217</v>
      </c>
      <c r="J172" s="267" t="s">
        <v>5217</v>
      </c>
      <c r="K172" s="252">
        <v>2</v>
      </c>
      <c r="L172" s="252">
        <v>4</v>
      </c>
      <c r="M172" s="234" t="s">
        <v>5340</v>
      </c>
      <c r="T172" s="383" t="s">
        <v>5438</v>
      </c>
      <c r="U172" s="383" t="s">
        <v>5438</v>
      </c>
      <c r="V172" s="856" t="s">
        <v>5220</v>
      </c>
      <c r="W172" s="1008" t="s">
        <v>5221</v>
      </c>
      <c r="X172" s="1276" t="str">
        <f t="shared" si="4"/>
        <v>http://www.unisonic.com.tw/datasheet/6N40.pdf</v>
      </c>
    </row>
    <row r="173" spans="1:29" s="146" customFormat="1" ht="40" customHeight="1">
      <c r="A173" s="1023" t="str">
        <f t="shared" si="5"/>
        <v>UF730K-MT</v>
      </c>
      <c r="B173" s="266">
        <v>400</v>
      </c>
      <c r="C173" s="264" t="s">
        <v>5249</v>
      </c>
      <c r="D173" s="238">
        <v>5.5</v>
      </c>
      <c r="E173" s="466">
        <v>950</v>
      </c>
      <c r="F173" s="466" t="s">
        <v>5217</v>
      </c>
      <c r="G173" s="466" t="s">
        <v>5217</v>
      </c>
      <c r="H173" s="466" t="s">
        <v>5217</v>
      </c>
      <c r="I173" s="466" t="s">
        <v>5217</v>
      </c>
      <c r="J173" s="267" t="s">
        <v>5217</v>
      </c>
      <c r="K173" s="230">
        <v>2</v>
      </c>
      <c r="L173" s="230">
        <v>4</v>
      </c>
      <c r="M173" s="242" t="s">
        <v>5381</v>
      </c>
      <c r="T173" s="383" t="s">
        <v>255</v>
      </c>
      <c r="U173" s="383" t="s">
        <v>255</v>
      </c>
      <c r="V173" s="856" t="s">
        <v>5220</v>
      </c>
      <c r="W173" s="1008" t="s">
        <v>5221</v>
      </c>
      <c r="X173" s="1276" t="str">
        <f t="shared" si="4"/>
        <v>http://www.unisonic.com.tw/datasheet/UF730K-MT.pdf</v>
      </c>
    </row>
    <row r="174" spans="1:29" s="146" customFormat="1" ht="40" customHeight="1">
      <c r="A174" s="1023" t="str">
        <f t="shared" si="5"/>
        <v>7N40</v>
      </c>
      <c r="B174" s="165">
        <v>400</v>
      </c>
      <c r="C174" s="305" t="s">
        <v>5333</v>
      </c>
      <c r="D174" s="263">
        <v>7</v>
      </c>
      <c r="E174" s="253">
        <v>900</v>
      </c>
      <c r="F174" s="466" t="s">
        <v>5217</v>
      </c>
      <c r="G174" s="466" t="s">
        <v>5217</v>
      </c>
      <c r="H174" s="466" t="s">
        <v>5217</v>
      </c>
      <c r="I174" s="466" t="s">
        <v>5217</v>
      </c>
      <c r="J174" s="267" t="s">
        <v>5217</v>
      </c>
      <c r="K174" s="252">
        <v>2</v>
      </c>
      <c r="L174" s="252">
        <v>4</v>
      </c>
      <c r="M174" s="234" t="s">
        <v>5439</v>
      </c>
      <c r="T174" s="383" t="s">
        <v>5440</v>
      </c>
      <c r="U174" s="383" t="s">
        <v>5440</v>
      </c>
      <c r="V174" s="856" t="s">
        <v>5220</v>
      </c>
      <c r="W174" s="1008" t="s">
        <v>5221</v>
      </c>
      <c r="X174" s="1276" t="str">
        <f t="shared" si="4"/>
        <v>http://www.unisonic.com.tw/datasheet/7N40.pdf</v>
      </c>
    </row>
    <row r="175" spans="1:29" s="146" customFormat="1" ht="40" customHeight="1">
      <c r="A175" s="1023" t="str">
        <f t="shared" si="5"/>
        <v>UF730-E</v>
      </c>
      <c r="B175" s="266">
        <v>400</v>
      </c>
      <c r="C175" s="305" t="s">
        <v>5249</v>
      </c>
      <c r="D175" s="238">
        <v>5.5</v>
      </c>
      <c r="E175" s="466">
        <v>850</v>
      </c>
      <c r="F175" s="466" t="s">
        <v>5217</v>
      </c>
      <c r="G175" s="466" t="s">
        <v>5217</v>
      </c>
      <c r="H175" s="466" t="s">
        <v>5217</v>
      </c>
      <c r="I175" s="466" t="s">
        <v>5217</v>
      </c>
      <c r="J175" s="267" t="s">
        <v>5217</v>
      </c>
      <c r="K175" s="230">
        <v>2</v>
      </c>
      <c r="L175" s="230">
        <v>4</v>
      </c>
      <c r="M175" s="242" t="s">
        <v>5302</v>
      </c>
      <c r="T175" s="383" t="s">
        <v>253</v>
      </c>
      <c r="U175" s="383" t="s">
        <v>253</v>
      </c>
      <c r="V175" s="856" t="s">
        <v>5220</v>
      </c>
      <c r="W175" s="1008" t="s">
        <v>5221</v>
      </c>
      <c r="X175" s="1276" t="str">
        <f t="shared" si="4"/>
        <v>http://www.unisonic.com.tw/datasheet/UF730-E.pdf</v>
      </c>
    </row>
    <row r="176" spans="1:29" s="146" customFormat="1" ht="40" customHeight="1">
      <c r="A176" s="1023" t="str">
        <f t="shared" si="5"/>
        <v>8N40</v>
      </c>
      <c r="B176" s="165">
        <v>400</v>
      </c>
      <c r="C176" s="305" t="s">
        <v>5333</v>
      </c>
      <c r="D176" s="263">
        <v>8</v>
      </c>
      <c r="E176" s="253">
        <v>820</v>
      </c>
      <c r="F176" s="466" t="s">
        <v>5217</v>
      </c>
      <c r="G176" s="466" t="s">
        <v>5217</v>
      </c>
      <c r="H176" s="466" t="s">
        <v>5217</v>
      </c>
      <c r="I176" s="466" t="s">
        <v>5217</v>
      </c>
      <c r="J176" s="267" t="s">
        <v>5217</v>
      </c>
      <c r="K176" s="252">
        <v>2</v>
      </c>
      <c r="L176" s="252">
        <v>4</v>
      </c>
      <c r="M176" s="234" t="s">
        <v>5429</v>
      </c>
      <c r="T176" s="383" t="s">
        <v>5441</v>
      </c>
      <c r="U176" s="383" t="s">
        <v>5441</v>
      </c>
      <c r="V176" s="856" t="s">
        <v>5220</v>
      </c>
      <c r="W176" s="1008" t="s">
        <v>5221</v>
      </c>
      <c r="X176" s="1276" t="str">
        <f t="shared" si="4"/>
        <v>http://www.unisonic.com.tw/datasheet/8N40.pdf</v>
      </c>
    </row>
    <row r="177" spans="1:29" s="146" customFormat="1" ht="40" customHeight="1">
      <c r="A177" s="1023" t="str">
        <f t="shared" si="5"/>
        <v>8N40K-MTQ</v>
      </c>
      <c r="B177" s="165">
        <v>400</v>
      </c>
      <c r="C177" s="305" t="s">
        <v>1215</v>
      </c>
      <c r="D177" s="263">
        <v>8</v>
      </c>
      <c r="E177" s="253">
        <v>750</v>
      </c>
      <c r="F177" s="466" t="s">
        <v>83</v>
      </c>
      <c r="G177" s="466" t="s">
        <v>83</v>
      </c>
      <c r="H177" s="466" t="s">
        <v>83</v>
      </c>
      <c r="I177" s="466" t="s">
        <v>83</v>
      </c>
      <c r="J177" s="267" t="s">
        <v>83</v>
      </c>
      <c r="K177" s="252">
        <v>2</v>
      </c>
      <c r="L177" s="252">
        <v>4</v>
      </c>
      <c r="M177" s="234" t="s">
        <v>6374</v>
      </c>
      <c r="T177" s="383" t="s">
        <v>6375</v>
      </c>
      <c r="U177" s="383" t="s">
        <v>6375</v>
      </c>
      <c r="V177" s="856" t="s">
        <v>4014</v>
      </c>
      <c r="W177" s="1008" t="s">
        <v>4015</v>
      </c>
      <c r="X177" s="1300" t="str">
        <f t="shared" si="4"/>
        <v>http://www.unisonic.com.tw/datasheet/8N40K-MTQ.pdf</v>
      </c>
    </row>
    <row r="178" spans="1:29" s="146" customFormat="1" ht="40" customHeight="1">
      <c r="A178" s="1023" t="str">
        <f t="shared" si="5"/>
        <v>9N40</v>
      </c>
      <c r="B178" s="165">
        <v>400</v>
      </c>
      <c r="C178" s="305" t="s">
        <v>5333</v>
      </c>
      <c r="D178" s="167">
        <v>9</v>
      </c>
      <c r="E178" s="253">
        <v>750</v>
      </c>
      <c r="F178" s="466" t="s">
        <v>5217</v>
      </c>
      <c r="G178" s="466" t="s">
        <v>5217</v>
      </c>
      <c r="H178" s="466" t="s">
        <v>5217</v>
      </c>
      <c r="I178" s="466" t="s">
        <v>5217</v>
      </c>
      <c r="J178" s="267" t="s">
        <v>5217</v>
      </c>
      <c r="K178" s="252">
        <v>2</v>
      </c>
      <c r="L178" s="252">
        <v>4</v>
      </c>
      <c r="M178" s="234" t="s">
        <v>5442</v>
      </c>
      <c r="T178" s="383" t="s">
        <v>5443</v>
      </c>
      <c r="U178" s="383" t="s">
        <v>5443</v>
      </c>
      <c r="V178" s="856" t="s">
        <v>5220</v>
      </c>
      <c r="W178" s="1008" t="s">
        <v>5221</v>
      </c>
      <c r="X178" s="1276" t="str">
        <f t="shared" si="4"/>
        <v>http://www.unisonic.com.tw/datasheet/9N40.pdf</v>
      </c>
    </row>
    <row r="179" spans="1:29" s="146" customFormat="1" ht="40" customHeight="1">
      <c r="A179" s="1023" t="str">
        <f t="shared" si="5"/>
        <v>10N40</v>
      </c>
      <c r="B179" s="165">
        <v>400</v>
      </c>
      <c r="C179" s="305" t="s">
        <v>5333</v>
      </c>
      <c r="D179" s="167">
        <v>10.5</v>
      </c>
      <c r="E179" s="253">
        <v>650</v>
      </c>
      <c r="F179" s="466" t="s">
        <v>5217</v>
      </c>
      <c r="G179" s="466" t="s">
        <v>5217</v>
      </c>
      <c r="H179" s="466" t="s">
        <v>5217</v>
      </c>
      <c r="I179" s="466" t="s">
        <v>5217</v>
      </c>
      <c r="J179" s="267" t="s">
        <v>5217</v>
      </c>
      <c r="K179" s="252">
        <v>2</v>
      </c>
      <c r="L179" s="252">
        <v>4</v>
      </c>
      <c r="M179" s="234" t="s">
        <v>5442</v>
      </c>
      <c r="T179" s="383" t="s">
        <v>5444</v>
      </c>
      <c r="U179" s="383" t="s">
        <v>5444</v>
      </c>
      <c r="V179" s="856" t="s">
        <v>5220</v>
      </c>
      <c r="W179" s="1008" t="s">
        <v>5221</v>
      </c>
      <c r="X179" s="1276" t="str">
        <f t="shared" si="4"/>
        <v>http://www.unisonic.com.tw/datasheet/10N40.pdf</v>
      </c>
    </row>
    <row r="180" spans="1:29" s="146" customFormat="1" ht="40" customHeight="1">
      <c r="A180" s="1023" t="str">
        <f t="shared" si="5"/>
        <v>6N40K-TA</v>
      </c>
      <c r="B180" s="165">
        <v>400</v>
      </c>
      <c r="C180" s="305" t="s">
        <v>5333</v>
      </c>
      <c r="D180" s="167">
        <v>6</v>
      </c>
      <c r="E180" s="253">
        <v>600</v>
      </c>
      <c r="F180" s="466" t="s">
        <v>5217</v>
      </c>
      <c r="G180" s="466" t="s">
        <v>5217</v>
      </c>
      <c r="H180" s="466" t="s">
        <v>5217</v>
      </c>
      <c r="I180" s="466" t="s">
        <v>5217</v>
      </c>
      <c r="J180" s="267" t="s">
        <v>5217</v>
      </c>
      <c r="K180" s="252">
        <v>2</v>
      </c>
      <c r="L180" s="252">
        <v>4</v>
      </c>
      <c r="M180" s="234" t="s">
        <v>5439</v>
      </c>
      <c r="T180" s="377" t="s">
        <v>5445</v>
      </c>
      <c r="U180" s="377" t="s">
        <v>5445</v>
      </c>
      <c r="V180" s="856" t="s">
        <v>5220</v>
      </c>
      <c r="W180" s="1008" t="s">
        <v>5221</v>
      </c>
      <c r="X180" s="1276" t="str">
        <f t="shared" si="4"/>
        <v>http://www.unisonic.com.tw/datasheet/6N40K-TA.pdf</v>
      </c>
    </row>
    <row r="181" spans="1:29" s="146" customFormat="1" ht="40" customHeight="1">
      <c r="A181" s="1023" t="str">
        <f t="shared" si="5"/>
        <v>UF740-E</v>
      </c>
      <c r="B181" s="243">
        <v>400</v>
      </c>
      <c r="C181" s="305" t="s">
        <v>5249</v>
      </c>
      <c r="D181" s="238">
        <v>10</v>
      </c>
      <c r="E181" s="466">
        <v>550</v>
      </c>
      <c r="F181" s="466" t="s">
        <v>5217</v>
      </c>
      <c r="G181" s="466" t="s">
        <v>5217</v>
      </c>
      <c r="H181" s="466" t="s">
        <v>5217</v>
      </c>
      <c r="I181" s="466" t="s">
        <v>5217</v>
      </c>
      <c r="J181" s="267" t="s">
        <v>5217</v>
      </c>
      <c r="K181" s="230">
        <v>2</v>
      </c>
      <c r="L181" s="230">
        <v>4</v>
      </c>
      <c r="M181" s="171" t="s">
        <v>5446</v>
      </c>
      <c r="T181" s="383" t="s">
        <v>258</v>
      </c>
      <c r="U181" s="383" t="s">
        <v>258</v>
      </c>
      <c r="V181" s="856" t="s">
        <v>5220</v>
      </c>
      <c r="W181" s="1008" t="s">
        <v>5221</v>
      </c>
      <c r="X181" s="1276" t="str">
        <f t="shared" si="4"/>
        <v>http://www.unisonic.com.tw/datasheet/UF740-E.pdf</v>
      </c>
    </row>
    <row r="182" spans="1:29" s="146" customFormat="1" ht="40" customHeight="1">
      <c r="A182" s="1023" t="str">
        <f t="shared" si="5"/>
        <v>UF740</v>
      </c>
      <c r="B182" s="165">
        <v>400</v>
      </c>
      <c r="C182" s="305" t="s">
        <v>5249</v>
      </c>
      <c r="D182" s="339">
        <v>10</v>
      </c>
      <c r="E182" s="267">
        <v>550</v>
      </c>
      <c r="F182" s="466" t="s">
        <v>5217</v>
      </c>
      <c r="G182" s="466" t="s">
        <v>5217</v>
      </c>
      <c r="H182" s="466" t="s">
        <v>5217</v>
      </c>
      <c r="I182" s="466" t="s">
        <v>5217</v>
      </c>
      <c r="J182" s="267" t="s">
        <v>5217</v>
      </c>
      <c r="K182" s="166">
        <v>2</v>
      </c>
      <c r="L182" s="252">
        <v>4</v>
      </c>
      <c r="M182" s="171" t="s">
        <v>5447</v>
      </c>
      <c r="T182" s="383" t="s">
        <v>5448</v>
      </c>
      <c r="U182" s="383" t="s">
        <v>5448</v>
      </c>
      <c r="V182" s="856" t="s">
        <v>5220</v>
      </c>
      <c r="W182" s="1008" t="s">
        <v>5221</v>
      </c>
      <c r="X182" s="1276" t="str">
        <f t="shared" si="4"/>
        <v>http://www.unisonic.com.tw/datasheet/UF740.pdf</v>
      </c>
    </row>
    <row r="183" spans="1:29" s="146" customFormat="1" ht="40" customHeight="1">
      <c r="A183" s="1023" t="str">
        <f t="shared" si="5"/>
        <v>UF740K-MT</v>
      </c>
      <c r="B183" s="266">
        <v>400</v>
      </c>
      <c r="C183" s="305" t="s">
        <v>5249</v>
      </c>
      <c r="D183" s="238">
        <v>10</v>
      </c>
      <c r="E183" s="466">
        <v>550</v>
      </c>
      <c r="F183" s="466" t="s">
        <v>5217</v>
      </c>
      <c r="G183" s="466" t="s">
        <v>5217</v>
      </c>
      <c r="H183" s="466" t="s">
        <v>5217</v>
      </c>
      <c r="I183" s="466" t="s">
        <v>5217</v>
      </c>
      <c r="J183" s="267" t="s">
        <v>5217</v>
      </c>
      <c r="K183" s="230">
        <v>2</v>
      </c>
      <c r="L183" s="230">
        <v>4</v>
      </c>
      <c r="M183" s="171" t="s">
        <v>5449</v>
      </c>
      <c r="T183" s="383" t="s">
        <v>5450</v>
      </c>
      <c r="U183" s="383" t="s">
        <v>5450</v>
      </c>
      <c r="V183" s="856" t="s">
        <v>5220</v>
      </c>
      <c r="W183" s="1008" t="s">
        <v>5221</v>
      </c>
      <c r="X183" s="1276" t="s">
        <v>4501</v>
      </c>
    </row>
    <row r="184" spans="1:29" s="146" customFormat="1" ht="40" customHeight="1">
      <c r="A184" s="1023" t="str">
        <f t="shared" si="5"/>
        <v>11N40</v>
      </c>
      <c r="B184" s="165">
        <v>400</v>
      </c>
      <c r="C184" s="305" t="s">
        <v>5333</v>
      </c>
      <c r="D184" s="167">
        <v>11.4</v>
      </c>
      <c r="E184" s="253">
        <v>520</v>
      </c>
      <c r="F184" s="466" t="s">
        <v>5217</v>
      </c>
      <c r="G184" s="466" t="s">
        <v>5217</v>
      </c>
      <c r="H184" s="466" t="s">
        <v>5217</v>
      </c>
      <c r="I184" s="466" t="s">
        <v>5217</v>
      </c>
      <c r="J184" s="267" t="s">
        <v>5217</v>
      </c>
      <c r="K184" s="252">
        <v>2</v>
      </c>
      <c r="L184" s="252">
        <v>4</v>
      </c>
      <c r="M184" s="234" t="s">
        <v>5451</v>
      </c>
      <c r="T184" s="383" t="s">
        <v>5452</v>
      </c>
      <c r="U184" s="383" t="s">
        <v>5452</v>
      </c>
      <c r="V184" s="856" t="s">
        <v>5220</v>
      </c>
      <c r="W184" s="1008" t="s">
        <v>5221</v>
      </c>
      <c r="X184" s="1276" t="str">
        <f t="shared" ref="X184:X245" si="6">CONCATENATE(V184,U184,W184)</f>
        <v>http://www.unisonic.com.tw/datasheet/11N40.pdf</v>
      </c>
    </row>
    <row r="185" spans="1:29" s="146" customFormat="1" ht="40" customHeight="1">
      <c r="A185" s="1023" t="str">
        <f t="shared" si="5"/>
        <v>11N40K-MT</v>
      </c>
      <c r="B185" s="165">
        <v>400</v>
      </c>
      <c r="C185" s="305" t="s">
        <v>5333</v>
      </c>
      <c r="D185" s="167">
        <v>11.4</v>
      </c>
      <c r="E185" s="253">
        <v>520</v>
      </c>
      <c r="F185" s="466" t="s">
        <v>5217</v>
      </c>
      <c r="G185" s="466" t="s">
        <v>5217</v>
      </c>
      <c r="H185" s="466" t="s">
        <v>5217</v>
      </c>
      <c r="I185" s="466" t="s">
        <v>5217</v>
      </c>
      <c r="J185" s="267" t="s">
        <v>5217</v>
      </c>
      <c r="K185" s="230">
        <v>2</v>
      </c>
      <c r="L185" s="230">
        <v>4</v>
      </c>
      <c r="M185" s="234" t="s">
        <v>5453</v>
      </c>
      <c r="T185" s="383" t="s">
        <v>5454</v>
      </c>
      <c r="U185" s="383" t="s">
        <v>5454</v>
      </c>
      <c r="V185" s="856" t="s">
        <v>5220</v>
      </c>
      <c r="W185" s="1008" t="s">
        <v>5221</v>
      </c>
      <c r="X185" s="1276" t="str">
        <f t="shared" si="6"/>
        <v>http://www.unisonic.com.tw/datasheet/11N40K-MT.pdf</v>
      </c>
    </row>
    <row r="186" spans="1:29" s="146" customFormat="1" ht="40" customHeight="1">
      <c r="A186" s="1023" t="str">
        <f t="shared" si="5"/>
        <v>11N40-ML</v>
      </c>
      <c r="B186" s="165">
        <v>400</v>
      </c>
      <c r="C186" s="259" t="s">
        <v>5455</v>
      </c>
      <c r="D186" s="167">
        <v>11</v>
      </c>
      <c r="E186" s="253">
        <v>550</v>
      </c>
      <c r="F186" s="466"/>
      <c r="G186" s="466"/>
      <c r="H186" s="466"/>
      <c r="I186" s="466"/>
      <c r="J186" s="267"/>
      <c r="K186" s="230">
        <v>2</v>
      </c>
      <c r="L186" s="230">
        <v>4</v>
      </c>
      <c r="M186" s="234" t="s">
        <v>5456</v>
      </c>
      <c r="T186" s="383" t="s">
        <v>5457</v>
      </c>
      <c r="U186" s="383" t="s">
        <v>5457</v>
      </c>
      <c r="V186" s="856" t="s">
        <v>5220</v>
      </c>
      <c r="W186" s="1008" t="s">
        <v>5221</v>
      </c>
      <c r="X186" s="1276" t="str">
        <f t="shared" si="6"/>
        <v>http://www.unisonic.com.tw/datasheet/11N40-ML.pdf</v>
      </c>
    </row>
    <row r="187" spans="1:29" s="146" customFormat="1" ht="40" customHeight="1">
      <c r="A187" s="1023" t="str">
        <f t="shared" si="5"/>
        <v>UF740-C</v>
      </c>
      <c r="B187" s="266">
        <v>400</v>
      </c>
      <c r="C187" s="264" t="s">
        <v>5333</v>
      </c>
      <c r="D187" s="238">
        <v>10</v>
      </c>
      <c r="E187" s="466">
        <v>470</v>
      </c>
      <c r="F187" s="466" t="s">
        <v>5217</v>
      </c>
      <c r="G187" s="466" t="s">
        <v>5217</v>
      </c>
      <c r="H187" s="466" t="s">
        <v>5217</v>
      </c>
      <c r="I187" s="466" t="s">
        <v>5217</v>
      </c>
      <c r="J187" s="267" t="s">
        <v>5217</v>
      </c>
      <c r="K187" s="230">
        <v>2</v>
      </c>
      <c r="L187" s="230">
        <v>4</v>
      </c>
      <c r="M187" s="171" t="s">
        <v>5433</v>
      </c>
      <c r="T187" s="383" t="s">
        <v>257</v>
      </c>
      <c r="U187" s="383" t="s">
        <v>257</v>
      </c>
      <c r="V187" s="856" t="s">
        <v>5220</v>
      </c>
      <c r="W187" s="1008" t="s">
        <v>5221</v>
      </c>
      <c r="X187" s="1276" t="str">
        <f t="shared" si="6"/>
        <v>http://www.unisonic.com.tw/datasheet/UF740-C.pdf</v>
      </c>
    </row>
    <row r="188" spans="1:29" s="68" customFormat="1" ht="40" customHeight="1">
      <c r="A188" s="1023" t="str">
        <f t="shared" si="5"/>
        <v>12N40</v>
      </c>
      <c r="B188" s="165">
        <v>400</v>
      </c>
      <c r="C188" s="305" t="s">
        <v>5333</v>
      </c>
      <c r="D188" s="167">
        <v>12</v>
      </c>
      <c r="E188" s="253">
        <v>470</v>
      </c>
      <c r="F188" s="466" t="s">
        <v>5217</v>
      </c>
      <c r="G188" s="466" t="s">
        <v>5217</v>
      </c>
      <c r="H188" s="466" t="s">
        <v>5217</v>
      </c>
      <c r="I188" s="466" t="s">
        <v>5217</v>
      </c>
      <c r="J188" s="267" t="s">
        <v>5217</v>
      </c>
      <c r="K188" s="252">
        <v>2</v>
      </c>
      <c r="L188" s="252">
        <v>4</v>
      </c>
      <c r="M188" s="234" t="s">
        <v>5442</v>
      </c>
      <c r="N188" s="146"/>
      <c r="O188" s="146"/>
      <c r="P188" s="146"/>
      <c r="Q188" s="146"/>
      <c r="R188" s="146"/>
      <c r="S188" s="146"/>
      <c r="T188" s="383" t="s">
        <v>5458</v>
      </c>
      <c r="U188" s="383" t="s">
        <v>5458</v>
      </c>
      <c r="V188" s="856" t="s">
        <v>5220</v>
      </c>
      <c r="W188" s="1008" t="s">
        <v>5221</v>
      </c>
      <c r="X188" s="1276" t="str">
        <f t="shared" si="6"/>
        <v>http://www.unisonic.com.tw/datasheet/12N40.pdf</v>
      </c>
      <c r="Y188" s="146"/>
      <c r="Z188" s="146"/>
      <c r="AA188" s="146"/>
      <c r="AB188" s="146"/>
      <c r="AC188" s="146"/>
    </row>
    <row r="189" spans="1:29" s="146" customFormat="1" ht="40" customHeight="1">
      <c r="A189" s="1023" t="str">
        <f t="shared" si="5"/>
        <v>12N40K-MT</v>
      </c>
      <c r="B189" s="165">
        <v>400</v>
      </c>
      <c r="C189" s="305" t="s">
        <v>5333</v>
      </c>
      <c r="D189" s="167">
        <v>12</v>
      </c>
      <c r="E189" s="253">
        <v>470</v>
      </c>
      <c r="F189" s="466" t="s">
        <v>5217</v>
      </c>
      <c r="G189" s="466" t="s">
        <v>5217</v>
      </c>
      <c r="H189" s="466" t="s">
        <v>5217</v>
      </c>
      <c r="I189" s="466" t="s">
        <v>5217</v>
      </c>
      <c r="J189" s="267" t="s">
        <v>5217</v>
      </c>
      <c r="K189" s="252">
        <v>2</v>
      </c>
      <c r="L189" s="252">
        <v>4</v>
      </c>
      <c r="M189" s="234" t="s">
        <v>5459</v>
      </c>
      <c r="T189" s="383" t="s">
        <v>5460</v>
      </c>
      <c r="U189" s="383" t="s">
        <v>5460</v>
      </c>
      <c r="V189" s="856" t="s">
        <v>5220</v>
      </c>
      <c r="W189" s="1008" t="s">
        <v>5221</v>
      </c>
      <c r="X189" s="1276" t="str">
        <f t="shared" si="6"/>
        <v>http://www.unisonic.com.tw/datasheet/12N40K-MT.pdf</v>
      </c>
    </row>
    <row r="190" spans="1:29" s="146" customFormat="1" ht="40" customHeight="1">
      <c r="A190" s="1023" t="str">
        <f t="shared" si="5"/>
        <v>UF740-V</v>
      </c>
      <c r="B190" s="165">
        <v>400</v>
      </c>
      <c r="C190" s="305" t="s">
        <v>5249</v>
      </c>
      <c r="D190" s="339">
        <v>10</v>
      </c>
      <c r="E190" s="267">
        <v>440</v>
      </c>
      <c r="F190" s="466" t="s">
        <v>5217</v>
      </c>
      <c r="G190" s="466" t="s">
        <v>5217</v>
      </c>
      <c r="H190" s="466" t="s">
        <v>5217</v>
      </c>
      <c r="I190" s="466" t="s">
        <v>5217</v>
      </c>
      <c r="J190" s="267" t="s">
        <v>5217</v>
      </c>
      <c r="K190" s="166">
        <v>1</v>
      </c>
      <c r="L190" s="252">
        <v>3</v>
      </c>
      <c r="M190" s="171" t="s">
        <v>5461</v>
      </c>
      <c r="T190" s="383" t="s">
        <v>5462</v>
      </c>
      <c r="U190" s="383" t="s">
        <v>5462</v>
      </c>
      <c r="V190" s="856" t="s">
        <v>5220</v>
      </c>
      <c r="W190" s="1008" t="s">
        <v>5221</v>
      </c>
      <c r="X190" s="1276" t="str">
        <f t="shared" si="6"/>
        <v>http://www.unisonic.com.tw/datasheet/UF740-V.pdf</v>
      </c>
    </row>
    <row r="191" spans="1:29" s="146" customFormat="1" ht="40" customHeight="1">
      <c r="A191" s="1023" t="str">
        <f t="shared" si="5"/>
        <v>13N40K-MT</v>
      </c>
      <c r="B191" s="165">
        <v>400</v>
      </c>
      <c r="C191" s="305" t="s">
        <v>5333</v>
      </c>
      <c r="D191" s="167">
        <v>13</v>
      </c>
      <c r="E191" s="253">
        <v>350</v>
      </c>
      <c r="F191" s="466" t="s">
        <v>5217</v>
      </c>
      <c r="G191" s="466" t="s">
        <v>5217</v>
      </c>
      <c r="H191" s="466" t="s">
        <v>5217</v>
      </c>
      <c r="I191" s="466" t="s">
        <v>5217</v>
      </c>
      <c r="J191" s="267" t="s">
        <v>5217</v>
      </c>
      <c r="K191" s="252">
        <v>2</v>
      </c>
      <c r="L191" s="252">
        <v>4</v>
      </c>
      <c r="M191" s="234" t="s">
        <v>5459</v>
      </c>
      <c r="T191" s="383" t="s">
        <v>5463</v>
      </c>
      <c r="U191" s="383" t="s">
        <v>5463</v>
      </c>
      <c r="V191" s="856" t="s">
        <v>5220</v>
      </c>
      <c r="W191" s="1008" t="s">
        <v>5221</v>
      </c>
      <c r="X191" s="1276" t="str">
        <f t="shared" si="6"/>
        <v>http://www.unisonic.com.tw/datasheet/13N40K-MT.pdf</v>
      </c>
    </row>
    <row r="192" spans="1:29" s="146" customFormat="1" ht="40" customHeight="1">
      <c r="A192" s="1023" t="str">
        <f t="shared" si="5"/>
        <v>13N40</v>
      </c>
      <c r="B192" s="165">
        <v>400</v>
      </c>
      <c r="C192" s="305" t="s">
        <v>5333</v>
      </c>
      <c r="D192" s="167">
        <v>13</v>
      </c>
      <c r="E192" s="253">
        <v>350</v>
      </c>
      <c r="F192" s="466" t="s">
        <v>5217</v>
      </c>
      <c r="G192" s="466" t="s">
        <v>5217</v>
      </c>
      <c r="H192" s="466" t="s">
        <v>5217</v>
      </c>
      <c r="I192" s="466" t="s">
        <v>5217</v>
      </c>
      <c r="J192" s="267" t="s">
        <v>5217</v>
      </c>
      <c r="K192" s="252">
        <v>2</v>
      </c>
      <c r="L192" s="252">
        <v>4</v>
      </c>
      <c r="M192" s="234" t="s">
        <v>5464</v>
      </c>
      <c r="T192" s="383" t="s">
        <v>5465</v>
      </c>
      <c r="U192" s="383" t="s">
        <v>5465</v>
      </c>
      <c r="V192" s="856" t="s">
        <v>5220</v>
      </c>
      <c r="W192" s="1008" t="s">
        <v>5221</v>
      </c>
      <c r="X192" s="1276" t="str">
        <f t="shared" si="6"/>
        <v>http://www.unisonic.com.tw/datasheet/13N40.pdf</v>
      </c>
    </row>
    <row r="193" spans="1:29" s="146" customFormat="1" ht="40" customHeight="1">
      <c r="A193" s="1023" t="str">
        <f t="shared" si="5"/>
        <v>15N40</v>
      </c>
      <c r="B193" s="165">
        <v>400</v>
      </c>
      <c r="C193" s="305" t="s">
        <v>5333</v>
      </c>
      <c r="D193" s="167">
        <v>15</v>
      </c>
      <c r="E193" s="253">
        <v>350</v>
      </c>
      <c r="F193" s="466" t="s">
        <v>5217</v>
      </c>
      <c r="G193" s="466" t="s">
        <v>5217</v>
      </c>
      <c r="H193" s="466" t="s">
        <v>5217</v>
      </c>
      <c r="I193" s="466" t="s">
        <v>5217</v>
      </c>
      <c r="J193" s="267" t="s">
        <v>5217</v>
      </c>
      <c r="K193" s="252">
        <v>2</v>
      </c>
      <c r="L193" s="252">
        <v>4</v>
      </c>
      <c r="M193" s="234" t="s">
        <v>5442</v>
      </c>
      <c r="T193" s="377" t="s">
        <v>5466</v>
      </c>
      <c r="U193" s="377" t="s">
        <v>5466</v>
      </c>
      <c r="V193" s="856" t="s">
        <v>5220</v>
      </c>
      <c r="W193" s="1008" t="s">
        <v>5221</v>
      </c>
      <c r="X193" s="1276" t="str">
        <f t="shared" si="6"/>
        <v>http://www.unisonic.com.tw/datasheet/15N40.pdf</v>
      </c>
    </row>
    <row r="194" spans="1:29" s="146" customFormat="1" ht="40" customHeight="1">
      <c r="A194" s="1023" t="str">
        <f t="shared" si="5"/>
        <v>14N40K-MT</v>
      </c>
      <c r="B194" s="165">
        <v>400</v>
      </c>
      <c r="C194" s="305" t="s">
        <v>5333</v>
      </c>
      <c r="D194" s="167">
        <v>14</v>
      </c>
      <c r="E194" s="253">
        <v>340</v>
      </c>
      <c r="F194" s="466" t="s">
        <v>5217</v>
      </c>
      <c r="G194" s="466" t="s">
        <v>5217</v>
      </c>
      <c r="H194" s="466" t="s">
        <v>5217</v>
      </c>
      <c r="I194" s="466" t="s">
        <v>5217</v>
      </c>
      <c r="J194" s="267" t="s">
        <v>5217</v>
      </c>
      <c r="K194" s="252">
        <v>2</v>
      </c>
      <c r="L194" s="252">
        <v>4</v>
      </c>
      <c r="M194" s="234" t="s">
        <v>5459</v>
      </c>
      <c r="T194" s="383" t="s">
        <v>5467</v>
      </c>
      <c r="U194" s="383" t="s">
        <v>5467</v>
      </c>
      <c r="V194" s="856" t="s">
        <v>5220</v>
      </c>
      <c r="W194" s="1008" t="s">
        <v>5221</v>
      </c>
      <c r="X194" s="1276" t="str">
        <f t="shared" si="6"/>
        <v>http://www.unisonic.com.tw/datasheet/14N40K-MT.pdf</v>
      </c>
    </row>
    <row r="195" spans="1:29" s="146" customFormat="1" ht="40" customHeight="1">
      <c r="A195" s="1023" t="str">
        <f t="shared" si="5"/>
        <v>15N40K-MT</v>
      </c>
      <c r="B195" s="165">
        <v>400</v>
      </c>
      <c r="C195" s="305" t="s">
        <v>5333</v>
      </c>
      <c r="D195" s="167">
        <v>15</v>
      </c>
      <c r="E195" s="253">
        <v>300</v>
      </c>
      <c r="F195" s="466" t="s">
        <v>5217</v>
      </c>
      <c r="G195" s="466" t="s">
        <v>5217</v>
      </c>
      <c r="H195" s="466" t="s">
        <v>5217</v>
      </c>
      <c r="I195" s="466" t="s">
        <v>5217</v>
      </c>
      <c r="J195" s="267" t="s">
        <v>5217</v>
      </c>
      <c r="K195" s="252">
        <v>2</v>
      </c>
      <c r="L195" s="252">
        <v>4</v>
      </c>
      <c r="M195" s="234" t="s">
        <v>5468</v>
      </c>
      <c r="T195" s="383" t="s">
        <v>5469</v>
      </c>
      <c r="U195" s="383" t="s">
        <v>5469</v>
      </c>
      <c r="V195" s="856" t="s">
        <v>5220</v>
      </c>
      <c r="W195" s="1008" t="s">
        <v>5221</v>
      </c>
      <c r="X195" s="1276" t="str">
        <f t="shared" si="6"/>
        <v>http://www.unisonic.com.tw/datasheet/15N40K-MT.pdf</v>
      </c>
    </row>
    <row r="196" spans="1:29" s="146" customFormat="1" ht="40" customHeight="1">
      <c r="A196" s="1023" t="str">
        <f t="shared" si="5"/>
        <v>17N40K-MT</v>
      </c>
      <c r="B196" s="165">
        <v>400</v>
      </c>
      <c r="C196" s="305" t="s">
        <v>5333</v>
      </c>
      <c r="D196" s="167">
        <v>17</v>
      </c>
      <c r="E196" s="253">
        <v>240</v>
      </c>
      <c r="F196" s="466" t="s">
        <v>5217</v>
      </c>
      <c r="G196" s="466" t="s">
        <v>5217</v>
      </c>
      <c r="H196" s="466" t="s">
        <v>5217</v>
      </c>
      <c r="I196" s="466" t="s">
        <v>5217</v>
      </c>
      <c r="J196" s="267" t="s">
        <v>5217</v>
      </c>
      <c r="K196" s="252">
        <v>2</v>
      </c>
      <c r="L196" s="252">
        <v>4</v>
      </c>
      <c r="M196" s="234" t="s">
        <v>5470</v>
      </c>
      <c r="T196" s="383" t="s">
        <v>5471</v>
      </c>
      <c r="U196" s="383" t="s">
        <v>5471</v>
      </c>
      <c r="V196" s="856" t="s">
        <v>5220</v>
      </c>
      <c r="W196" s="1008" t="s">
        <v>5221</v>
      </c>
      <c r="X196" s="1276" t="str">
        <f t="shared" si="6"/>
        <v>http://www.unisonic.com.tw/datasheet/17N40K-MT.pdf</v>
      </c>
    </row>
    <row r="197" spans="1:29" s="146" customFormat="1" ht="40" customHeight="1">
      <c r="A197" s="1023" t="str">
        <f t="shared" ref="A197:A258" si="7">HYPERLINK(X197,T197)</f>
        <v>18N40</v>
      </c>
      <c r="B197" s="243">
        <v>400</v>
      </c>
      <c r="C197" s="305" t="s">
        <v>5333</v>
      </c>
      <c r="D197" s="169">
        <v>18</v>
      </c>
      <c r="E197" s="260">
        <v>240</v>
      </c>
      <c r="F197" s="466" t="s">
        <v>5217</v>
      </c>
      <c r="G197" s="466" t="s">
        <v>5217</v>
      </c>
      <c r="H197" s="466" t="s">
        <v>5217</v>
      </c>
      <c r="I197" s="466" t="s">
        <v>5217</v>
      </c>
      <c r="J197" s="267" t="s">
        <v>5217</v>
      </c>
      <c r="K197" s="170">
        <v>2</v>
      </c>
      <c r="L197" s="170">
        <v>4</v>
      </c>
      <c r="M197" s="171" t="s">
        <v>5472</v>
      </c>
      <c r="T197" s="549" t="s">
        <v>5473</v>
      </c>
      <c r="U197" s="549" t="s">
        <v>5473</v>
      </c>
      <c r="V197" s="856" t="s">
        <v>5220</v>
      </c>
      <c r="W197" s="1008" t="s">
        <v>5221</v>
      </c>
      <c r="X197" s="1276" t="str">
        <f t="shared" si="6"/>
        <v>http://www.unisonic.com.tw/datasheet/18N40.pdf</v>
      </c>
    </row>
    <row r="198" spans="1:29" s="146" customFormat="1" ht="40" customHeight="1">
      <c r="A198" s="1023" t="str">
        <f t="shared" si="7"/>
        <v>20N40K-MT</v>
      </c>
      <c r="B198" s="243">
        <v>400</v>
      </c>
      <c r="C198" s="305" t="s">
        <v>5333</v>
      </c>
      <c r="D198" s="169">
        <v>20</v>
      </c>
      <c r="E198" s="260">
        <v>220</v>
      </c>
      <c r="F198" s="466" t="s">
        <v>5217</v>
      </c>
      <c r="G198" s="466" t="s">
        <v>5217</v>
      </c>
      <c r="H198" s="466" t="s">
        <v>5217</v>
      </c>
      <c r="I198" s="466" t="s">
        <v>5217</v>
      </c>
      <c r="J198" s="267" t="s">
        <v>5217</v>
      </c>
      <c r="K198" s="170">
        <v>2</v>
      </c>
      <c r="L198" s="170">
        <v>4</v>
      </c>
      <c r="M198" s="171" t="s">
        <v>5470</v>
      </c>
      <c r="T198" s="549" t="s">
        <v>5474</v>
      </c>
      <c r="U198" s="549" t="s">
        <v>5474</v>
      </c>
      <c r="V198" s="856" t="s">
        <v>5254</v>
      </c>
      <c r="W198" s="1008" t="s">
        <v>5255</v>
      </c>
      <c r="X198" s="1276" t="str">
        <f t="shared" si="6"/>
        <v>http://www.unisonic.com.tw/datasheet/20N40K-MT.pdf</v>
      </c>
    </row>
    <row r="199" spans="1:29" s="146" customFormat="1" ht="40" customHeight="1">
      <c r="A199" s="1023" t="str">
        <f t="shared" si="7"/>
        <v>20N40</v>
      </c>
      <c r="B199" s="243">
        <v>400</v>
      </c>
      <c r="C199" s="305" t="s">
        <v>5333</v>
      </c>
      <c r="D199" s="169">
        <v>23</v>
      </c>
      <c r="E199" s="260">
        <v>200</v>
      </c>
      <c r="F199" s="466" t="s">
        <v>5217</v>
      </c>
      <c r="G199" s="466" t="s">
        <v>5217</v>
      </c>
      <c r="H199" s="466" t="s">
        <v>5217</v>
      </c>
      <c r="I199" s="466" t="s">
        <v>5217</v>
      </c>
      <c r="J199" s="267" t="s">
        <v>5217</v>
      </c>
      <c r="K199" s="170">
        <v>2</v>
      </c>
      <c r="L199" s="170">
        <v>4</v>
      </c>
      <c r="M199" s="171" t="s">
        <v>5296</v>
      </c>
      <c r="T199" s="549" t="s">
        <v>5475</v>
      </c>
      <c r="U199" s="549" t="s">
        <v>5475</v>
      </c>
      <c r="V199" s="856" t="s">
        <v>5220</v>
      </c>
      <c r="W199" s="1008" t="s">
        <v>5221</v>
      </c>
      <c r="X199" s="1276" t="str">
        <f t="shared" si="6"/>
        <v>http://www.unisonic.com.tw/datasheet/20N40.pdf</v>
      </c>
    </row>
    <row r="200" spans="1:29" s="146" customFormat="1" ht="40" customHeight="1">
      <c r="A200" s="1023" t="str">
        <f t="shared" si="7"/>
        <v>25N40</v>
      </c>
      <c r="B200" s="243">
        <v>400</v>
      </c>
      <c r="C200" s="305" t="s">
        <v>5333</v>
      </c>
      <c r="D200" s="169">
        <v>26</v>
      </c>
      <c r="E200" s="260">
        <v>160</v>
      </c>
      <c r="F200" s="466" t="s">
        <v>5217</v>
      </c>
      <c r="G200" s="466" t="s">
        <v>5217</v>
      </c>
      <c r="H200" s="466" t="s">
        <v>5217</v>
      </c>
      <c r="I200" s="466" t="s">
        <v>5217</v>
      </c>
      <c r="J200" s="267" t="s">
        <v>5217</v>
      </c>
      <c r="K200" s="170">
        <v>2</v>
      </c>
      <c r="L200" s="170">
        <v>4</v>
      </c>
      <c r="M200" s="171" t="s">
        <v>5296</v>
      </c>
      <c r="T200" s="549" t="s">
        <v>5476</v>
      </c>
      <c r="U200" s="549" t="s">
        <v>5476</v>
      </c>
      <c r="V200" s="856" t="s">
        <v>5220</v>
      </c>
      <c r="W200" s="1008" t="s">
        <v>5221</v>
      </c>
      <c r="X200" s="1276" t="str">
        <f t="shared" si="6"/>
        <v>http://www.unisonic.com.tw/datasheet/25N40.pdf</v>
      </c>
    </row>
    <row r="201" spans="1:29" s="146" customFormat="1" ht="40" customHeight="1">
      <c r="A201" s="1023" t="str">
        <f t="shared" si="7"/>
        <v>01N45</v>
      </c>
      <c r="B201" s="243">
        <v>450</v>
      </c>
      <c r="C201" s="305" t="s">
        <v>5333</v>
      </c>
      <c r="D201" s="238">
        <v>0.1</v>
      </c>
      <c r="E201" s="466">
        <v>16000</v>
      </c>
      <c r="F201" s="466" t="s">
        <v>5217</v>
      </c>
      <c r="G201" s="466" t="s">
        <v>5217</v>
      </c>
      <c r="H201" s="466" t="s">
        <v>5217</v>
      </c>
      <c r="I201" s="466" t="s">
        <v>5217</v>
      </c>
      <c r="J201" s="267" t="s">
        <v>5217</v>
      </c>
      <c r="K201" s="230">
        <v>1</v>
      </c>
      <c r="L201" s="230">
        <v>3</v>
      </c>
      <c r="M201" s="242" t="s">
        <v>5397</v>
      </c>
      <c r="T201" s="383" t="s">
        <v>5477</v>
      </c>
      <c r="U201" s="383" t="s">
        <v>5477</v>
      </c>
      <c r="V201" s="856" t="s">
        <v>5220</v>
      </c>
      <c r="W201" s="1008" t="s">
        <v>5221</v>
      </c>
      <c r="X201" s="1276" t="str">
        <f t="shared" si="6"/>
        <v>http://www.unisonic.com.tw/datasheet/01N45.pdf</v>
      </c>
    </row>
    <row r="202" spans="1:29" s="146" customFormat="1" ht="40" customHeight="1">
      <c r="A202" s="1023" t="str">
        <f t="shared" si="7"/>
        <v>05N45</v>
      </c>
      <c r="B202" s="243">
        <v>450</v>
      </c>
      <c r="C202" s="305" t="s">
        <v>5333</v>
      </c>
      <c r="D202" s="238">
        <v>0.5</v>
      </c>
      <c r="E202" s="466">
        <v>11000</v>
      </c>
      <c r="F202" s="466" t="s">
        <v>5217</v>
      </c>
      <c r="G202" s="466" t="s">
        <v>5217</v>
      </c>
      <c r="H202" s="466" t="s">
        <v>5217</v>
      </c>
      <c r="I202" s="466" t="s">
        <v>5217</v>
      </c>
      <c r="J202" s="267" t="s">
        <v>5217</v>
      </c>
      <c r="K202" s="230">
        <v>2</v>
      </c>
      <c r="L202" s="230">
        <v>4</v>
      </c>
      <c r="M202" s="242" t="s">
        <v>5397</v>
      </c>
      <c r="T202" s="383" t="s">
        <v>259</v>
      </c>
      <c r="U202" s="383" t="s">
        <v>259</v>
      </c>
      <c r="V202" s="856" t="s">
        <v>5220</v>
      </c>
      <c r="W202" s="1008" t="s">
        <v>5221</v>
      </c>
      <c r="X202" s="1276" t="str">
        <f t="shared" si="6"/>
        <v>http://www.unisonic.com.tw/datasheet/05N45.pdf</v>
      </c>
    </row>
    <row r="203" spans="1:29" s="146" customFormat="1" ht="40" customHeight="1">
      <c r="A203" s="1023" t="str">
        <f t="shared" si="7"/>
        <v>02N50</v>
      </c>
      <c r="B203" s="168">
        <v>500</v>
      </c>
      <c r="C203" s="249" t="s">
        <v>5333</v>
      </c>
      <c r="D203" s="167">
        <v>0.2</v>
      </c>
      <c r="E203" s="253">
        <v>75000</v>
      </c>
      <c r="F203" s="466" t="s">
        <v>5217</v>
      </c>
      <c r="G203" s="466" t="s">
        <v>5217</v>
      </c>
      <c r="H203" s="466" t="s">
        <v>5217</v>
      </c>
      <c r="I203" s="466" t="s">
        <v>5217</v>
      </c>
      <c r="J203" s="267" t="s">
        <v>5217</v>
      </c>
      <c r="K203" s="166">
        <v>2.5</v>
      </c>
      <c r="L203" s="166">
        <v>4.5</v>
      </c>
      <c r="M203" s="171" t="s">
        <v>5478</v>
      </c>
      <c r="N203" s="145"/>
      <c r="O203" s="145"/>
      <c r="P203" s="145"/>
      <c r="Q203" s="145"/>
      <c r="R203" s="145"/>
      <c r="S203" s="145"/>
      <c r="T203" s="383" t="s">
        <v>5479</v>
      </c>
      <c r="U203" s="383" t="s">
        <v>5479</v>
      </c>
      <c r="V203" s="856" t="s">
        <v>5220</v>
      </c>
      <c r="W203" s="1008" t="s">
        <v>5221</v>
      </c>
      <c r="X203" s="1276" t="str">
        <f t="shared" si="6"/>
        <v>http://www.unisonic.com.tw/datasheet/02N50.pdf</v>
      </c>
      <c r="Y203" s="145"/>
      <c r="Z203" s="145"/>
      <c r="AA203" s="145"/>
      <c r="AB203" s="145"/>
      <c r="AC203" s="145"/>
    </row>
    <row r="204" spans="1:29" s="146" customFormat="1" ht="40" customHeight="1">
      <c r="A204" s="1023" t="str">
        <f t="shared" si="7"/>
        <v>03N50-KW</v>
      </c>
      <c r="B204" s="243">
        <v>500</v>
      </c>
      <c r="C204" s="305" t="s">
        <v>5333</v>
      </c>
      <c r="D204" s="335">
        <v>0.3</v>
      </c>
      <c r="E204" s="466">
        <v>15000</v>
      </c>
      <c r="F204" s="466" t="s">
        <v>5217</v>
      </c>
      <c r="G204" s="466" t="s">
        <v>5217</v>
      </c>
      <c r="H204" s="466" t="s">
        <v>5217</v>
      </c>
      <c r="I204" s="466" t="s">
        <v>5217</v>
      </c>
      <c r="J204" s="267" t="s">
        <v>5217</v>
      </c>
      <c r="K204" s="230">
        <v>2</v>
      </c>
      <c r="L204" s="230">
        <v>4</v>
      </c>
      <c r="M204" s="242" t="s">
        <v>5480</v>
      </c>
      <c r="T204" s="383" t="s">
        <v>260</v>
      </c>
      <c r="U204" s="383" t="s">
        <v>260</v>
      </c>
      <c r="V204" s="856" t="s">
        <v>5220</v>
      </c>
      <c r="W204" s="1008" t="s">
        <v>5221</v>
      </c>
      <c r="X204" s="1276" t="str">
        <f t="shared" si="6"/>
        <v>http://www.unisonic.com.tw/datasheet/03N50-KW.pdf</v>
      </c>
    </row>
    <row r="205" spans="1:29" s="146" customFormat="1" ht="40" customHeight="1">
      <c r="A205" s="1023" t="str">
        <f t="shared" si="7"/>
        <v>1N50-MS</v>
      </c>
      <c r="B205" s="243">
        <v>500</v>
      </c>
      <c r="C205" s="249" t="s">
        <v>5333</v>
      </c>
      <c r="D205" s="335">
        <v>1</v>
      </c>
      <c r="E205" s="466">
        <v>8500</v>
      </c>
      <c r="F205" s="466"/>
      <c r="G205" s="466"/>
      <c r="H205" s="466"/>
      <c r="I205" s="466"/>
      <c r="J205" s="267"/>
      <c r="K205" s="230">
        <v>2</v>
      </c>
      <c r="L205" s="230">
        <v>4</v>
      </c>
      <c r="M205" s="242" t="s">
        <v>5481</v>
      </c>
      <c r="T205" s="383" t="s">
        <v>5482</v>
      </c>
      <c r="U205" s="383" t="s">
        <v>5482</v>
      </c>
      <c r="V205" s="856" t="s">
        <v>5220</v>
      </c>
      <c r="W205" s="1008" t="s">
        <v>5221</v>
      </c>
      <c r="X205" s="1276" t="str">
        <f t="shared" si="6"/>
        <v>http://www.unisonic.com.tw/datasheet/1N50-MS.pdf</v>
      </c>
    </row>
    <row r="206" spans="1:29" s="145" customFormat="1" ht="40" customHeight="1">
      <c r="A206" s="1023" t="str">
        <f t="shared" si="7"/>
        <v>1N50-TA</v>
      </c>
      <c r="B206" s="243">
        <v>500</v>
      </c>
      <c r="C206" s="305" t="s">
        <v>5333</v>
      </c>
      <c r="D206" s="335">
        <v>1</v>
      </c>
      <c r="E206" s="466">
        <v>10500</v>
      </c>
      <c r="F206" s="466" t="s">
        <v>5217</v>
      </c>
      <c r="G206" s="466" t="s">
        <v>5217</v>
      </c>
      <c r="H206" s="466" t="s">
        <v>5217</v>
      </c>
      <c r="I206" s="466" t="s">
        <v>5217</v>
      </c>
      <c r="J206" s="267" t="s">
        <v>5217</v>
      </c>
      <c r="K206" s="230">
        <v>3</v>
      </c>
      <c r="L206" s="230">
        <v>5</v>
      </c>
      <c r="M206" s="171" t="s">
        <v>5483</v>
      </c>
      <c r="N206" s="146"/>
      <c r="O206" s="146"/>
      <c r="P206" s="146"/>
      <c r="Q206" s="146"/>
      <c r="R206" s="146"/>
      <c r="S206" s="146"/>
      <c r="T206" s="383" t="s">
        <v>263</v>
      </c>
      <c r="U206" s="383" t="s">
        <v>263</v>
      </c>
      <c r="V206" s="856" t="s">
        <v>5220</v>
      </c>
      <c r="W206" s="1008" t="s">
        <v>5221</v>
      </c>
      <c r="X206" s="1276" t="str">
        <f t="shared" si="6"/>
        <v>http://www.unisonic.com.tw/datasheet/1N50-TA.pdf</v>
      </c>
      <c r="Y206" s="146"/>
      <c r="Z206" s="146"/>
      <c r="AA206" s="146"/>
      <c r="AB206" s="146"/>
      <c r="AC206" s="146"/>
    </row>
    <row r="207" spans="1:29" s="146" customFormat="1" ht="40" customHeight="1">
      <c r="A207" s="1023" t="str">
        <f t="shared" si="7"/>
        <v>1N50-KW</v>
      </c>
      <c r="B207" s="243">
        <v>500</v>
      </c>
      <c r="C207" s="305" t="s">
        <v>5333</v>
      </c>
      <c r="D207" s="335">
        <v>1</v>
      </c>
      <c r="E207" s="466">
        <v>10000</v>
      </c>
      <c r="F207" s="466" t="s">
        <v>5217</v>
      </c>
      <c r="G207" s="466" t="s">
        <v>5217</v>
      </c>
      <c r="H207" s="466" t="s">
        <v>5217</v>
      </c>
      <c r="I207" s="466" t="s">
        <v>5217</v>
      </c>
      <c r="J207" s="267" t="s">
        <v>5217</v>
      </c>
      <c r="K207" s="230">
        <v>3</v>
      </c>
      <c r="L207" s="230">
        <v>5.5</v>
      </c>
      <c r="M207" s="242" t="s">
        <v>5480</v>
      </c>
      <c r="T207" s="383" t="s">
        <v>262</v>
      </c>
      <c r="U207" s="383" t="s">
        <v>262</v>
      </c>
      <c r="V207" s="856" t="s">
        <v>5220</v>
      </c>
      <c r="W207" s="1008" t="s">
        <v>5221</v>
      </c>
      <c r="X207" s="1276" t="str">
        <f t="shared" si="6"/>
        <v>http://www.unisonic.com.tw/datasheet/1N50-KW.pdf</v>
      </c>
    </row>
    <row r="208" spans="1:29" s="146" customFormat="1" ht="40" customHeight="1">
      <c r="A208" s="1023" t="str">
        <f t="shared" si="7"/>
        <v>1N50A</v>
      </c>
      <c r="B208" s="168">
        <v>500</v>
      </c>
      <c r="C208" s="249" t="s">
        <v>5333</v>
      </c>
      <c r="D208" s="167">
        <v>1</v>
      </c>
      <c r="E208" s="253">
        <v>8000</v>
      </c>
      <c r="F208" s="466" t="s">
        <v>5217</v>
      </c>
      <c r="G208" s="466" t="s">
        <v>5217</v>
      </c>
      <c r="H208" s="466" t="s">
        <v>5217</v>
      </c>
      <c r="I208" s="466" t="s">
        <v>5217</v>
      </c>
      <c r="J208" s="267" t="s">
        <v>5217</v>
      </c>
      <c r="K208" s="166">
        <v>3</v>
      </c>
      <c r="L208" s="166">
        <v>5</v>
      </c>
      <c r="M208" s="171" t="s">
        <v>5478</v>
      </c>
      <c r="T208" s="383" t="s">
        <v>5484</v>
      </c>
      <c r="U208" s="383" t="s">
        <v>5484</v>
      </c>
      <c r="V208" s="856" t="s">
        <v>5220</v>
      </c>
      <c r="W208" s="1008" t="s">
        <v>5221</v>
      </c>
      <c r="X208" s="1276" t="str">
        <f t="shared" si="6"/>
        <v>http://www.unisonic.com.tw/datasheet/1N50A.pdf</v>
      </c>
    </row>
    <row r="209" spans="1:29" s="146" customFormat="1" ht="40" customHeight="1">
      <c r="A209" s="1023" t="str">
        <f t="shared" si="7"/>
        <v>1N50-LC1</v>
      </c>
      <c r="B209" s="168">
        <v>500</v>
      </c>
      <c r="C209" s="249" t="s">
        <v>5333</v>
      </c>
      <c r="D209" s="167">
        <v>1</v>
      </c>
      <c r="E209" s="253">
        <v>7500</v>
      </c>
      <c r="F209" s="466" t="s">
        <v>5217</v>
      </c>
      <c r="G209" s="466" t="s">
        <v>5217</v>
      </c>
      <c r="H209" s="466" t="s">
        <v>5217</v>
      </c>
      <c r="I209" s="466" t="s">
        <v>5217</v>
      </c>
      <c r="J209" s="267" t="s">
        <v>5217</v>
      </c>
      <c r="K209" s="230">
        <v>2</v>
      </c>
      <c r="L209" s="230">
        <v>4</v>
      </c>
      <c r="M209" s="605" t="s">
        <v>5410</v>
      </c>
      <c r="T209" s="377" t="s">
        <v>5485</v>
      </c>
      <c r="U209" s="377" t="s">
        <v>5485</v>
      </c>
      <c r="V209" s="856" t="s">
        <v>5220</v>
      </c>
      <c r="W209" s="1008" t="s">
        <v>5221</v>
      </c>
      <c r="X209" s="1276" t="str">
        <f t="shared" si="6"/>
        <v>http://www.unisonic.com.tw/datasheet/1N50-LC1.pdf</v>
      </c>
    </row>
    <row r="210" spans="1:29" s="146" customFormat="1" ht="40" customHeight="1">
      <c r="A210" s="1023" t="str">
        <f t="shared" si="7"/>
        <v>1N50K-TA</v>
      </c>
      <c r="B210" s="168">
        <v>500</v>
      </c>
      <c r="C210" s="249" t="s">
        <v>5333</v>
      </c>
      <c r="D210" s="167">
        <v>1.3</v>
      </c>
      <c r="E210" s="253">
        <v>6000</v>
      </c>
      <c r="F210" s="466" t="s">
        <v>5217</v>
      </c>
      <c r="G210" s="466" t="s">
        <v>5217</v>
      </c>
      <c r="H210" s="466" t="s">
        <v>5217</v>
      </c>
      <c r="I210" s="466" t="s">
        <v>5217</v>
      </c>
      <c r="J210" s="267" t="s">
        <v>5217</v>
      </c>
      <c r="K210" s="166">
        <v>3</v>
      </c>
      <c r="L210" s="166">
        <v>5</v>
      </c>
      <c r="M210" s="171" t="s">
        <v>5486</v>
      </c>
      <c r="T210" s="377" t="s">
        <v>261</v>
      </c>
      <c r="U210" s="377" t="s">
        <v>261</v>
      </c>
      <c r="V210" s="856" t="s">
        <v>5220</v>
      </c>
      <c r="W210" s="1008" t="s">
        <v>5221</v>
      </c>
      <c r="X210" s="1276" t="str">
        <f t="shared" si="6"/>
        <v>http://www.unisonic.com.tw/datasheet/1N50K-TA.pdf</v>
      </c>
    </row>
    <row r="211" spans="1:29" s="68" customFormat="1" ht="40" customHeight="1">
      <c r="A211" s="1023" t="str">
        <f t="shared" si="7"/>
        <v>1N50Z</v>
      </c>
      <c r="B211" s="168">
        <v>500</v>
      </c>
      <c r="C211" s="249" t="s">
        <v>5249</v>
      </c>
      <c r="D211" s="167">
        <v>1.3</v>
      </c>
      <c r="E211" s="253">
        <v>6000</v>
      </c>
      <c r="F211" s="466" t="s">
        <v>5217</v>
      </c>
      <c r="G211" s="466" t="s">
        <v>5217</v>
      </c>
      <c r="H211" s="466" t="s">
        <v>5217</v>
      </c>
      <c r="I211" s="466" t="s">
        <v>5217</v>
      </c>
      <c r="J211" s="267" t="s">
        <v>5217</v>
      </c>
      <c r="K211" s="166">
        <v>2</v>
      </c>
      <c r="L211" s="166">
        <v>4</v>
      </c>
      <c r="M211" s="171" t="s">
        <v>5487</v>
      </c>
      <c r="N211" s="146"/>
      <c r="O211" s="146"/>
      <c r="P211" s="146"/>
      <c r="Q211" s="146"/>
      <c r="R211" s="146"/>
      <c r="S211" s="146"/>
      <c r="T211" s="383" t="s">
        <v>5488</v>
      </c>
      <c r="U211" s="383" t="s">
        <v>5488</v>
      </c>
      <c r="V211" s="856" t="s">
        <v>5220</v>
      </c>
      <c r="W211" s="1008" t="s">
        <v>5221</v>
      </c>
      <c r="X211" s="1276" t="str">
        <f t="shared" si="6"/>
        <v>http://www.unisonic.com.tw/datasheet/1N50Z.pdf</v>
      </c>
      <c r="Y211" s="146"/>
      <c r="Z211" s="146"/>
      <c r="AA211" s="146"/>
      <c r="AB211" s="146"/>
      <c r="AC211" s="146"/>
    </row>
    <row r="212" spans="1:29" s="68" customFormat="1" ht="40" customHeight="1">
      <c r="A212" s="1023" t="str">
        <f t="shared" si="7"/>
        <v>1N50</v>
      </c>
      <c r="B212" s="168">
        <v>500</v>
      </c>
      <c r="C212" s="249" t="s">
        <v>5333</v>
      </c>
      <c r="D212" s="167">
        <v>1.3</v>
      </c>
      <c r="E212" s="253">
        <v>6000</v>
      </c>
      <c r="F212" s="466" t="s">
        <v>5217</v>
      </c>
      <c r="G212" s="466" t="s">
        <v>5217</v>
      </c>
      <c r="H212" s="466" t="s">
        <v>5217</v>
      </c>
      <c r="I212" s="466" t="s">
        <v>5217</v>
      </c>
      <c r="J212" s="267" t="s">
        <v>5217</v>
      </c>
      <c r="K212" s="166">
        <v>2</v>
      </c>
      <c r="L212" s="166">
        <v>4</v>
      </c>
      <c r="M212" s="171" t="s">
        <v>5489</v>
      </c>
      <c r="N212" s="145"/>
      <c r="O212" s="145"/>
      <c r="P212" s="145"/>
      <c r="Q212" s="145"/>
      <c r="R212" s="145"/>
      <c r="S212" s="145"/>
      <c r="T212" s="383" t="s">
        <v>5490</v>
      </c>
      <c r="U212" s="383" t="s">
        <v>5490</v>
      </c>
      <c r="V212" s="856" t="s">
        <v>5220</v>
      </c>
      <c r="W212" s="1008" t="s">
        <v>5221</v>
      </c>
      <c r="X212" s="1276" t="str">
        <f t="shared" si="6"/>
        <v>http://www.unisonic.com.tw/datasheet/1N50.pdf</v>
      </c>
      <c r="Y212" s="145"/>
      <c r="Z212" s="145"/>
      <c r="AA212" s="145"/>
      <c r="AB212" s="145"/>
      <c r="AC212" s="145"/>
    </row>
    <row r="213" spans="1:29" s="146" customFormat="1" ht="40" customHeight="1">
      <c r="A213" s="1023" t="str">
        <f t="shared" si="7"/>
        <v>2N50Q-TA</v>
      </c>
      <c r="B213" s="243">
        <v>500</v>
      </c>
      <c r="C213" s="305" t="s">
        <v>5333</v>
      </c>
      <c r="D213" s="335">
        <v>2</v>
      </c>
      <c r="E213" s="466">
        <v>5500</v>
      </c>
      <c r="F213" s="466" t="s">
        <v>5217</v>
      </c>
      <c r="G213" s="466" t="s">
        <v>5217</v>
      </c>
      <c r="H213" s="466" t="s">
        <v>5217</v>
      </c>
      <c r="I213" s="466" t="s">
        <v>5217</v>
      </c>
      <c r="J213" s="267" t="s">
        <v>5217</v>
      </c>
      <c r="K213" s="230">
        <v>2</v>
      </c>
      <c r="L213" s="230">
        <v>4</v>
      </c>
      <c r="M213" s="242" t="s">
        <v>5491</v>
      </c>
      <c r="O213" s="383"/>
      <c r="T213" s="383" t="s">
        <v>5492</v>
      </c>
      <c r="U213" s="383" t="s">
        <v>5492</v>
      </c>
      <c r="V213" s="856" t="s">
        <v>5220</v>
      </c>
      <c r="W213" s="1008" t="s">
        <v>5221</v>
      </c>
      <c r="X213" s="1276" t="str">
        <f t="shared" si="6"/>
        <v>http://www.unisonic.com.tw/datasheet/2N50Q-TA.pdf</v>
      </c>
    </row>
    <row r="214" spans="1:29" s="146" customFormat="1" ht="40" customHeight="1">
      <c r="A214" s="1023" t="str">
        <f t="shared" si="7"/>
        <v>2N50</v>
      </c>
      <c r="B214" s="168">
        <v>500</v>
      </c>
      <c r="C214" s="249" t="s">
        <v>5333</v>
      </c>
      <c r="D214" s="167">
        <v>2</v>
      </c>
      <c r="E214" s="253">
        <v>4900</v>
      </c>
      <c r="F214" s="466" t="s">
        <v>5217</v>
      </c>
      <c r="G214" s="466" t="s">
        <v>5217</v>
      </c>
      <c r="H214" s="466" t="s">
        <v>5217</v>
      </c>
      <c r="I214" s="466" t="s">
        <v>5217</v>
      </c>
      <c r="J214" s="267" t="s">
        <v>5217</v>
      </c>
      <c r="K214" s="166">
        <v>2</v>
      </c>
      <c r="L214" s="166">
        <v>4</v>
      </c>
      <c r="M214" s="171" t="s">
        <v>5493</v>
      </c>
      <c r="T214" s="383" t="s">
        <v>5494</v>
      </c>
      <c r="U214" s="383" t="s">
        <v>5494</v>
      </c>
      <c r="V214" s="856" t="s">
        <v>5220</v>
      </c>
      <c r="W214" s="1008" t="s">
        <v>5221</v>
      </c>
      <c r="X214" s="1276" t="str">
        <f t="shared" si="6"/>
        <v>http://www.unisonic.com.tw/datasheet/2N50.pdf</v>
      </c>
    </row>
    <row r="215" spans="1:29" s="146" customFormat="1" ht="71.150000000000006" customHeight="1">
      <c r="A215" s="1023" t="str">
        <f t="shared" si="7"/>
        <v>2N50K-TA</v>
      </c>
      <c r="B215" s="168">
        <v>500</v>
      </c>
      <c r="C215" s="249" t="s">
        <v>5333</v>
      </c>
      <c r="D215" s="167">
        <v>2</v>
      </c>
      <c r="E215" s="253">
        <v>4900</v>
      </c>
      <c r="F215" s="466" t="s">
        <v>5217</v>
      </c>
      <c r="G215" s="466" t="s">
        <v>5217</v>
      </c>
      <c r="H215" s="466" t="s">
        <v>5217</v>
      </c>
      <c r="I215" s="466" t="s">
        <v>5217</v>
      </c>
      <c r="J215" s="267" t="s">
        <v>5217</v>
      </c>
      <c r="K215" s="166">
        <v>3</v>
      </c>
      <c r="L215" s="166">
        <v>5</v>
      </c>
      <c r="M215" s="234" t="s">
        <v>5495</v>
      </c>
      <c r="T215" s="383" t="s">
        <v>5496</v>
      </c>
      <c r="U215" s="383" t="s">
        <v>5496</v>
      </c>
      <c r="V215" s="856" t="s">
        <v>5220</v>
      </c>
      <c r="W215" s="1008" t="s">
        <v>5221</v>
      </c>
      <c r="X215" s="1276" t="str">
        <f t="shared" si="6"/>
        <v>http://www.unisonic.com.tw/datasheet/2N50K-TA.pdf</v>
      </c>
    </row>
    <row r="216" spans="1:29" s="146" customFormat="1" ht="71.150000000000006" customHeight="1">
      <c r="A216" s="1023" t="str">
        <f t="shared" si="7"/>
        <v>2N50-LC1</v>
      </c>
      <c r="B216" s="168">
        <v>500</v>
      </c>
      <c r="C216" s="249" t="s">
        <v>5333</v>
      </c>
      <c r="D216" s="167">
        <v>2</v>
      </c>
      <c r="E216" s="466">
        <v>4200</v>
      </c>
      <c r="F216" s="466" t="s">
        <v>5217</v>
      </c>
      <c r="G216" s="466" t="s">
        <v>5217</v>
      </c>
      <c r="H216" s="466" t="s">
        <v>5217</v>
      </c>
      <c r="I216" s="466" t="s">
        <v>5217</v>
      </c>
      <c r="J216" s="267" t="s">
        <v>5217</v>
      </c>
      <c r="K216" s="166">
        <v>2</v>
      </c>
      <c r="L216" s="166">
        <v>4</v>
      </c>
      <c r="M216" s="628" t="s">
        <v>5497</v>
      </c>
      <c r="T216" s="383" t="s">
        <v>5498</v>
      </c>
      <c r="U216" s="383" t="s">
        <v>5498</v>
      </c>
      <c r="V216" s="856" t="s">
        <v>5220</v>
      </c>
      <c r="W216" s="1008" t="s">
        <v>5221</v>
      </c>
      <c r="X216" s="1276" t="str">
        <f t="shared" si="6"/>
        <v>http://www.unisonic.com.tw/datasheet/2N50-LC1.pdf</v>
      </c>
    </row>
    <row r="217" spans="1:29" s="146" customFormat="1" ht="40" customHeight="1">
      <c r="A217" s="1023" t="str">
        <f t="shared" si="7"/>
        <v>3N50-CDQ</v>
      </c>
      <c r="B217" s="243">
        <v>500</v>
      </c>
      <c r="C217" s="249" t="s">
        <v>5455</v>
      </c>
      <c r="D217" s="335">
        <v>3</v>
      </c>
      <c r="E217" s="466">
        <v>3100</v>
      </c>
      <c r="F217" s="466" t="s">
        <v>5217</v>
      </c>
      <c r="G217" s="466" t="s">
        <v>5217</v>
      </c>
      <c r="H217" s="466" t="s">
        <v>5217</v>
      </c>
      <c r="I217" s="466" t="s">
        <v>5217</v>
      </c>
      <c r="J217" s="267" t="s">
        <v>5217</v>
      </c>
      <c r="K217" s="166">
        <v>2</v>
      </c>
      <c r="L217" s="252">
        <v>4</v>
      </c>
      <c r="M217" s="171" t="s">
        <v>5499</v>
      </c>
      <c r="O217" s="383"/>
      <c r="T217" s="383" t="s">
        <v>5500</v>
      </c>
      <c r="U217" s="383" t="s">
        <v>5500</v>
      </c>
      <c r="V217" s="856" t="s">
        <v>4868</v>
      </c>
      <c r="W217" s="1008" t="s">
        <v>4869</v>
      </c>
      <c r="X217" s="1276" t="str">
        <f t="shared" si="6"/>
        <v>http://www.unisonic.com.tw/datasheet/3N50-CDQ.pdf</v>
      </c>
    </row>
    <row r="218" spans="1:29" s="146" customFormat="1" ht="40" customHeight="1">
      <c r="A218" s="1023" t="str">
        <f t="shared" si="7"/>
        <v>3N50</v>
      </c>
      <c r="B218" s="168">
        <v>500</v>
      </c>
      <c r="C218" s="249" t="s">
        <v>5333</v>
      </c>
      <c r="D218" s="167">
        <v>3</v>
      </c>
      <c r="E218" s="253">
        <v>3200</v>
      </c>
      <c r="F218" s="466" t="s">
        <v>5217</v>
      </c>
      <c r="G218" s="466" t="s">
        <v>5217</v>
      </c>
      <c r="H218" s="466" t="s">
        <v>5217</v>
      </c>
      <c r="I218" s="466" t="s">
        <v>5217</v>
      </c>
      <c r="J218" s="267" t="s">
        <v>5217</v>
      </c>
      <c r="K218" s="166">
        <v>2</v>
      </c>
      <c r="L218" s="166">
        <v>4</v>
      </c>
      <c r="M218" s="234" t="s">
        <v>5501</v>
      </c>
      <c r="T218" s="383" t="s">
        <v>5502</v>
      </c>
      <c r="U218" s="383" t="s">
        <v>5502</v>
      </c>
      <c r="V218" s="856" t="s">
        <v>5220</v>
      </c>
      <c r="W218" s="1008" t="s">
        <v>5221</v>
      </c>
      <c r="X218" s="1276" t="str">
        <f t="shared" si="6"/>
        <v>http://www.unisonic.com.tw/datasheet/3N50.pdf</v>
      </c>
    </row>
    <row r="219" spans="1:29" s="146" customFormat="1" ht="40" customHeight="1">
      <c r="A219" s="1023" t="str">
        <f t="shared" si="7"/>
        <v>3N50Z</v>
      </c>
      <c r="B219" s="168">
        <v>500</v>
      </c>
      <c r="C219" s="249" t="s">
        <v>5333</v>
      </c>
      <c r="D219" s="167">
        <v>3</v>
      </c>
      <c r="E219" s="253">
        <v>3200</v>
      </c>
      <c r="F219" s="466" t="s">
        <v>5217</v>
      </c>
      <c r="G219" s="466" t="s">
        <v>5217</v>
      </c>
      <c r="H219" s="466" t="s">
        <v>5217</v>
      </c>
      <c r="I219" s="466" t="s">
        <v>5217</v>
      </c>
      <c r="J219" s="267" t="s">
        <v>5217</v>
      </c>
      <c r="K219" s="166">
        <v>2</v>
      </c>
      <c r="L219" s="166">
        <v>4</v>
      </c>
      <c r="M219" s="234" t="s">
        <v>5503</v>
      </c>
      <c r="T219" s="377" t="s">
        <v>5504</v>
      </c>
      <c r="U219" s="377" t="s">
        <v>5504</v>
      </c>
      <c r="V219" s="856" t="s">
        <v>5220</v>
      </c>
      <c r="W219" s="1008" t="s">
        <v>5221</v>
      </c>
      <c r="X219" s="1276" t="str">
        <f t="shared" si="6"/>
        <v>http://www.unisonic.com.tw/datasheet/3N50Z.pdf</v>
      </c>
    </row>
    <row r="220" spans="1:29" s="146" customFormat="1" ht="71.150000000000006" customHeight="1">
      <c r="A220" s="1023" t="str">
        <f t="shared" si="7"/>
        <v>3N50K-MK</v>
      </c>
      <c r="B220" s="168">
        <v>500</v>
      </c>
      <c r="C220" s="249" t="s">
        <v>5333</v>
      </c>
      <c r="D220" s="167">
        <v>3</v>
      </c>
      <c r="E220" s="253">
        <v>3200</v>
      </c>
      <c r="F220" s="466" t="s">
        <v>5217</v>
      </c>
      <c r="G220" s="466" t="s">
        <v>5217</v>
      </c>
      <c r="H220" s="466" t="s">
        <v>5217</v>
      </c>
      <c r="I220" s="466" t="s">
        <v>5217</v>
      </c>
      <c r="J220" s="267" t="s">
        <v>5217</v>
      </c>
      <c r="K220" s="166">
        <v>3</v>
      </c>
      <c r="L220" s="166">
        <v>5</v>
      </c>
      <c r="M220" s="234" t="s">
        <v>5505</v>
      </c>
      <c r="T220" s="383" t="s">
        <v>5506</v>
      </c>
      <c r="U220" s="383" t="s">
        <v>5506</v>
      </c>
      <c r="V220" s="856" t="s">
        <v>5220</v>
      </c>
      <c r="W220" s="1008" t="s">
        <v>5221</v>
      </c>
      <c r="X220" s="1276" t="str">
        <f t="shared" si="6"/>
        <v>http://www.unisonic.com.tw/datasheet/3N50K-MK.pdf</v>
      </c>
    </row>
    <row r="221" spans="1:29" s="68" customFormat="1" ht="40" customHeight="1">
      <c r="A221" s="1023" t="str">
        <f t="shared" si="7"/>
        <v>3N50-LC1</v>
      </c>
      <c r="B221" s="168">
        <v>500</v>
      </c>
      <c r="C221" s="466" t="s">
        <v>5217</v>
      </c>
      <c r="D221" s="167">
        <v>3</v>
      </c>
      <c r="E221" s="253">
        <v>3100</v>
      </c>
      <c r="F221" s="466" t="s">
        <v>5217</v>
      </c>
      <c r="G221" s="466" t="s">
        <v>5217</v>
      </c>
      <c r="H221" s="466" t="s">
        <v>5217</v>
      </c>
      <c r="I221" s="466" t="s">
        <v>5217</v>
      </c>
      <c r="J221" s="267" t="s">
        <v>5217</v>
      </c>
      <c r="K221" s="267" t="s">
        <v>5217</v>
      </c>
      <c r="L221" s="267" t="s">
        <v>5217</v>
      </c>
      <c r="M221" s="267" t="s">
        <v>5217</v>
      </c>
      <c r="N221" s="146"/>
      <c r="O221" s="146"/>
      <c r="P221" s="146"/>
      <c r="Q221" s="146"/>
      <c r="R221" s="146"/>
      <c r="S221" s="146"/>
      <c r="T221" s="383" t="s">
        <v>5507</v>
      </c>
      <c r="U221" s="383" t="s">
        <v>5507</v>
      </c>
      <c r="V221" s="856" t="s">
        <v>5220</v>
      </c>
      <c r="W221" s="1008" t="s">
        <v>5221</v>
      </c>
      <c r="X221" s="1276" t="str">
        <f t="shared" si="6"/>
        <v>http://www.unisonic.com.tw/datasheet/3N50-LC1.pdf</v>
      </c>
      <c r="Y221" s="146"/>
      <c r="Z221" s="146"/>
      <c r="AA221" s="146"/>
      <c r="AB221" s="146"/>
      <c r="AC221" s="146"/>
    </row>
    <row r="222" spans="1:29" s="146" customFormat="1" ht="40" customHeight="1">
      <c r="A222" s="1023" t="str">
        <f t="shared" si="7"/>
        <v>3N50-FC</v>
      </c>
      <c r="B222" s="243">
        <v>500</v>
      </c>
      <c r="C222" s="249" t="s">
        <v>5333</v>
      </c>
      <c r="D222" s="335">
        <v>3</v>
      </c>
      <c r="E222" s="466">
        <v>2600</v>
      </c>
      <c r="F222" s="466"/>
      <c r="G222" s="466"/>
      <c r="H222" s="466"/>
      <c r="I222" s="466"/>
      <c r="J222" s="267"/>
      <c r="K222" s="230">
        <v>2</v>
      </c>
      <c r="L222" s="230">
        <v>4</v>
      </c>
      <c r="M222" s="171" t="s">
        <v>5508</v>
      </c>
      <c r="T222" s="383" t="s">
        <v>5509</v>
      </c>
      <c r="U222" s="383" t="s">
        <v>5509</v>
      </c>
      <c r="V222" s="856" t="s">
        <v>5220</v>
      </c>
      <c r="W222" s="1008" t="s">
        <v>5221</v>
      </c>
      <c r="X222" s="1276" t="str">
        <f t="shared" si="6"/>
        <v>http://www.unisonic.com.tw/datasheet/3N50-FC.pdf</v>
      </c>
    </row>
    <row r="223" spans="1:29" s="146" customFormat="1" ht="40" customHeight="1">
      <c r="A223" s="1023" t="str">
        <f t="shared" si="7"/>
        <v>4N50</v>
      </c>
      <c r="B223" s="168">
        <v>500</v>
      </c>
      <c r="C223" s="249" t="s">
        <v>5333</v>
      </c>
      <c r="D223" s="167">
        <v>4</v>
      </c>
      <c r="E223" s="253">
        <v>2200</v>
      </c>
      <c r="F223" s="466" t="s">
        <v>5217</v>
      </c>
      <c r="G223" s="466" t="s">
        <v>5217</v>
      </c>
      <c r="H223" s="466" t="s">
        <v>5217</v>
      </c>
      <c r="I223" s="466" t="s">
        <v>5217</v>
      </c>
      <c r="J223" s="267" t="s">
        <v>5217</v>
      </c>
      <c r="K223" s="166">
        <v>2</v>
      </c>
      <c r="L223" s="166">
        <v>4</v>
      </c>
      <c r="M223" s="234" t="s">
        <v>5510</v>
      </c>
      <c r="T223" s="383" t="s">
        <v>5511</v>
      </c>
      <c r="U223" s="383" t="s">
        <v>5511</v>
      </c>
      <c r="V223" s="856" t="s">
        <v>5220</v>
      </c>
      <c r="W223" s="1008" t="s">
        <v>5221</v>
      </c>
      <c r="X223" s="1276" t="str">
        <f t="shared" si="6"/>
        <v>http://www.unisonic.com.tw/datasheet/4N50.pdf</v>
      </c>
    </row>
    <row r="224" spans="1:29" s="146" customFormat="1" ht="40" customHeight="1">
      <c r="A224" s="1023" t="str">
        <f t="shared" si="7"/>
        <v>4N50-TC3</v>
      </c>
      <c r="B224" s="243">
        <v>500</v>
      </c>
      <c r="C224" s="305" t="s">
        <v>5333</v>
      </c>
      <c r="D224" s="167">
        <v>4</v>
      </c>
      <c r="E224" s="253">
        <v>2500</v>
      </c>
      <c r="F224" s="466"/>
      <c r="G224" s="466"/>
      <c r="H224" s="466"/>
      <c r="I224" s="466"/>
      <c r="J224" s="267"/>
      <c r="K224" s="166">
        <v>2</v>
      </c>
      <c r="L224" s="166">
        <v>4</v>
      </c>
      <c r="M224" s="234" t="s">
        <v>5512</v>
      </c>
      <c r="T224" s="383" t="s">
        <v>5513</v>
      </c>
      <c r="U224" s="383" t="s">
        <v>5513</v>
      </c>
      <c r="V224" s="856" t="s">
        <v>5220</v>
      </c>
      <c r="W224" s="1008" t="s">
        <v>5221</v>
      </c>
      <c r="X224" s="1276" t="str">
        <f t="shared" si="6"/>
        <v>http://www.unisonic.com.tw/datasheet/4N50-TC3.pdf</v>
      </c>
    </row>
    <row r="225" spans="1:29" s="146" customFormat="1" ht="40" customHeight="1">
      <c r="A225" s="1023" t="str">
        <f t="shared" si="7"/>
        <v>UF830-E</v>
      </c>
      <c r="B225" s="243">
        <v>500</v>
      </c>
      <c r="C225" s="305" t="s">
        <v>5333</v>
      </c>
      <c r="D225" s="335">
        <v>4.5</v>
      </c>
      <c r="E225" s="466">
        <v>1800</v>
      </c>
      <c r="F225" s="466" t="s">
        <v>5217</v>
      </c>
      <c r="G225" s="466" t="s">
        <v>5217</v>
      </c>
      <c r="H225" s="466" t="s">
        <v>5217</v>
      </c>
      <c r="I225" s="466" t="s">
        <v>5217</v>
      </c>
      <c r="J225" s="267" t="s">
        <v>5217</v>
      </c>
      <c r="K225" s="230">
        <v>2</v>
      </c>
      <c r="L225" s="230">
        <v>4</v>
      </c>
      <c r="M225" s="242" t="s">
        <v>5302</v>
      </c>
      <c r="T225" s="383" t="s">
        <v>264</v>
      </c>
      <c r="U225" s="383" t="s">
        <v>264</v>
      </c>
      <c r="V225" s="856" t="s">
        <v>5220</v>
      </c>
      <c r="W225" s="1008" t="s">
        <v>5221</v>
      </c>
      <c r="X225" s="1276" t="str">
        <f t="shared" si="6"/>
        <v>http://www.unisonic.com.tw/datasheet/UF830-E.pdf</v>
      </c>
    </row>
    <row r="226" spans="1:29" s="146" customFormat="1" ht="40" customHeight="1">
      <c r="A226" s="1023" t="str">
        <f t="shared" si="7"/>
        <v>UF830-ML</v>
      </c>
      <c r="B226" s="376">
        <v>500</v>
      </c>
      <c r="C226" s="259" t="s">
        <v>5455</v>
      </c>
      <c r="D226" s="335">
        <v>4</v>
      </c>
      <c r="E226" s="466">
        <v>1500</v>
      </c>
      <c r="F226" s="466"/>
      <c r="G226" s="466"/>
      <c r="H226" s="466"/>
      <c r="I226" s="466"/>
      <c r="J226" s="267"/>
      <c r="K226" s="230">
        <v>2</v>
      </c>
      <c r="L226" s="230">
        <v>4</v>
      </c>
      <c r="M226" s="242" t="s">
        <v>5514</v>
      </c>
      <c r="T226" s="383" t="s">
        <v>5515</v>
      </c>
      <c r="U226" s="383" t="s">
        <v>5515</v>
      </c>
      <c r="V226" s="856" t="s">
        <v>5220</v>
      </c>
      <c r="W226" s="1008" t="s">
        <v>5221</v>
      </c>
      <c r="X226" s="1276" t="str">
        <f t="shared" si="6"/>
        <v>http://www.unisonic.com.tw/datasheet/UF830-ML.pdf</v>
      </c>
    </row>
    <row r="227" spans="1:29" s="146" customFormat="1" ht="71.150000000000006" customHeight="1">
      <c r="A227" s="1023" t="str">
        <f t="shared" si="7"/>
        <v>UF830K-TA</v>
      </c>
      <c r="B227" s="243">
        <v>500</v>
      </c>
      <c r="C227" s="305" t="s">
        <v>5333</v>
      </c>
      <c r="D227" s="335">
        <v>4.5</v>
      </c>
      <c r="E227" s="466">
        <v>1800</v>
      </c>
      <c r="F227" s="466" t="s">
        <v>5217</v>
      </c>
      <c r="G227" s="466" t="s">
        <v>5217</v>
      </c>
      <c r="H227" s="466" t="s">
        <v>5217</v>
      </c>
      <c r="I227" s="466" t="s">
        <v>5217</v>
      </c>
      <c r="J227" s="267" t="s">
        <v>5217</v>
      </c>
      <c r="K227" s="230">
        <v>2</v>
      </c>
      <c r="L227" s="230">
        <v>4</v>
      </c>
      <c r="M227" s="234" t="s">
        <v>5516</v>
      </c>
      <c r="T227" s="383" t="s">
        <v>266</v>
      </c>
      <c r="U227" s="383" t="s">
        <v>266</v>
      </c>
      <c r="V227" s="856" t="s">
        <v>5220</v>
      </c>
      <c r="W227" s="1008" t="s">
        <v>5221</v>
      </c>
      <c r="X227" s="1276" t="str">
        <f t="shared" si="6"/>
        <v>http://www.unisonic.com.tw/datasheet/UF830K-TA.pdf</v>
      </c>
    </row>
    <row r="228" spans="1:29" s="146" customFormat="1" ht="40" customHeight="1">
      <c r="A228" s="1023" t="str">
        <f t="shared" si="7"/>
        <v>F5N50K-TC</v>
      </c>
      <c r="B228" s="168">
        <v>500</v>
      </c>
      <c r="C228" s="249" t="s">
        <v>5333</v>
      </c>
      <c r="D228" s="167">
        <v>5</v>
      </c>
      <c r="E228" s="253">
        <v>1800</v>
      </c>
      <c r="F228" s="466" t="s">
        <v>5217</v>
      </c>
      <c r="G228" s="466" t="s">
        <v>5217</v>
      </c>
      <c r="H228" s="466" t="s">
        <v>5217</v>
      </c>
      <c r="I228" s="466" t="s">
        <v>5217</v>
      </c>
      <c r="J228" s="267" t="s">
        <v>5217</v>
      </c>
      <c r="K228" s="166">
        <v>2</v>
      </c>
      <c r="L228" s="166">
        <v>4</v>
      </c>
      <c r="M228" s="234" t="s">
        <v>5280</v>
      </c>
      <c r="T228" s="383" t="s">
        <v>5517</v>
      </c>
      <c r="U228" s="383" t="s">
        <v>5517</v>
      </c>
      <c r="V228" s="856" t="s">
        <v>5220</v>
      </c>
      <c r="W228" s="1008" t="s">
        <v>5221</v>
      </c>
      <c r="X228" s="1276" t="str">
        <f t="shared" si="6"/>
        <v>http://www.unisonic.com.tw/datasheet/F5N50K-TC.pdf</v>
      </c>
    </row>
    <row r="229" spans="1:29" s="146" customFormat="1" ht="40" customHeight="1">
      <c r="A229" s="1023" t="str">
        <f t="shared" si="7"/>
        <v>5N50-TC3</v>
      </c>
      <c r="B229" s="513">
        <v>500</v>
      </c>
      <c r="C229" s="1116" t="s">
        <v>5333</v>
      </c>
      <c r="D229" s="514">
        <v>5</v>
      </c>
      <c r="E229" s="512">
        <v>1750</v>
      </c>
      <c r="F229" s="466" t="s">
        <v>5217</v>
      </c>
      <c r="G229" s="466" t="s">
        <v>5217</v>
      </c>
      <c r="H229" s="466" t="s">
        <v>5217</v>
      </c>
      <c r="I229" s="466" t="s">
        <v>5217</v>
      </c>
      <c r="J229" s="267" t="s">
        <v>5217</v>
      </c>
      <c r="K229" s="1117">
        <v>2</v>
      </c>
      <c r="L229" s="1117">
        <v>4</v>
      </c>
      <c r="M229" s="1118" t="s">
        <v>5518</v>
      </c>
      <c r="T229" s="407" t="s">
        <v>5519</v>
      </c>
      <c r="U229" s="407" t="s">
        <v>5519</v>
      </c>
      <c r="V229" s="856" t="s">
        <v>5220</v>
      </c>
      <c r="W229" s="1008" t="s">
        <v>5221</v>
      </c>
      <c r="X229" s="1276" t="str">
        <f t="shared" si="6"/>
        <v>http://www.unisonic.com.tw/datasheet/5N50-TC3.pdf</v>
      </c>
    </row>
    <row r="230" spans="1:29" s="146" customFormat="1" ht="40" customHeight="1">
      <c r="A230" s="1023" t="str">
        <f t="shared" si="7"/>
        <v>5N50-TC1</v>
      </c>
      <c r="B230" s="513">
        <v>500</v>
      </c>
      <c r="C230" s="249" t="s">
        <v>5333</v>
      </c>
      <c r="D230" s="514">
        <v>5</v>
      </c>
      <c r="E230" s="512">
        <v>1500</v>
      </c>
      <c r="F230" s="466" t="s">
        <v>5217</v>
      </c>
      <c r="G230" s="466" t="s">
        <v>5217</v>
      </c>
      <c r="H230" s="466" t="s">
        <v>5217</v>
      </c>
      <c r="I230" s="466" t="s">
        <v>5217</v>
      </c>
      <c r="J230" s="267" t="s">
        <v>5217</v>
      </c>
      <c r="K230" s="230">
        <v>2</v>
      </c>
      <c r="L230" s="230">
        <v>4</v>
      </c>
      <c r="M230" s="234" t="s">
        <v>5520</v>
      </c>
      <c r="T230" s="407" t="s">
        <v>5521</v>
      </c>
      <c r="U230" s="407" t="s">
        <v>5521</v>
      </c>
      <c r="V230" s="856" t="s">
        <v>5220</v>
      </c>
      <c r="W230" s="1008" t="s">
        <v>5221</v>
      </c>
      <c r="X230" s="1276" t="str">
        <f t="shared" si="6"/>
        <v>http://www.unisonic.com.tw/datasheet/5N50-TC1.pdf</v>
      </c>
    </row>
    <row r="231" spans="1:29" s="146" customFormat="1" ht="40" customHeight="1">
      <c r="A231" s="1023" t="str">
        <f t="shared" si="7"/>
        <v>UF830K-TC</v>
      </c>
      <c r="B231" s="243">
        <v>500</v>
      </c>
      <c r="C231" s="305" t="s">
        <v>5333</v>
      </c>
      <c r="D231" s="335">
        <v>4.5</v>
      </c>
      <c r="E231" s="466">
        <v>1650</v>
      </c>
      <c r="F231" s="466" t="s">
        <v>5217</v>
      </c>
      <c r="G231" s="466" t="s">
        <v>5217</v>
      </c>
      <c r="H231" s="466" t="s">
        <v>5217</v>
      </c>
      <c r="I231" s="466" t="s">
        <v>5217</v>
      </c>
      <c r="J231" s="267" t="s">
        <v>5217</v>
      </c>
      <c r="K231" s="230">
        <v>2</v>
      </c>
      <c r="L231" s="230">
        <v>4</v>
      </c>
      <c r="M231" s="234" t="s">
        <v>5522</v>
      </c>
      <c r="T231" s="383" t="s">
        <v>5523</v>
      </c>
      <c r="U231" s="383" t="s">
        <v>5523</v>
      </c>
      <c r="V231" s="856" t="s">
        <v>5220</v>
      </c>
      <c r="W231" s="1008" t="s">
        <v>5221</v>
      </c>
      <c r="X231" s="1276" t="str">
        <f t="shared" si="6"/>
        <v>http://www.unisonic.com.tw/datasheet/UF830K-TC.pdf</v>
      </c>
    </row>
    <row r="232" spans="1:29" s="146" customFormat="1" ht="40" customHeight="1">
      <c r="A232" s="1023" t="str">
        <f t="shared" si="7"/>
        <v>5N50K-TC</v>
      </c>
      <c r="B232" s="243">
        <v>500</v>
      </c>
      <c r="C232" s="305" t="s">
        <v>5333</v>
      </c>
      <c r="D232" s="335">
        <v>5</v>
      </c>
      <c r="E232" s="466">
        <v>1650</v>
      </c>
      <c r="F232" s="466" t="s">
        <v>5217</v>
      </c>
      <c r="G232" s="466" t="s">
        <v>5217</v>
      </c>
      <c r="H232" s="466" t="s">
        <v>5217</v>
      </c>
      <c r="I232" s="466" t="s">
        <v>5217</v>
      </c>
      <c r="J232" s="267" t="s">
        <v>5217</v>
      </c>
      <c r="K232" s="230">
        <v>2</v>
      </c>
      <c r="L232" s="230">
        <v>4</v>
      </c>
      <c r="M232" s="234" t="s">
        <v>5294</v>
      </c>
      <c r="T232" s="383" t="s">
        <v>267</v>
      </c>
      <c r="U232" s="383" t="s">
        <v>267</v>
      </c>
      <c r="V232" s="856" t="s">
        <v>5220</v>
      </c>
      <c r="W232" s="1008" t="s">
        <v>5221</v>
      </c>
      <c r="X232" s="1276" t="str">
        <f t="shared" si="6"/>
        <v>http://www.unisonic.com.tw/datasheet/5N50K-TC.pdf</v>
      </c>
    </row>
    <row r="233" spans="1:29" s="146" customFormat="1" ht="40" customHeight="1">
      <c r="A233" s="1023" t="str">
        <f t="shared" si="7"/>
        <v>5N50-TC4</v>
      </c>
      <c r="B233" s="243">
        <v>500</v>
      </c>
      <c r="C233" s="249" t="s">
        <v>5333</v>
      </c>
      <c r="D233" s="335">
        <v>5</v>
      </c>
      <c r="E233" s="466">
        <v>1550</v>
      </c>
      <c r="F233" s="466" t="s">
        <v>5217</v>
      </c>
      <c r="G233" s="466" t="s">
        <v>5217</v>
      </c>
      <c r="H233" s="466" t="s">
        <v>5217</v>
      </c>
      <c r="I233" s="466" t="s">
        <v>5217</v>
      </c>
      <c r="J233" s="267" t="s">
        <v>5217</v>
      </c>
      <c r="K233" s="230">
        <v>2</v>
      </c>
      <c r="L233" s="230">
        <v>4</v>
      </c>
      <c r="M233" s="870" t="s">
        <v>5410</v>
      </c>
      <c r="T233" s="377" t="s">
        <v>5524</v>
      </c>
      <c r="U233" s="377" t="s">
        <v>5524</v>
      </c>
      <c r="V233" s="856" t="s">
        <v>5220</v>
      </c>
      <c r="W233" s="1008" t="s">
        <v>5221</v>
      </c>
      <c r="X233" s="1276" t="str">
        <f t="shared" si="6"/>
        <v>http://www.unisonic.com.tw/datasheet/5N50-TC4.pdf</v>
      </c>
    </row>
    <row r="234" spans="1:29" s="146" customFormat="1" ht="40" customHeight="1">
      <c r="A234" s="1023" t="str">
        <f t="shared" si="7"/>
        <v>F5N50</v>
      </c>
      <c r="B234" s="168">
        <v>500</v>
      </c>
      <c r="C234" s="249" t="s">
        <v>5333</v>
      </c>
      <c r="D234" s="167">
        <v>5</v>
      </c>
      <c r="E234" s="253">
        <v>1600</v>
      </c>
      <c r="F234" s="466" t="s">
        <v>5217</v>
      </c>
      <c r="G234" s="466" t="s">
        <v>5217</v>
      </c>
      <c r="H234" s="466" t="s">
        <v>5217</v>
      </c>
      <c r="I234" s="466" t="s">
        <v>5217</v>
      </c>
      <c r="J234" s="267" t="s">
        <v>5217</v>
      </c>
      <c r="K234" s="166">
        <v>1.5</v>
      </c>
      <c r="L234" s="166">
        <v>3.5</v>
      </c>
      <c r="M234" s="234" t="s">
        <v>5501</v>
      </c>
      <c r="T234" s="377" t="s">
        <v>5525</v>
      </c>
      <c r="U234" s="377" t="s">
        <v>5525</v>
      </c>
      <c r="V234" s="856" t="s">
        <v>5220</v>
      </c>
      <c r="W234" s="1008" t="s">
        <v>5221</v>
      </c>
      <c r="X234" s="1276" t="str">
        <f t="shared" si="6"/>
        <v>http://www.unisonic.com.tw/datasheet/F5N50.pdf</v>
      </c>
    </row>
    <row r="235" spans="1:29" s="254" customFormat="1" ht="40" customHeight="1">
      <c r="A235" s="1023" t="str">
        <f t="shared" si="7"/>
        <v>5N50-P</v>
      </c>
      <c r="B235" s="168">
        <v>500</v>
      </c>
      <c r="C235" s="249" t="s">
        <v>5333</v>
      </c>
      <c r="D235" s="167">
        <v>5</v>
      </c>
      <c r="E235" s="253">
        <v>1600</v>
      </c>
      <c r="F235" s="466" t="s">
        <v>5217</v>
      </c>
      <c r="G235" s="466" t="s">
        <v>5217</v>
      </c>
      <c r="H235" s="466" t="s">
        <v>5217</v>
      </c>
      <c r="I235" s="466" t="s">
        <v>5217</v>
      </c>
      <c r="J235" s="267" t="s">
        <v>5217</v>
      </c>
      <c r="K235" s="166">
        <v>2</v>
      </c>
      <c r="L235" s="166">
        <v>4</v>
      </c>
      <c r="M235" s="234" t="s">
        <v>5526</v>
      </c>
      <c r="N235" s="146"/>
      <c r="O235" s="146"/>
      <c r="P235" s="146"/>
      <c r="Q235" s="146"/>
      <c r="R235" s="146"/>
      <c r="S235" s="146"/>
      <c r="T235" s="383" t="s">
        <v>5527</v>
      </c>
      <c r="U235" s="383" t="s">
        <v>5527</v>
      </c>
      <c r="V235" s="856" t="s">
        <v>5220</v>
      </c>
      <c r="W235" s="1008" t="s">
        <v>5221</v>
      </c>
      <c r="X235" s="1276" t="str">
        <f t="shared" si="6"/>
        <v>http://www.unisonic.com.tw/datasheet/5N50-P.pdf</v>
      </c>
      <c r="Y235" s="146"/>
      <c r="Z235" s="146"/>
      <c r="AA235" s="146"/>
      <c r="AB235" s="146"/>
      <c r="AC235" s="146"/>
    </row>
    <row r="236" spans="1:29" s="146" customFormat="1" ht="71.150000000000006" customHeight="1">
      <c r="A236" s="1023" t="str">
        <f t="shared" si="7"/>
        <v>UF830</v>
      </c>
      <c r="B236" s="165">
        <v>500</v>
      </c>
      <c r="C236" s="249" t="s">
        <v>5333</v>
      </c>
      <c r="D236" s="233">
        <v>4.5</v>
      </c>
      <c r="E236" s="267">
        <v>1500</v>
      </c>
      <c r="F236" s="466" t="s">
        <v>5217</v>
      </c>
      <c r="G236" s="466" t="s">
        <v>5217</v>
      </c>
      <c r="H236" s="466" t="s">
        <v>5217</v>
      </c>
      <c r="I236" s="466" t="s">
        <v>5217</v>
      </c>
      <c r="J236" s="267" t="s">
        <v>5217</v>
      </c>
      <c r="K236" s="166">
        <v>2</v>
      </c>
      <c r="L236" s="252">
        <v>4</v>
      </c>
      <c r="M236" s="234" t="s">
        <v>5528</v>
      </c>
      <c r="T236" s="383" t="s">
        <v>5529</v>
      </c>
      <c r="U236" s="383" t="s">
        <v>5529</v>
      </c>
      <c r="V236" s="856" t="s">
        <v>5220</v>
      </c>
      <c r="W236" s="1008" t="s">
        <v>5221</v>
      </c>
      <c r="X236" s="1276" t="str">
        <f t="shared" si="6"/>
        <v>http://www.unisonic.com.tw/datasheet/UF830.pdf</v>
      </c>
    </row>
    <row r="237" spans="1:29" s="146" customFormat="1" ht="40" customHeight="1">
      <c r="A237" s="1023" t="str">
        <f t="shared" si="7"/>
        <v>UF830Z</v>
      </c>
      <c r="B237" s="165">
        <v>500</v>
      </c>
      <c r="C237" s="249" t="s">
        <v>5333</v>
      </c>
      <c r="D237" s="233">
        <v>4.5</v>
      </c>
      <c r="E237" s="267">
        <v>1500</v>
      </c>
      <c r="F237" s="466" t="s">
        <v>5217</v>
      </c>
      <c r="G237" s="466" t="s">
        <v>5217</v>
      </c>
      <c r="H237" s="466" t="s">
        <v>5217</v>
      </c>
      <c r="I237" s="466" t="s">
        <v>5217</v>
      </c>
      <c r="J237" s="267" t="s">
        <v>5217</v>
      </c>
      <c r="K237" s="166">
        <v>2</v>
      </c>
      <c r="L237" s="252">
        <v>4</v>
      </c>
      <c r="M237" s="234" t="s">
        <v>5464</v>
      </c>
      <c r="T237" s="383" t="s">
        <v>5530</v>
      </c>
      <c r="U237" s="383" t="s">
        <v>5530</v>
      </c>
      <c r="V237" s="856" t="s">
        <v>5220</v>
      </c>
      <c r="W237" s="1008" t="s">
        <v>5221</v>
      </c>
      <c r="X237" s="1276" t="str">
        <f t="shared" si="6"/>
        <v>http://www.unisonic.com.tw/datasheet/UF830Z.pdf</v>
      </c>
    </row>
    <row r="238" spans="1:29" s="146" customFormat="1" ht="40" customHeight="1">
      <c r="A238" s="1023" t="str">
        <f t="shared" si="7"/>
        <v>UF830K</v>
      </c>
      <c r="B238" s="243">
        <v>500</v>
      </c>
      <c r="C238" s="305" t="s">
        <v>5333</v>
      </c>
      <c r="D238" s="335">
        <v>4.5</v>
      </c>
      <c r="E238" s="466">
        <v>1500</v>
      </c>
      <c r="F238" s="466" t="s">
        <v>5217</v>
      </c>
      <c r="G238" s="466" t="s">
        <v>5217</v>
      </c>
      <c r="H238" s="466" t="s">
        <v>5217</v>
      </c>
      <c r="I238" s="466" t="s">
        <v>5217</v>
      </c>
      <c r="J238" s="267" t="s">
        <v>5217</v>
      </c>
      <c r="K238" s="230">
        <v>2</v>
      </c>
      <c r="L238" s="230">
        <v>4</v>
      </c>
      <c r="M238" s="234" t="s">
        <v>5531</v>
      </c>
      <c r="T238" s="383" t="s">
        <v>265</v>
      </c>
      <c r="U238" s="383" t="s">
        <v>265</v>
      </c>
      <c r="V238" s="856" t="s">
        <v>5220</v>
      </c>
      <c r="W238" s="1008" t="s">
        <v>5221</v>
      </c>
      <c r="X238" s="1276" t="str">
        <f t="shared" si="6"/>
        <v>http://www.unisonic.com.tw/datasheet/UF830K.pdf</v>
      </c>
    </row>
    <row r="239" spans="1:29" s="146" customFormat="1" ht="40" customHeight="1">
      <c r="A239" s="1023" t="str">
        <f t="shared" si="7"/>
        <v>UF830-F</v>
      </c>
      <c r="B239" s="165">
        <v>500</v>
      </c>
      <c r="C239" s="249" t="s">
        <v>5333</v>
      </c>
      <c r="D239" s="233">
        <v>4.5</v>
      </c>
      <c r="E239" s="267">
        <v>1500</v>
      </c>
      <c r="F239" s="466" t="s">
        <v>5217</v>
      </c>
      <c r="G239" s="466" t="s">
        <v>5217</v>
      </c>
      <c r="H239" s="466" t="s">
        <v>5217</v>
      </c>
      <c r="I239" s="466" t="s">
        <v>5217</v>
      </c>
      <c r="J239" s="267" t="s">
        <v>5217</v>
      </c>
      <c r="K239" s="166">
        <v>2</v>
      </c>
      <c r="L239" s="252">
        <v>4</v>
      </c>
      <c r="M239" s="234" t="s">
        <v>5532</v>
      </c>
      <c r="T239" s="383" t="s">
        <v>5533</v>
      </c>
      <c r="U239" s="383" t="s">
        <v>5533</v>
      </c>
      <c r="V239" s="856" t="s">
        <v>5220</v>
      </c>
      <c r="W239" s="1008" t="s">
        <v>5221</v>
      </c>
      <c r="X239" s="1276" t="str">
        <f t="shared" si="6"/>
        <v>http://www.unisonic.com.tw/datasheet/UF830-F.pdf</v>
      </c>
    </row>
    <row r="240" spans="1:29" s="146" customFormat="1" ht="71.150000000000006" customHeight="1">
      <c r="A240" s="1023" t="str">
        <f t="shared" si="7"/>
        <v>UF830K-MT</v>
      </c>
      <c r="B240" s="165">
        <v>500</v>
      </c>
      <c r="C240" s="249" t="s">
        <v>5333</v>
      </c>
      <c r="D240" s="233">
        <v>4.5</v>
      </c>
      <c r="E240" s="267">
        <v>1500</v>
      </c>
      <c r="F240" s="466" t="s">
        <v>5217</v>
      </c>
      <c r="G240" s="466" t="s">
        <v>5217</v>
      </c>
      <c r="H240" s="466" t="s">
        <v>5217</v>
      </c>
      <c r="I240" s="466" t="s">
        <v>5217</v>
      </c>
      <c r="J240" s="267" t="s">
        <v>5217</v>
      </c>
      <c r="K240" s="230">
        <v>2</v>
      </c>
      <c r="L240" s="230">
        <v>4</v>
      </c>
      <c r="M240" s="234" t="s">
        <v>5534</v>
      </c>
      <c r="T240" s="383" t="s">
        <v>5535</v>
      </c>
      <c r="U240" s="383" t="s">
        <v>5535</v>
      </c>
      <c r="V240" s="856" t="s">
        <v>5220</v>
      </c>
      <c r="W240" s="1008" t="s">
        <v>5221</v>
      </c>
      <c r="X240" s="1276" t="str">
        <f t="shared" si="6"/>
        <v>http://www.unisonic.com.tw/datasheet/UF830K-MT.pdf</v>
      </c>
    </row>
    <row r="241" spans="1:29" s="146" customFormat="1" ht="71.150000000000006" customHeight="1">
      <c r="A241" s="1023" t="str">
        <f t="shared" si="7"/>
        <v>5N50K-MTQ</v>
      </c>
      <c r="B241" s="168">
        <v>500</v>
      </c>
      <c r="C241" s="249" t="s">
        <v>5333</v>
      </c>
      <c r="D241" s="167">
        <v>5</v>
      </c>
      <c r="E241" s="253">
        <v>1500</v>
      </c>
      <c r="F241" s="466" t="s">
        <v>5217</v>
      </c>
      <c r="G241" s="466" t="s">
        <v>5217</v>
      </c>
      <c r="H241" s="466" t="s">
        <v>5217</v>
      </c>
      <c r="I241" s="466" t="s">
        <v>5217</v>
      </c>
      <c r="J241" s="267" t="s">
        <v>5217</v>
      </c>
      <c r="K241" s="166">
        <v>2.5</v>
      </c>
      <c r="L241" s="166">
        <v>4.5</v>
      </c>
      <c r="M241" s="234" t="s">
        <v>5536</v>
      </c>
      <c r="T241" s="383" t="s">
        <v>5537</v>
      </c>
      <c r="U241" s="383" t="s">
        <v>5537</v>
      </c>
      <c r="V241" s="856" t="s">
        <v>5220</v>
      </c>
      <c r="W241" s="1008" t="s">
        <v>5221</v>
      </c>
      <c r="X241" s="1276" t="str">
        <f t="shared" si="6"/>
        <v>http://www.unisonic.com.tw/datasheet/5N50K-MTQ.pdf</v>
      </c>
    </row>
    <row r="242" spans="1:29" s="146" customFormat="1" ht="71.150000000000006" customHeight="1">
      <c r="A242" s="1023" t="str">
        <f t="shared" si="7"/>
        <v>5N50K-MT</v>
      </c>
      <c r="B242" s="168">
        <v>500</v>
      </c>
      <c r="C242" s="249" t="s">
        <v>5333</v>
      </c>
      <c r="D242" s="167">
        <v>5</v>
      </c>
      <c r="E242" s="253">
        <v>1400</v>
      </c>
      <c r="F242" s="466" t="s">
        <v>5217</v>
      </c>
      <c r="G242" s="466" t="s">
        <v>5217</v>
      </c>
      <c r="H242" s="466" t="s">
        <v>5217</v>
      </c>
      <c r="I242" s="466" t="s">
        <v>5217</v>
      </c>
      <c r="J242" s="267" t="s">
        <v>5217</v>
      </c>
      <c r="K242" s="166">
        <v>2</v>
      </c>
      <c r="L242" s="166">
        <v>4</v>
      </c>
      <c r="M242" s="234" t="s">
        <v>5536</v>
      </c>
      <c r="T242" s="377" t="s">
        <v>5538</v>
      </c>
      <c r="U242" s="377" t="s">
        <v>5538</v>
      </c>
      <c r="V242" s="856" t="s">
        <v>5220</v>
      </c>
      <c r="W242" s="1008" t="s">
        <v>5221</v>
      </c>
      <c r="X242" s="1276" t="str">
        <f t="shared" si="6"/>
        <v>http://www.unisonic.com.tw/datasheet/5N50K-MT.pdf</v>
      </c>
    </row>
    <row r="243" spans="1:29" s="146" customFormat="1" ht="40" customHeight="1">
      <c r="A243" s="1023" t="str">
        <f t="shared" si="7"/>
        <v>5N50</v>
      </c>
      <c r="B243" s="168">
        <v>500</v>
      </c>
      <c r="C243" s="249" t="s">
        <v>5333</v>
      </c>
      <c r="D243" s="167">
        <v>5</v>
      </c>
      <c r="E243" s="253">
        <v>1400</v>
      </c>
      <c r="F243" s="466" t="s">
        <v>5217</v>
      </c>
      <c r="G243" s="466" t="s">
        <v>5217</v>
      </c>
      <c r="H243" s="466" t="s">
        <v>5217</v>
      </c>
      <c r="I243" s="466" t="s">
        <v>5217</v>
      </c>
      <c r="J243" s="267" t="s">
        <v>5217</v>
      </c>
      <c r="K243" s="166">
        <v>2</v>
      </c>
      <c r="L243" s="166">
        <v>4</v>
      </c>
      <c r="M243" s="234" t="s">
        <v>5539</v>
      </c>
      <c r="T243" s="383" t="s">
        <v>5540</v>
      </c>
      <c r="U243" s="383" t="s">
        <v>5540</v>
      </c>
      <c r="V243" s="856" t="s">
        <v>5220</v>
      </c>
      <c r="W243" s="1008" t="s">
        <v>5221</v>
      </c>
      <c r="X243" s="1276" t="str">
        <f t="shared" si="6"/>
        <v>http://www.unisonic.com.tw/datasheet/5N50.pdf</v>
      </c>
    </row>
    <row r="244" spans="1:29" s="146" customFormat="1" ht="40" customHeight="1">
      <c r="A244" s="1023" t="str">
        <f t="shared" si="7"/>
        <v>6N50K-MT</v>
      </c>
      <c r="B244" s="243">
        <v>500</v>
      </c>
      <c r="C244" s="305" t="s">
        <v>5333</v>
      </c>
      <c r="D244" s="335">
        <v>6</v>
      </c>
      <c r="E244" s="466">
        <v>1200</v>
      </c>
      <c r="F244" s="466" t="s">
        <v>5217</v>
      </c>
      <c r="G244" s="466" t="s">
        <v>5217</v>
      </c>
      <c r="H244" s="466" t="s">
        <v>5217</v>
      </c>
      <c r="I244" s="466" t="s">
        <v>5217</v>
      </c>
      <c r="J244" s="267" t="s">
        <v>5217</v>
      </c>
      <c r="K244" s="230">
        <v>2</v>
      </c>
      <c r="L244" s="230">
        <v>4</v>
      </c>
      <c r="M244" s="234" t="s">
        <v>5381</v>
      </c>
      <c r="T244" s="383" t="s">
        <v>5541</v>
      </c>
      <c r="U244" s="383" t="s">
        <v>5541</v>
      </c>
      <c r="V244" s="856" t="s">
        <v>5220</v>
      </c>
      <c r="W244" s="1008" t="s">
        <v>5221</v>
      </c>
      <c r="X244" s="1276" t="str">
        <f t="shared" si="6"/>
        <v>http://www.unisonic.com.tw/datasheet/6N50K-MT.pdf</v>
      </c>
    </row>
    <row r="245" spans="1:29" s="146" customFormat="1" ht="40" customHeight="1">
      <c r="A245" s="1023" t="str">
        <f t="shared" si="7"/>
        <v>6N50-TC2</v>
      </c>
      <c r="B245" s="243">
        <v>500</v>
      </c>
      <c r="C245" s="305" t="s">
        <v>5333</v>
      </c>
      <c r="D245" s="335">
        <v>6</v>
      </c>
      <c r="E245" s="466">
        <v>1200</v>
      </c>
      <c r="F245" s="466" t="s">
        <v>5217</v>
      </c>
      <c r="G245" s="466" t="s">
        <v>5217</v>
      </c>
      <c r="H245" s="466" t="s">
        <v>5217</v>
      </c>
      <c r="I245" s="466" t="s">
        <v>5217</v>
      </c>
      <c r="J245" s="267" t="s">
        <v>5217</v>
      </c>
      <c r="K245" s="230">
        <v>2</v>
      </c>
      <c r="L245" s="230">
        <v>4</v>
      </c>
      <c r="M245" s="234" t="s">
        <v>5542</v>
      </c>
      <c r="T245" s="377" t="s">
        <v>5543</v>
      </c>
      <c r="U245" s="377" t="s">
        <v>5543</v>
      </c>
      <c r="V245" s="856" t="s">
        <v>5220</v>
      </c>
      <c r="W245" s="1008" t="s">
        <v>5221</v>
      </c>
      <c r="X245" s="1276" t="str">
        <f t="shared" si="6"/>
        <v>http://www.unisonic.com.tw/datasheet/6N50-TC2.pdf</v>
      </c>
    </row>
    <row r="246" spans="1:29" s="146" customFormat="1" ht="40" customHeight="1">
      <c r="A246" s="1023" t="str">
        <f t="shared" si="7"/>
        <v>6N50</v>
      </c>
      <c r="B246" s="168">
        <v>500</v>
      </c>
      <c r="C246" s="249" t="s">
        <v>5333</v>
      </c>
      <c r="D246" s="167">
        <v>6</v>
      </c>
      <c r="E246" s="253">
        <v>1150</v>
      </c>
      <c r="F246" s="466" t="s">
        <v>5217</v>
      </c>
      <c r="G246" s="466" t="s">
        <v>5217</v>
      </c>
      <c r="H246" s="466" t="s">
        <v>5217</v>
      </c>
      <c r="I246" s="466" t="s">
        <v>5217</v>
      </c>
      <c r="J246" s="267" t="s">
        <v>5217</v>
      </c>
      <c r="K246" s="166">
        <v>2</v>
      </c>
      <c r="L246" s="166">
        <v>4</v>
      </c>
      <c r="M246" s="234" t="s">
        <v>5544</v>
      </c>
      <c r="T246" s="377" t="s">
        <v>5545</v>
      </c>
      <c r="U246" s="377" t="s">
        <v>5545</v>
      </c>
      <c r="V246" s="856" t="s">
        <v>5220</v>
      </c>
      <c r="W246" s="1008" t="s">
        <v>5221</v>
      </c>
      <c r="X246" s="1276" t="str">
        <f t="shared" ref="X246:X308" si="8">CONCATENATE(V246,U246,W246)</f>
        <v>http://www.unisonic.com.tw/datasheet/6N50.pdf</v>
      </c>
    </row>
    <row r="247" spans="1:29" s="146" customFormat="1" ht="40" customHeight="1">
      <c r="A247" s="1023" t="str">
        <f t="shared" si="7"/>
        <v>7N50-TC</v>
      </c>
      <c r="B247" s="168">
        <v>500</v>
      </c>
      <c r="C247" s="249" t="s">
        <v>5333</v>
      </c>
      <c r="D247" s="167">
        <v>7</v>
      </c>
      <c r="E247" s="253">
        <v>1150</v>
      </c>
      <c r="F247" s="466" t="s">
        <v>5217</v>
      </c>
      <c r="G247" s="466" t="s">
        <v>5217</v>
      </c>
      <c r="H247" s="466" t="s">
        <v>5217</v>
      </c>
      <c r="I247" s="466" t="s">
        <v>5217</v>
      </c>
      <c r="J247" s="267" t="s">
        <v>5217</v>
      </c>
      <c r="K247" s="166">
        <v>2</v>
      </c>
      <c r="L247" s="166">
        <v>4</v>
      </c>
      <c r="M247" s="171" t="s">
        <v>5546</v>
      </c>
      <c r="T247" s="383" t="s">
        <v>5547</v>
      </c>
      <c r="U247" s="383" t="s">
        <v>5547</v>
      </c>
      <c r="V247" s="856" t="s">
        <v>5220</v>
      </c>
      <c r="W247" s="1008" t="s">
        <v>5221</v>
      </c>
      <c r="X247" s="1276" t="str">
        <f t="shared" si="8"/>
        <v>http://www.unisonic.com.tw/datasheet/7N50-TC.pdf</v>
      </c>
    </row>
    <row r="248" spans="1:29" s="146" customFormat="1" ht="40" customHeight="1">
      <c r="A248" s="1023" t="str">
        <f t="shared" si="7"/>
        <v>7N50</v>
      </c>
      <c r="B248" s="168">
        <v>500</v>
      </c>
      <c r="C248" s="249" t="s">
        <v>5333</v>
      </c>
      <c r="D248" s="167">
        <v>7</v>
      </c>
      <c r="E248" s="253">
        <v>1000</v>
      </c>
      <c r="F248" s="466" t="s">
        <v>5217</v>
      </c>
      <c r="G248" s="466" t="s">
        <v>5217</v>
      </c>
      <c r="H248" s="466" t="s">
        <v>5217</v>
      </c>
      <c r="I248" s="466" t="s">
        <v>5217</v>
      </c>
      <c r="J248" s="267" t="s">
        <v>5217</v>
      </c>
      <c r="K248" s="166">
        <v>3</v>
      </c>
      <c r="L248" s="166">
        <v>5</v>
      </c>
      <c r="M248" s="171" t="s">
        <v>5322</v>
      </c>
      <c r="T248" s="383" t="s">
        <v>5548</v>
      </c>
      <c r="U248" s="383" t="s">
        <v>5548</v>
      </c>
      <c r="V248" s="856" t="s">
        <v>5220</v>
      </c>
      <c r="W248" s="1008" t="s">
        <v>5221</v>
      </c>
      <c r="X248" s="1276" t="str">
        <f t="shared" si="8"/>
        <v>http://www.unisonic.com.tw/datasheet/7N50.pdf</v>
      </c>
    </row>
    <row r="249" spans="1:29" s="145" customFormat="1" ht="40" customHeight="1">
      <c r="A249" s="1023" t="str">
        <f t="shared" si="7"/>
        <v>8N50H</v>
      </c>
      <c r="B249" s="243">
        <v>500</v>
      </c>
      <c r="C249" s="305" t="s">
        <v>5333</v>
      </c>
      <c r="D249" s="335">
        <v>7</v>
      </c>
      <c r="E249" s="253">
        <v>1000</v>
      </c>
      <c r="F249" s="466" t="s">
        <v>5217</v>
      </c>
      <c r="G249" s="466" t="s">
        <v>5217</v>
      </c>
      <c r="H249" s="466" t="s">
        <v>5217</v>
      </c>
      <c r="I249" s="466" t="s">
        <v>5217</v>
      </c>
      <c r="J249" s="267" t="s">
        <v>5217</v>
      </c>
      <c r="K249" s="166">
        <v>2</v>
      </c>
      <c r="L249" s="166">
        <v>4</v>
      </c>
      <c r="M249" s="242" t="s">
        <v>5549</v>
      </c>
      <c r="T249" s="383" t="s">
        <v>5550</v>
      </c>
      <c r="U249" s="383" t="s">
        <v>5550</v>
      </c>
      <c r="V249" s="856" t="s">
        <v>5220</v>
      </c>
      <c r="W249" s="1008" t="s">
        <v>5221</v>
      </c>
      <c r="X249" s="1276" t="str">
        <f t="shared" si="8"/>
        <v>http://www.unisonic.com.tw/datasheet/8N50H.pdf</v>
      </c>
    </row>
    <row r="250" spans="1:29" s="146" customFormat="1" ht="40" customHeight="1">
      <c r="A250" s="1023" t="str">
        <f t="shared" si="7"/>
        <v>7N50-MTQ</v>
      </c>
      <c r="B250" s="243">
        <v>500</v>
      </c>
      <c r="C250" s="305" t="s">
        <v>5333</v>
      </c>
      <c r="D250" s="335">
        <v>7</v>
      </c>
      <c r="E250" s="466">
        <v>870</v>
      </c>
      <c r="F250" s="466" t="s">
        <v>5217</v>
      </c>
      <c r="G250" s="466" t="s">
        <v>5217</v>
      </c>
      <c r="H250" s="466" t="s">
        <v>5217</v>
      </c>
      <c r="I250" s="466" t="s">
        <v>5217</v>
      </c>
      <c r="J250" s="267" t="s">
        <v>5217</v>
      </c>
      <c r="K250" s="230">
        <v>2</v>
      </c>
      <c r="L250" s="230">
        <v>4</v>
      </c>
      <c r="M250" s="242" t="s">
        <v>5364</v>
      </c>
      <c r="T250" s="383" t="s">
        <v>268</v>
      </c>
      <c r="U250" s="383" t="s">
        <v>268</v>
      </c>
      <c r="V250" s="856" t="s">
        <v>5220</v>
      </c>
      <c r="W250" s="1008" t="s">
        <v>5221</v>
      </c>
      <c r="X250" s="1276" t="str">
        <f t="shared" si="8"/>
        <v>http://www.unisonic.com.tw/datasheet/7N50-MTQ.pdf</v>
      </c>
    </row>
    <row r="251" spans="1:29" s="146" customFormat="1" ht="40" customHeight="1">
      <c r="A251" s="1023" t="str">
        <f t="shared" si="7"/>
        <v>8N50-MT</v>
      </c>
      <c r="B251" s="243">
        <v>500</v>
      </c>
      <c r="C251" s="305" t="s">
        <v>5333</v>
      </c>
      <c r="D251" s="335">
        <v>8</v>
      </c>
      <c r="E251" s="466">
        <v>870</v>
      </c>
      <c r="F251" s="466" t="s">
        <v>5217</v>
      </c>
      <c r="G251" s="466" t="s">
        <v>5217</v>
      </c>
      <c r="H251" s="466" t="s">
        <v>5217</v>
      </c>
      <c r="I251" s="466" t="s">
        <v>5217</v>
      </c>
      <c r="J251" s="267" t="s">
        <v>5217</v>
      </c>
      <c r="K251" s="230">
        <v>2</v>
      </c>
      <c r="L251" s="230">
        <v>4</v>
      </c>
      <c r="M251" s="171" t="s">
        <v>5381</v>
      </c>
      <c r="T251" s="383" t="s">
        <v>5552</v>
      </c>
      <c r="U251" s="383" t="s">
        <v>5552</v>
      </c>
      <c r="V251" s="856" t="s">
        <v>5220</v>
      </c>
      <c r="W251" s="1008" t="s">
        <v>5221</v>
      </c>
      <c r="X251" s="1276" t="str">
        <f t="shared" si="8"/>
        <v>http://www.unisonic.com.tw/datasheet/8N50-MT.pdf</v>
      </c>
    </row>
    <row r="252" spans="1:29" s="146" customFormat="1" ht="40" customHeight="1">
      <c r="A252" s="1023" t="str">
        <f t="shared" si="7"/>
        <v>8N50-ML</v>
      </c>
      <c r="B252" s="243">
        <v>500</v>
      </c>
      <c r="C252" s="249" t="s">
        <v>5333</v>
      </c>
      <c r="D252" s="335">
        <v>8</v>
      </c>
      <c r="E252" s="466">
        <v>800</v>
      </c>
      <c r="F252" s="466"/>
      <c r="G252" s="466"/>
      <c r="H252" s="466"/>
      <c r="I252" s="466"/>
      <c r="J252" s="267"/>
      <c r="K252" s="230">
        <v>2</v>
      </c>
      <c r="L252" s="230">
        <v>4</v>
      </c>
      <c r="M252" s="171" t="s">
        <v>5456</v>
      </c>
      <c r="T252" s="383" t="s">
        <v>5553</v>
      </c>
      <c r="U252" s="383" t="s">
        <v>5553</v>
      </c>
      <c r="V252" s="856" t="s">
        <v>5220</v>
      </c>
      <c r="W252" s="1008" t="s">
        <v>5221</v>
      </c>
      <c r="X252" s="1276" t="str">
        <f t="shared" si="8"/>
        <v>http://www.unisonic.com.tw/datasheet/8N50-ML.pdf</v>
      </c>
    </row>
    <row r="253" spans="1:29" s="146" customFormat="1" ht="40" customHeight="1">
      <c r="A253" s="1023" t="str">
        <f t="shared" si="7"/>
        <v>UF840K-MTQ</v>
      </c>
      <c r="B253" s="243">
        <v>500</v>
      </c>
      <c r="C253" s="305" t="s">
        <v>5333</v>
      </c>
      <c r="D253" s="335">
        <v>8</v>
      </c>
      <c r="E253" s="466">
        <v>870</v>
      </c>
      <c r="F253" s="466" t="s">
        <v>5217</v>
      </c>
      <c r="G253" s="466" t="s">
        <v>5217</v>
      </c>
      <c r="H253" s="466" t="s">
        <v>5217</v>
      </c>
      <c r="I253" s="466" t="s">
        <v>5217</v>
      </c>
      <c r="J253" s="267" t="s">
        <v>5217</v>
      </c>
      <c r="K253" s="230">
        <v>2</v>
      </c>
      <c r="L253" s="230">
        <v>4</v>
      </c>
      <c r="M253" s="171" t="s">
        <v>5554</v>
      </c>
      <c r="T253" s="383" t="s">
        <v>5555</v>
      </c>
      <c r="U253" s="383" t="s">
        <v>5555</v>
      </c>
      <c r="V253" s="856" t="s">
        <v>5220</v>
      </c>
      <c r="W253" s="1008" t="s">
        <v>5221</v>
      </c>
      <c r="X253" s="1276" t="str">
        <f t="shared" si="8"/>
        <v>http://www.unisonic.com.tw/datasheet/UF840K-MTQ.pdf</v>
      </c>
    </row>
    <row r="254" spans="1:29" s="146" customFormat="1" ht="40" customHeight="1">
      <c r="A254" s="1023" t="str">
        <f t="shared" si="7"/>
        <v>UF840-F</v>
      </c>
      <c r="B254" s="243">
        <v>500</v>
      </c>
      <c r="C254" s="305" t="s">
        <v>5333</v>
      </c>
      <c r="D254" s="335">
        <v>8</v>
      </c>
      <c r="E254" s="466">
        <v>870</v>
      </c>
      <c r="F254" s="466" t="s">
        <v>5217</v>
      </c>
      <c r="G254" s="466" t="s">
        <v>5217</v>
      </c>
      <c r="H254" s="466" t="s">
        <v>5217</v>
      </c>
      <c r="I254" s="466" t="s">
        <v>5217</v>
      </c>
      <c r="J254" s="267" t="s">
        <v>5217</v>
      </c>
      <c r="K254" s="230">
        <v>2</v>
      </c>
      <c r="L254" s="230">
        <v>4</v>
      </c>
      <c r="M254" s="171" t="s">
        <v>5348</v>
      </c>
      <c r="T254" s="383" t="s">
        <v>270</v>
      </c>
      <c r="U254" s="383" t="s">
        <v>270</v>
      </c>
      <c r="V254" s="856" t="s">
        <v>5220</v>
      </c>
      <c r="W254" s="1008" t="s">
        <v>5221</v>
      </c>
      <c r="X254" s="1276" t="str">
        <f t="shared" si="8"/>
        <v>http://www.unisonic.com.tw/datasheet/UF840-F.pdf</v>
      </c>
    </row>
    <row r="255" spans="1:29" s="146" customFormat="1" ht="40" customHeight="1">
      <c r="A255" s="1023" t="str">
        <f t="shared" si="7"/>
        <v>UF840</v>
      </c>
      <c r="B255" s="165">
        <v>500</v>
      </c>
      <c r="C255" s="249" t="s">
        <v>5333</v>
      </c>
      <c r="D255" s="233">
        <v>8</v>
      </c>
      <c r="E255" s="267">
        <v>850</v>
      </c>
      <c r="F255" s="466" t="s">
        <v>5217</v>
      </c>
      <c r="G255" s="466" t="s">
        <v>5217</v>
      </c>
      <c r="H255" s="466" t="s">
        <v>5217</v>
      </c>
      <c r="I255" s="466" t="s">
        <v>5217</v>
      </c>
      <c r="J255" s="267" t="s">
        <v>5217</v>
      </c>
      <c r="K255" s="166">
        <v>2</v>
      </c>
      <c r="L255" s="166">
        <v>4</v>
      </c>
      <c r="M255" s="171" t="s">
        <v>5556</v>
      </c>
      <c r="T255" s="383" t="s">
        <v>5557</v>
      </c>
      <c r="U255" s="383" t="s">
        <v>5557</v>
      </c>
      <c r="V255" s="856" t="s">
        <v>5220</v>
      </c>
      <c r="W255" s="1008" t="s">
        <v>5221</v>
      </c>
      <c r="X255" s="1276" t="str">
        <f t="shared" si="8"/>
        <v>http://www.unisonic.com.tw/datasheet/UF840.pdf</v>
      </c>
    </row>
    <row r="256" spans="1:29" s="146" customFormat="1" ht="40" customHeight="1">
      <c r="A256" s="1023" t="str">
        <f t="shared" si="7"/>
        <v>8N50</v>
      </c>
      <c r="B256" s="168">
        <v>500</v>
      </c>
      <c r="C256" s="249" t="s">
        <v>5333</v>
      </c>
      <c r="D256" s="167">
        <v>8</v>
      </c>
      <c r="E256" s="253">
        <v>850</v>
      </c>
      <c r="F256" s="466" t="s">
        <v>5217</v>
      </c>
      <c r="G256" s="466" t="s">
        <v>5217</v>
      </c>
      <c r="H256" s="466" t="s">
        <v>5217</v>
      </c>
      <c r="I256" s="466" t="s">
        <v>5217</v>
      </c>
      <c r="J256" s="267" t="s">
        <v>5217</v>
      </c>
      <c r="K256" s="166">
        <v>2</v>
      </c>
      <c r="L256" s="166">
        <v>4</v>
      </c>
      <c r="M256" s="171" t="s">
        <v>5558</v>
      </c>
      <c r="N256" s="68"/>
      <c r="O256" s="68"/>
      <c r="P256" s="68"/>
      <c r="Q256" s="68"/>
      <c r="R256" s="68"/>
      <c r="S256" s="68"/>
      <c r="T256" s="377" t="s">
        <v>5559</v>
      </c>
      <c r="U256" s="377" t="s">
        <v>5559</v>
      </c>
      <c r="V256" s="856" t="s">
        <v>5220</v>
      </c>
      <c r="W256" s="1008" t="s">
        <v>5221</v>
      </c>
      <c r="X256" s="1276" t="str">
        <f t="shared" si="8"/>
        <v>http://www.unisonic.com.tw/datasheet/8N50.pdf</v>
      </c>
      <c r="Y256" s="68"/>
      <c r="Z256" s="68"/>
      <c r="AA256" s="68"/>
      <c r="AB256" s="68"/>
      <c r="AC256" s="68"/>
    </row>
    <row r="257" spans="1:30" s="146" customFormat="1" ht="40" customHeight="1">
      <c r="A257" s="1023" t="str">
        <f t="shared" si="7"/>
        <v>9N50</v>
      </c>
      <c r="B257" s="168">
        <v>500</v>
      </c>
      <c r="C257" s="249" t="s">
        <v>5333</v>
      </c>
      <c r="D257" s="167">
        <v>9</v>
      </c>
      <c r="E257" s="253">
        <v>850</v>
      </c>
      <c r="F257" s="466" t="s">
        <v>5217</v>
      </c>
      <c r="G257" s="466" t="s">
        <v>5217</v>
      </c>
      <c r="H257" s="466" t="s">
        <v>5217</v>
      </c>
      <c r="I257" s="466" t="s">
        <v>5217</v>
      </c>
      <c r="J257" s="267" t="s">
        <v>5217</v>
      </c>
      <c r="K257" s="166">
        <v>2</v>
      </c>
      <c r="L257" s="166">
        <v>4</v>
      </c>
      <c r="M257" s="171" t="s">
        <v>5464</v>
      </c>
      <c r="T257" s="383" t="s">
        <v>5560</v>
      </c>
      <c r="U257" s="383" t="s">
        <v>5560</v>
      </c>
      <c r="V257" s="856" t="s">
        <v>5220</v>
      </c>
      <c r="W257" s="1008" t="s">
        <v>5221</v>
      </c>
      <c r="X257" s="1276" t="str">
        <f t="shared" si="8"/>
        <v>http://www.unisonic.com.tw/datasheet/9N50.pdf</v>
      </c>
    </row>
    <row r="258" spans="1:30" s="145" customFormat="1" ht="40" customHeight="1">
      <c r="A258" s="1023" t="str">
        <f t="shared" si="7"/>
        <v>9N50K-MT</v>
      </c>
      <c r="B258" s="243">
        <v>500</v>
      </c>
      <c r="C258" s="305" t="s">
        <v>5333</v>
      </c>
      <c r="D258" s="335">
        <v>9</v>
      </c>
      <c r="E258" s="466">
        <v>850</v>
      </c>
      <c r="F258" s="466" t="s">
        <v>5217</v>
      </c>
      <c r="G258" s="466" t="s">
        <v>5217</v>
      </c>
      <c r="H258" s="466" t="s">
        <v>5217</v>
      </c>
      <c r="I258" s="466" t="s">
        <v>5217</v>
      </c>
      <c r="J258" s="267" t="s">
        <v>5217</v>
      </c>
      <c r="K258" s="230">
        <v>2</v>
      </c>
      <c r="L258" s="230">
        <v>4</v>
      </c>
      <c r="M258" s="171" t="s">
        <v>5561</v>
      </c>
      <c r="N258" s="146"/>
      <c r="O258" s="146"/>
      <c r="P258" s="146"/>
      <c r="Q258" s="146"/>
      <c r="R258" s="146"/>
      <c r="S258" s="146"/>
      <c r="T258" s="383" t="s">
        <v>271</v>
      </c>
      <c r="U258" s="383" t="s">
        <v>271</v>
      </c>
      <c r="V258" s="856" t="s">
        <v>5220</v>
      </c>
      <c r="W258" s="1008" t="s">
        <v>5221</v>
      </c>
      <c r="X258" s="1276" t="str">
        <f t="shared" si="8"/>
        <v>http://www.unisonic.com.tw/datasheet/9N50K-MT.pdf</v>
      </c>
      <c r="Y258" s="146"/>
      <c r="Z258" s="146"/>
      <c r="AA258" s="146"/>
      <c r="AB258" s="146"/>
      <c r="AC258" s="146"/>
    </row>
    <row r="259" spans="1:30" s="146" customFormat="1" ht="40" customHeight="1">
      <c r="A259" s="1023" t="str">
        <f t="shared" ref="A259:A318" si="9">HYPERLINK(X259,T259)</f>
        <v>UF840-C</v>
      </c>
      <c r="B259" s="243">
        <v>500</v>
      </c>
      <c r="C259" s="305" t="s">
        <v>5333</v>
      </c>
      <c r="D259" s="335">
        <v>8</v>
      </c>
      <c r="E259" s="466">
        <v>810</v>
      </c>
      <c r="F259" s="466" t="s">
        <v>5217</v>
      </c>
      <c r="G259" s="466" t="s">
        <v>5217</v>
      </c>
      <c r="H259" s="466" t="s">
        <v>5217</v>
      </c>
      <c r="I259" s="466" t="s">
        <v>5217</v>
      </c>
      <c r="J259" s="267" t="s">
        <v>5217</v>
      </c>
      <c r="K259" s="230">
        <v>2</v>
      </c>
      <c r="L259" s="230">
        <v>4</v>
      </c>
      <c r="M259" s="171" t="s">
        <v>5562</v>
      </c>
      <c r="N259" s="68"/>
      <c r="O259" s="68"/>
      <c r="P259" s="68"/>
      <c r="Q259" s="68"/>
      <c r="R259" s="68"/>
      <c r="S259" s="68"/>
      <c r="T259" s="383" t="s">
        <v>269</v>
      </c>
      <c r="U259" s="383" t="s">
        <v>269</v>
      </c>
      <c r="V259" s="856" t="s">
        <v>5220</v>
      </c>
      <c r="W259" s="1008" t="s">
        <v>5221</v>
      </c>
      <c r="X259" s="1276" t="str">
        <f t="shared" si="8"/>
        <v>http://www.unisonic.com.tw/datasheet/UF840-C.pdf</v>
      </c>
      <c r="Y259" s="68"/>
      <c r="Z259" s="68"/>
      <c r="AA259" s="68"/>
      <c r="AB259" s="68"/>
      <c r="AC259" s="68"/>
    </row>
    <row r="260" spans="1:30" s="146" customFormat="1" ht="40" customHeight="1">
      <c r="A260" s="1023" t="str">
        <f t="shared" si="9"/>
        <v>9N50-TC</v>
      </c>
      <c r="B260" s="243">
        <v>500</v>
      </c>
      <c r="C260" s="305" t="s">
        <v>5333</v>
      </c>
      <c r="D260" s="335">
        <v>9</v>
      </c>
      <c r="E260" s="466">
        <v>1000</v>
      </c>
      <c r="F260" s="466" t="s">
        <v>5217</v>
      </c>
      <c r="G260" s="466" t="s">
        <v>5217</v>
      </c>
      <c r="H260" s="466" t="s">
        <v>5217</v>
      </c>
      <c r="I260" s="466" t="s">
        <v>5217</v>
      </c>
      <c r="J260" s="267" t="s">
        <v>5217</v>
      </c>
      <c r="K260" s="230">
        <v>2</v>
      </c>
      <c r="L260" s="230">
        <v>4</v>
      </c>
      <c r="M260" s="171" t="s">
        <v>5563</v>
      </c>
      <c r="N260" s="68"/>
      <c r="O260" s="68"/>
      <c r="P260" s="68"/>
      <c r="Q260" s="68"/>
      <c r="R260" s="68"/>
      <c r="S260" s="68"/>
      <c r="T260" s="383" t="s">
        <v>5564</v>
      </c>
      <c r="U260" s="383" t="s">
        <v>5564</v>
      </c>
      <c r="V260" s="856" t="s">
        <v>5220</v>
      </c>
      <c r="W260" s="1008" t="s">
        <v>5221</v>
      </c>
      <c r="X260" s="1276" t="str">
        <f t="shared" si="8"/>
        <v>http://www.unisonic.com.tw/datasheet/9N50-TC.pdf</v>
      </c>
      <c r="Z260" s="68"/>
      <c r="AA260" s="68"/>
      <c r="AB260" s="68"/>
      <c r="AC260" s="68"/>
      <c r="AD260" s="68"/>
    </row>
    <row r="261" spans="1:30" s="146" customFormat="1" ht="40" customHeight="1">
      <c r="A261" s="1023" t="str">
        <f t="shared" si="9"/>
        <v>10N50</v>
      </c>
      <c r="B261" s="168">
        <v>500</v>
      </c>
      <c r="C261" s="249" t="s">
        <v>5333</v>
      </c>
      <c r="D261" s="167">
        <v>10</v>
      </c>
      <c r="E261" s="253">
        <v>680</v>
      </c>
      <c r="F261" s="466" t="s">
        <v>5217</v>
      </c>
      <c r="G261" s="466" t="s">
        <v>5217</v>
      </c>
      <c r="H261" s="466" t="s">
        <v>5217</v>
      </c>
      <c r="I261" s="466" t="s">
        <v>5217</v>
      </c>
      <c r="J261" s="267" t="s">
        <v>5217</v>
      </c>
      <c r="K261" s="166">
        <v>2</v>
      </c>
      <c r="L261" s="166">
        <v>4</v>
      </c>
      <c r="M261" s="171" t="s">
        <v>5439</v>
      </c>
      <c r="N261" s="68"/>
      <c r="O261" s="68"/>
      <c r="P261" s="68"/>
      <c r="Q261" s="68"/>
      <c r="R261" s="68"/>
      <c r="S261" s="68"/>
      <c r="T261" s="383" t="s">
        <v>5565</v>
      </c>
      <c r="U261" s="383" t="s">
        <v>5565</v>
      </c>
      <c r="V261" s="856" t="s">
        <v>5220</v>
      </c>
      <c r="W261" s="1008" t="s">
        <v>5221</v>
      </c>
      <c r="X261" s="1276" t="str">
        <f t="shared" si="8"/>
        <v>http://www.unisonic.com.tw/datasheet/10N50.pdf</v>
      </c>
      <c r="Y261" s="68"/>
      <c r="Z261" s="68"/>
      <c r="AA261" s="68"/>
      <c r="AB261" s="68"/>
      <c r="AC261" s="68"/>
    </row>
    <row r="262" spans="1:30" s="146" customFormat="1" ht="40" customHeight="1">
      <c r="A262" s="1023" t="str">
        <f t="shared" si="9"/>
        <v>10N50K-MT</v>
      </c>
      <c r="B262" s="243">
        <v>500</v>
      </c>
      <c r="C262" s="305" t="s">
        <v>5333</v>
      </c>
      <c r="D262" s="335">
        <v>10</v>
      </c>
      <c r="E262" s="466">
        <v>680</v>
      </c>
      <c r="F262" s="466" t="s">
        <v>5217</v>
      </c>
      <c r="G262" s="466" t="s">
        <v>5217</v>
      </c>
      <c r="H262" s="466" t="s">
        <v>5217</v>
      </c>
      <c r="I262" s="466" t="s">
        <v>5217</v>
      </c>
      <c r="J262" s="267" t="s">
        <v>5217</v>
      </c>
      <c r="K262" s="230">
        <v>2</v>
      </c>
      <c r="L262" s="230">
        <v>4</v>
      </c>
      <c r="M262" s="242" t="s">
        <v>5566</v>
      </c>
      <c r="T262" s="383" t="s">
        <v>272</v>
      </c>
      <c r="U262" s="383" t="s">
        <v>272</v>
      </c>
      <c r="V262" s="856" t="s">
        <v>5220</v>
      </c>
      <c r="W262" s="1008" t="s">
        <v>5221</v>
      </c>
      <c r="X262" s="1276" t="str">
        <f t="shared" si="8"/>
        <v>http://www.unisonic.com.tw/datasheet/10N50K-MT.pdf</v>
      </c>
    </row>
    <row r="263" spans="1:30" s="146" customFormat="1" ht="40" customHeight="1">
      <c r="A263" s="1023" t="str">
        <f t="shared" si="9"/>
        <v>12N50-TC</v>
      </c>
      <c r="B263" s="228">
        <v>500</v>
      </c>
      <c r="C263" s="249" t="s">
        <v>5333</v>
      </c>
      <c r="D263" s="256">
        <v>12</v>
      </c>
      <c r="E263" s="232">
        <v>650</v>
      </c>
      <c r="F263" s="466" t="s">
        <v>5217</v>
      </c>
      <c r="G263" s="466" t="s">
        <v>5217</v>
      </c>
      <c r="H263" s="466" t="s">
        <v>5217</v>
      </c>
      <c r="I263" s="466" t="s">
        <v>5217</v>
      </c>
      <c r="J263" s="267" t="s">
        <v>5217</v>
      </c>
      <c r="K263" s="166">
        <v>2</v>
      </c>
      <c r="L263" s="166">
        <v>4</v>
      </c>
      <c r="M263" s="171" t="s">
        <v>5567</v>
      </c>
      <c r="T263" s="383" t="s">
        <v>5568</v>
      </c>
      <c r="U263" s="383" t="s">
        <v>5568</v>
      </c>
      <c r="V263" s="856" t="s">
        <v>5220</v>
      </c>
      <c r="W263" s="1008" t="s">
        <v>5221</v>
      </c>
      <c r="X263" s="1276" t="str">
        <f t="shared" si="8"/>
        <v>http://www.unisonic.com.tw/datasheet/12N50-TC.pdf</v>
      </c>
    </row>
    <row r="264" spans="1:30" s="146" customFormat="1" ht="40" customHeight="1">
      <c r="A264" s="1023" t="str">
        <f t="shared" si="9"/>
        <v>11N50</v>
      </c>
      <c r="B264" s="165">
        <v>500</v>
      </c>
      <c r="C264" s="249" t="s">
        <v>5333</v>
      </c>
      <c r="D264" s="167">
        <v>11</v>
      </c>
      <c r="E264" s="253">
        <v>550</v>
      </c>
      <c r="F264" s="466" t="s">
        <v>5217</v>
      </c>
      <c r="G264" s="466" t="s">
        <v>5217</v>
      </c>
      <c r="H264" s="466" t="s">
        <v>5217</v>
      </c>
      <c r="I264" s="466" t="s">
        <v>5217</v>
      </c>
      <c r="J264" s="267" t="s">
        <v>5217</v>
      </c>
      <c r="K264" s="166">
        <v>2</v>
      </c>
      <c r="L264" s="166">
        <v>4</v>
      </c>
      <c r="M264" s="171" t="s">
        <v>5569</v>
      </c>
      <c r="T264" s="383" t="s">
        <v>5570</v>
      </c>
      <c r="U264" s="383" t="s">
        <v>5570</v>
      </c>
      <c r="V264" s="856" t="s">
        <v>5220</v>
      </c>
      <c r="W264" s="1008" t="s">
        <v>5221</v>
      </c>
      <c r="X264" s="1276" t="str">
        <f t="shared" si="8"/>
        <v>http://www.unisonic.com.tw/datasheet/11N50.pdf</v>
      </c>
    </row>
    <row r="265" spans="1:30" s="146" customFormat="1" ht="40" customHeight="1">
      <c r="A265" s="1023" t="str">
        <f t="shared" si="9"/>
        <v>11N50K-MT</v>
      </c>
      <c r="B265" s="243">
        <v>500</v>
      </c>
      <c r="C265" s="305" t="s">
        <v>5333</v>
      </c>
      <c r="D265" s="335">
        <v>11</v>
      </c>
      <c r="E265" s="466">
        <v>550</v>
      </c>
      <c r="F265" s="466" t="s">
        <v>5217</v>
      </c>
      <c r="G265" s="466" t="s">
        <v>5217</v>
      </c>
      <c r="H265" s="466" t="s">
        <v>5217</v>
      </c>
      <c r="I265" s="466" t="s">
        <v>5217</v>
      </c>
      <c r="J265" s="267" t="s">
        <v>5217</v>
      </c>
      <c r="K265" s="230">
        <v>2</v>
      </c>
      <c r="L265" s="230">
        <v>4</v>
      </c>
      <c r="M265" s="242" t="s">
        <v>5571</v>
      </c>
      <c r="T265" s="383" t="s">
        <v>273</v>
      </c>
      <c r="U265" s="383" t="s">
        <v>273</v>
      </c>
      <c r="V265" s="856" t="s">
        <v>5220</v>
      </c>
      <c r="W265" s="1008" t="s">
        <v>5221</v>
      </c>
      <c r="X265" s="1276" t="str">
        <f t="shared" si="8"/>
        <v>http://www.unisonic.com.tw/datasheet/11N50K-MT.pdf</v>
      </c>
    </row>
    <row r="266" spans="1:30" s="146" customFormat="1" ht="40" customHeight="1">
      <c r="A266" s="1023" t="str">
        <f t="shared" si="9"/>
        <v>12N50</v>
      </c>
      <c r="B266" s="165">
        <v>500</v>
      </c>
      <c r="C266" s="249" t="s">
        <v>5333</v>
      </c>
      <c r="D266" s="167">
        <v>12</v>
      </c>
      <c r="E266" s="253">
        <v>540</v>
      </c>
      <c r="F266" s="466" t="s">
        <v>5217</v>
      </c>
      <c r="G266" s="466" t="s">
        <v>5217</v>
      </c>
      <c r="H266" s="466" t="s">
        <v>5217</v>
      </c>
      <c r="I266" s="466" t="s">
        <v>5217</v>
      </c>
      <c r="J266" s="267" t="s">
        <v>5217</v>
      </c>
      <c r="K266" s="166">
        <v>2</v>
      </c>
      <c r="L266" s="166">
        <v>4</v>
      </c>
      <c r="M266" s="171" t="s">
        <v>5572</v>
      </c>
      <c r="T266" s="383" t="s">
        <v>5573</v>
      </c>
      <c r="U266" s="383" t="s">
        <v>5573</v>
      </c>
      <c r="V266" s="856" t="s">
        <v>5220</v>
      </c>
      <c r="W266" s="1008" t="s">
        <v>5221</v>
      </c>
      <c r="X266" s="1276" t="str">
        <f t="shared" si="8"/>
        <v>http://www.unisonic.com.tw/datasheet/12N50.pdf</v>
      </c>
    </row>
    <row r="267" spans="1:30" s="146" customFormat="1" ht="40" customHeight="1">
      <c r="A267" s="1023" t="str">
        <f t="shared" si="9"/>
        <v>UK3568</v>
      </c>
      <c r="B267" s="228">
        <v>500</v>
      </c>
      <c r="C267" s="249" t="s">
        <v>5333</v>
      </c>
      <c r="D267" s="256">
        <v>12</v>
      </c>
      <c r="E267" s="232">
        <v>520</v>
      </c>
      <c r="F267" s="466" t="s">
        <v>5217</v>
      </c>
      <c r="G267" s="466" t="s">
        <v>5217</v>
      </c>
      <c r="H267" s="466" t="s">
        <v>5217</v>
      </c>
      <c r="I267" s="466" t="s">
        <v>5217</v>
      </c>
      <c r="J267" s="267" t="s">
        <v>5217</v>
      </c>
      <c r="K267" s="166">
        <v>2</v>
      </c>
      <c r="L267" s="166">
        <v>4</v>
      </c>
      <c r="M267" s="171" t="s">
        <v>5574</v>
      </c>
      <c r="T267" s="383" t="s">
        <v>5575</v>
      </c>
      <c r="U267" s="383" t="s">
        <v>5575</v>
      </c>
      <c r="V267" s="856" t="s">
        <v>5220</v>
      </c>
      <c r="W267" s="1008" t="s">
        <v>5221</v>
      </c>
      <c r="X267" s="1276" t="str">
        <f t="shared" si="8"/>
        <v>http://www.unisonic.com.tw/datasheet/UK3568.pdf</v>
      </c>
    </row>
    <row r="268" spans="1:30" s="146" customFormat="1" ht="40" customHeight="1">
      <c r="A268" s="1023" t="str">
        <f t="shared" si="9"/>
        <v>12N50K-MT</v>
      </c>
      <c r="B268" s="243">
        <v>500</v>
      </c>
      <c r="C268" s="305" t="s">
        <v>5333</v>
      </c>
      <c r="D268" s="335">
        <v>12</v>
      </c>
      <c r="E268" s="466">
        <v>520</v>
      </c>
      <c r="F268" s="466" t="s">
        <v>5217</v>
      </c>
      <c r="G268" s="466" t="s">
        <v>5217</v>
      </c>
      <c r="H268" s="466" t="s">
        <v>5217</v>
      </c>
      <c r="I268" s="466" t="s">
        <v>5217</v>
      </c>
      <c r="J268" s="267" t="s">
        <v>5217</v>
      </c>
      <c r="K268" s="230">
        <v>2</v>
      </c>
      <c r="L268" s="230">
        <v>4</v>
      </c>
      <c r="M268" s="171" t="s">
        <v>5576</v>
      </c>
      <c r="T268" s="383" t="s">
        <v>274</v>
      </c>
      <c r="U268" s="383" t="s">
        <v>274</v>
      </c>
      <c r="V268" s="856" t="s">
        <v>5220</v>
      </c>
      <c r="W268" s="1008" t="s">
        <v>5221</v>
      </c>
      <c r="X268" s="1276" t="str">
        <f t="shared" si="8"/>
        <v>http://www.unisonic.com.tw/datasheet/12N50K-MT.pdf</v>
      </c>
    </row>
    <row r="269" spans="1:30" s="146" customFormat="1" ht="40" customHeight="1">
      <c r="A269" s="1023" t="str">
        <f t="shared" si="9"/>
        <v>14N50</v>
      </c>
      <c r="B269" s="165">
        <v>500</v>
      </c>
      <c r="C269" s="249" t="s">
        <v>5333</v>
      </c>
      <c r="D269" s="167">
        <v>14</v>
      </c>
      <c r="E269" s="253">
        <v>500</v>
      </c>
      <c r="F269" s="466" t="s">
        <v>5217</v>
      </c>
      <c r="G269" s="466" t="s">
        <v>5217</v>
      </c>
      <c r="H269" s="466" t="s">
        <v>5217</v>
      </c>
      <c r="I269" s="466" t="s">
        <v>5217</v>
      </c>
      <c r="J269" s="267" t="s">
        <v>5217</v>
      </c>
      <c r="K269" s="166">
        <v>2</v>
      </c>
      <c r="L269" s="166">
        <v>4</v>
      </c>
      <c r="M269" s="171" t="s">
        <v>5577</v>
      </c>
      <c r="T269" s="383" t="s">
        <v>5578</v>
      </c>
      <c r="U269" s="383" t="s">
        <v>5578</v>
      </c>
      <c r="V269" s="856" t="s">
        <v>5220</v>
      </c>
      <c r="W269" s="1008" t="s">
        <v>5221</v>
      </c>
      <c r="X269" s="1276" t="str">
        <f t="shared" si="8"/>
        <v>http://www.unisonic.com.tw/datasheet/14N50.pdf</v>
      </c>
    </row>
    <row r="270" spans="1:30" s="146" customFormat="1" ht="40" customHeight="1">
      <c r="A270" s="1023" t="str">
        <f t="shared" si="9"/>
        <v>14N50-TC</v>
      </c>
      <c r="B270" s="165">
        <v>500</v>
      </c>
      <c r="C270" s="249" t="s">
        <v>5333</v>
      </c>
      <c r="D270" s="167">
        <v>14</v>
      </c>
      <c r="E270" s="253">
        <v>550</v>
      </c>
      <c r="F270" s="466" t="s">
        <v>5217</v>
      </c>
      <c r="G270" s="466" t="s">
        <v>5217</v>
      </c>
      <c r="H270" s="466" t="s">
        <v>5217</v>
      </c>
      <c r="I270" s="466" t="s">
        <v>5217</v>
      </c>
      <c r="J270" s="267" t="s">
        <v>5217</v>
      </c>
      <c r="K270" s="166">
        <v>2</v>
      </c>
      <c r="L270" s="166">
        <v>4</v>
      </c>
      <c r="M270" s="171" t="s">
        <v>5579</v>
      </c>
      <c r="T270" s="383" t="s">
        <v>5580</v>
      </c>
      <c r="U270" s="383" t="s">
        <v>5580</v>
      </c>
      <c r="V270" s="856" t="s">
        <v>5220</v>
      </c>
      <c r="W270" s="1008" t="s">
        <v>5221</v>
      </c>
      <c r="X270" s="1276" t="str">
        <f t="shared" si="8"/>
        <v>http://www.unisonic.com.tw/datasheet/14N50-TC.pdf</v>
      </c>
    </row>
    <row r="271" spans="1:30" s="146" customFormat="1" ht="40" customHeight="1">
      <c r="A271" s="1023" t="str">
        <f t="shared" si="9"/>
        <v>14N50-ML</v>
      </c>
      <c r="B271" s="165">
        <v>500</v>
      </c>
      <c r="C271" s="249" t="s">
        <v>5333</v>
      </c>
      <c r="D271" s="167">
        <v>14</v>
      </c>
      <c r="E271" s="253">
        <v>580</v>
      </c>
      <c r="F271" s="466"/>
      <c r="G271" s="466"/>
      <c r="H271" s="466"/>
      <c r="I271" s="466"/>
      <c r="J271" s="267"/>
      <c r="K271" s="252">
        <v>2</v>
      </c>
      <c r="L271" s="166">
        <v>4</v>
      </c>
      <c r="M271" s="171" t="s">
        <v>5581</v>
      </c>
      <c r="T271" s="383" t="s">
        <v>5582</v>
      </c>
      <c r="U271" s="383" t="s">
        <v>5582</v>
      </c>
      <c r="V271" s="856" t="s">
        <v>5220</v>
      </c>
      <c r="W271" s="1008" t="s">
        <v>5221</v>
      </c>
      <c r="X271" s="1276" t="str">
        <f t="shared" si="8"/>
        <v>http://www.unisonic.com.tw/datasheet/14N50-ML.pdf</v>
      </c>
    </row>
    <row r="272" spans="1:30" s="146" customFormat="1" ht="40" customHeight="1">
      <c r="A272" s="1023" t="str">
        <f t="shared" si="9"/>
        <v>13N50K</v>
      </c>
      <c r="B272" s="165">
        <v>500</v>
      </c>
      <c r="C272" s="249" t="s">
        <v>5333</v>
      </c>
      <c r="D272" s="167">
        <v>13</v>
      </c>
      <c r="E272" s="253">
        <v>480</v>
      </c>
      <c r="F272" s="466" t="s">
        <v>5217</v>
      </c>
      <c r="G272" s="466" t="s">
        <v>5217</v>
      </c>
      <c r="H272" s="466" t="s">
        <v>5217</v>
      </c>
      <c r="I272" s="466" t="s">
        <v>5217</v>
      </c>
      <c r="J272" s="267" t="s">
        <v>5217</v>
      </c>
      <c r="K272" s="166">
        <v>2</v>
      </c>
      <c r="L272" s="166">
        <v>4</v>
      </c>
      <c r="M272" s="242" t="s">
        <v>5571</v>
      </c>
      <c r="T272" s="383" t="s">
        <v>5583</v>
      </c>
      <c r="U272" s="383" t="s">
        <v>5583</v>
      </c>
      <c r="V272" s="856" t="s">
        <v>5220</v>
      </c>
      <c r="W272" s="1008" t="s">
        <v>5221</v>
      </c>
      <c r="X272" s="1276" t="str">
        <f t="shared" si="8"/>
        <v>http://www.unisonic.com.tw/datasheet/13N50K.pdf</v>
      </c>
    </row>
    <row r="273" spans="1:29" s="146" customFormat="1" ht="40" customHeight="1">
      <c r="A273" s="1023" t="str">
        <f t="shared" si="9"/>
        <v>13N50</v>
      </c>
      <c r="B273" s="165">
        <v>500</v>
      </c>
      <c r="C273" s="249" t="s">
        <v>5333</v>
      </c>
      <c r="D273" s="167">
        <v>13</v>
      </c>
      <c r="E273" s="253">
        <v>480</v>
      </c>
      <c r="F273" s="466" t="s">
        <v>5217</v>
      </c>
      <c r="G273" s="466" t="s">
        <v>5217</v>
      </c>
      <c r="H273" s="466" t="s">
        <v>5217</v>
      </c>
      <c r="I273" s="466" t="s">
        <v>5217</v>
      </c>
      <c r="J273" s="267" t="s">
        <v>5217</v>
      </c>
      <c r="K273" s="166">
        <v>2</v>
      </c>
      <c r="L273" s="166">
        <v>4</v>
      </c>
      <c r="M273" s="171" t="s">
        <v>5584</v>
      </c>
      <c r="N273" s="254"/>
      <c r="O273" s="254"/>
      <c r="P273" s="254"/>
      <c r="Q273" s="254"/>
      <c r="R273" s="254"/>
      <c r="S273" s="254"/>
      <c r="T273" s="398" t="s">
        <v>5585</v>
      </c>
      <c r="U273" s="398" t="s">
        <v>5585</v>
      </c>
      <c r="V273" s="856" t="s">
        <v>5220</v>
      </c>
      <c r="W273" s="1008" t="s">
        <v>5221</v>
      </c>
      <c r="X273" s="1276" t="str">
        <f t="shared" si="8"/>
        <v>http://www.unisonic.com.tw/datasheet/13N50.pdf</v>
      </c>
      <c r="Y273" s="254"/>
      <c r="Z273" s="254"/>
      <c r="AA273" s="254"/>
      <c r="AB273" s="254"/>
      <c r="AC273" s="254"/>
    </row>
    <row r="274" spans="1:29" s="146" customFormat="1" ht="40" customHeight="1">
      <c r="A274" s="1023" t="str">
        <f t="shared" si="9"/>
        <v>13N50K-MT</v>
      </c>
      <c r="B274" s="165">
        <v>500</v>
      </c>
      <c r="C274" s="249" t="s">
        <v>5333</v>
      </c>
      <c r="D274" s="167">
        <v>13</v>
      </c>
      <c r="E274" s="253">
        <v>410</v>
      </c>
      <c r="F274" s="466" t="s">
        <v>5217</v>
      </c>
      <c r="G274" s="466" t="s">
        <v>5217</v>
      </c>
      <c r="H274" s="466" t="s">
        <v>5217</v>
      </c>
      <c r="I274" s="466" t="s">
        <v>5217</v>
      </c>
      <c r="J274" s="267" t="s">
        <v>5217</v>
      </c>
      <c r="K274" s="166">
        <v>2</v>
      </c>
      <c r="L274" s="166">
        <v>4</v>
      </c>
      <c r="M274" s="242" t="s">
        <v>5586</v>
      </c>
      <c r="T274" s="383" t="s">
        <v>5587</v>
      </c>
      <c r="U274" s="383" t="s">
        <v>5587</v>
      </c>
      <c r="V274" s="856" t="s">
        <v>5220</v>
      </c>
      <c r="W274" s="1008" t="s">
        <v>5221</v>
      </c>
      <c r="X274" s="1276" t="str">
        <f t="shared" si="8"/>
        <v>http://www.unisonic.com.tw/datasheet/13N50K-MT.pdf</v>
      </c>
    </row>
    <row r="275" spans="1:29" s="146" customFormat="1" ht="40" customHeight="1">
      <c r="A275" s="1023" t="str">
        <f t="shared" si="9"/>
        <v>UF450</v>
      </c>
      <c r="B275" s="168">
        <v>500</v>
      </c>
      <c r="C275" s="249" t="s">
        <v>5249</v>
      </c>
      <c r="D275" s="167">
        <v>14</v>
      </c>
      <c r="E275" s="253">
        <v>400</v>
      </c>
      <c r="F275" s="466" t="s">
        <v>5217</v>
      </c>
      <c r="G275" s="466" t="s">
        <v>5217</v>
      </c>
      <c r="H275" s="466" t="s">
        <v>5217</v>
      </c>
      <c r="I275" s="466" t="s">
        <v>5217</v>
      </c>
      <c r="J275" s="267" t="s">
        <v>5217</v>
      </c>
      <c r="K275" s="166">
        <v>2</v>
      </c>
      <c r="L275" s="166">
        <v>4</v>
      </c>
      <c r="M275" s="171" t="s">
        <v>5588</v>
      </c>
      <c r="T275" s="383" t="s">
        <v>5589</v>
      </c>
      <c r="U275" s="383" t="s">
        <v>5589</v>
      </c>
      <c r="V275" s="856" t="s">
        <v>5220</v>
      </c>
      <c r="W275" s="1008" t="s">
        <v>5221</v>
      </c>
      <c r="X275" s="1276" t="str">
        <f t="shared" si="8"/>
        <v>http://www.unisonic.com.tw/datasheet/UF450.pdf</v>
      </c>
    </row>
    <row r="276" spans="1:29" s="146" customFormat="1" ht="40" customHeight="1">
      <c r="A276" s="1023" t="str">
        <f t="shared" si="9"/>
        <v>UF450-Q</v>
      </c>
      <c r="B276" s="243">
        <v>500</v>
      </c>
      <c r="C276" s="305" t="s">
        <v>5249</v>
      </c>
      <c r="D276" s="335">
        <v>14</v>
      </c>
      <c r="E276" s="466">
        <v>400</v>
      </c>
      <c r="F276" s="466" t="s">
        <v>5217</v>
      </c>
      <c r="G276" s="466" t="s">
        <v>5217</v>
      </c>
      <c r="H276" s="466" t="s">
        <v>5217</v>
      </c>
      <c r="I276" s="466" t="s">
        <v>5217</v>
      </c>
      <c r="J276" s="267" t="s">
        <v>5217</v>
      </c>
      <c r="K276" s="230">
        <v>2</v>
      </c>
      <c r="L276" s="230">
        <v>4</v>
      </c>
      <c r="M276" s="171" t="s">
        <v>5588</v>
      </c>
      <c r="T276" s="383" t="s">
        <v>5590</v>
      </c>
      <c r="U276" s="383" t="s">
        <v>5590</v>
      </c>
      <c r="V276" s="856" t="s">
        <v>5220</v>
      </c>
      <c r="W276" s="1008" t="s">
        <v>5221</v>
      </c>
      <c r="X276" s="1276" t="str">
        <f t="shared" si="8"/>
        <v>http://www.unisonic.com.tw/datasheet/UF450-Q.pdf</v>
      </c>
    </row>
    <row r="277" spans="1:29" s="146" customFormat="1" ht="40" customHeight="1">
      <c r="A277" s="1023" t="str">
        <f t="shared" si="9"/>
        <v>14N50K-MT</v>
      </c>
      <c r="B277" s="243">
        <v>500</v>
      </c>
      <c r="C277" s="305" t="s">
        <v>5333</v>
      </c>
      <c r="D277" s="335">
        <v>14</v>
      </c>
      <c r="E277" s="466">
        <v>400</v>
      </c>
      <c r="F277" s="466" t="s">
        <v>5217</v>
      </c>
      <c r="G277" s="466" t="s">
        <v>5217</v>
      </c>
      <c r="H277" s="466" t="s">
        <v>5217</v>
      </c>
      <c r="I277" s="466" t="s">
        <v>5217</v>
      </c>
      <c r="J277" s="267" t="s">
        <v>5217</v>
      </c>
      <c r="K277" s="230">
        <v>2</v>
      </c>
      <c r="L277" s="230">
        <v>4</v>
      </c>
      <c r="M277" s="242" t="s">
        <v>5571</v>
      </c>
      <c r="T277" s="383" t="s">
        <v>275</v>
      </c>
      <c r="U277" s="383" t="s">
        <v>275</v>
      </c>
      <c r="V277" s="856" t="s">
        <v>5220</v>
      </c>
      <c r="W277" s="1008" t="s">
        <v>5221</v>
      </c>
      <c r="X277" s="1276" t="str">
        <f t="shared" si="8"/>
        <v>http://www.unisonic.com.tw/datasheet/14N50K-MT.pdf</v>
      </c>
    </row>
    <row r="278" spans="1:29" s="146" customFormat="1" ht="40" customHeight="1">
      <c r="A278" s="1023" t="str">
        <f t="shared" si="9"/>
        <v>16N50-TC</v>
      </c>
      <c r="B278" s="243">
        <v>500</v>
      </c>
      <c r="C278" s="305" t="s">
        <v>5333</v>
      </c>
      <c r="D278" s="335">
        <v>16</v>
      </c>
      <c r="E278" s="466">
        <v>400</v>
      </c>
      <c r="F278" s="466" t="s">
        <v>5217</v>
      </c>
      <c r="G278" s="466" t="s">
        <v>5217</v>
      </c>
      <c r="H278" s="466" t="s">
        <v>5217</v>
      </c>
      <c r="I278" s="466" t="s">
        <v>5217</v>
      </c>
      <c r="J278" s="267" t="s">
        <v>5217</v>
      </c>
      <c r="K278" s="230">
        <v>2</v>
      </c>
      <c r="L278" s="230">
        <v>4</v>
      </c>
      <c r="M278" s="242" t="s">
        <v>5591</v>
      </c>
      <c r="T278" s="383" t="s">
        <v>5592</v>
      </c>
      <c r="U278" s="383" t="s">
        <v>5592</v>
      </c>
      <c r="V278" s="856" t="s">
        <v>5220</v>
      </c>
      <c r="W278" s="1008" t="s">
        <v>5221</v>
      </c>
      <c r="X278" s="1276" t="str">
        <f t="shared" si="8"/>
        <v>http://www.unisonic.com.tw/datasheet/16N50-TC.pdf</v>
      </c>
    </row>
    <row r="279" spans="1:29" s="146" customFormat="1" ht="40" customHeight="1">
      <c r="A279" s="1023" t="str">
        <f t="shared" si="9"/>
        <v>16N50</v>
      </c>
      <c r="B279" s="165">
        <v>500</v>
      </c>
      <c r="C279" s="249" t="s">
        <v>5333</v>
      </c>
      <c r="D279" s="167">
        <v>16</v>
      </c>
      <c r="E279" s="253">
        <v>380</v>
      </c>
      <c r="F279" s="466" t="s">
        <v>5217</v>
      </c>
      <c r="G279" s="466" t="s">
        <v>5217</v>
      </c>
      <c r="H279" s="466" t="s">
        <v>5217</v>
      </c>
      <c r="I279" s="466" t="s">
        <v>5217</v>
      </c>
      <c r="J279" s="267" t="s">
        <v>5217</v>
      </c>
      <c r="K279" s="166">
        <v>2</v>
      </c>
      <c r="L279" s="166">
        <v>4</v>
      </c>
      <c r="M279" s="171" t="s">
        <v>5593</v>
      </c>
      <c r="T279" s="383" t="s">
        <v>5594</v>
      </c>
      <c r="U279" s="383" t="s">
        <v>5594</v>
      </c>
      <c r="V279" s="856" t="s">
        <v>5220</v>
      </c>
      <c r="W279" s="1008" t="s">
        <v>5221</v>
      </c>
      <c r="X279" s="1276" t="str">
        <f t="shared" si="8"/>
        <v>http://www.unisonic.com.tw/datasheet/16N50.pdf</v>
      </c>
    </row>
    <row r="280" spans="1:29" s="146" customFormat="1" ht="40" customHeight="1">
      <c r="A280" s="1023" t="str">
        <f t="shared" si="9"/>
        <v>16N50L-TC</v>
      </c>
      <c r="B280" s="466" t="s">
        <v>5217</v>
      </c>
      <c r="C280" s="466" t="s">
        <v>5217</v>
      </c>
      <c r="D280" s="466" t="s">
        <v>5217</v>
      </c>
      <c r="E280" s="466" t="s">
        <v>5217</v>
      </c>
      <c r="F280" s="267" t="s">
        <v>5217</v>
      </c>
      <c r="G280" s="466" t="s">
        <v>5217</v>
      </c>
      <c r="H280" s="466" t="s">
        <v>5217</v>
      </c>
      <c r="I280" s="466" t="s">
        <v>5217</v>
      </c>
      <c r="J280" s="466" t="s">
        <v>5217</v>
      </c>
      <c r="K280" s="267" t="s">
        <v>5217</v>
      </c>
      <c r="L280" s="166" t="s">
        <v>5217</v>
      </c>
      <c r="M280" s="171" t="s">
        <v>5217</v>
      </c>
      <c r="T280" s="383" t="s">
        <v>5595</v>
      </c>
      <c r="U280" s="383" t="s">
        <v>5595</v>
      </c>
      <c r="V280" s="856" t="s">
        <v>5220</v>
      </c>
      <c r="W280" s="1008" t="s">
        <v>5221</v>
      </c>
      <c r="X280" s="1276" t="str">
        <f t="shared" si="8"/>
        <v>http://www.unisonic.com.tw/datasheet/16N50L-TC.pdf</v>
      </c>
    </row>
    <row r="281" spans="1:29" s="146" customFormat="1" ht="40" customHeight="1">
      <c r="A281" s="1023" t="str">
        <f t="shared" si="9"/>
        <v>15N50K-MT</v>
      </c>
      <c r="B281" s="165">
        <v>500</v>
      </c>
      <c r="C281" s="249" t="s">
        <v>5333</v>
      </c>
      <c r="D281" s="167">
        <v>15</v>
      </c>
      <c r="E281" s="253">
        <v>360</v>
      </c>
      <c r="F281" s="466" t="s">
        <v>5217</v>
      </c>
      <c r="G281" s="466" t="s">
        <v>5217</v>
      </c>
      <c r="H281" s="466" t="s">
        <v>5217</v>
      </c>
      <c r="I281" s="466" t="s">
        <v>5217</v>
      </c>
      <c r="J281" s="267" t="s">
        <v>5217</v>
      </c>
      <c r="K281" s="166">
        <v>2</v>
      </c>
      <c r="L281" s="166">
        <v>4</v>
      </c>
      <c r="M281" s="242" t="s">
        <v>5571</v>
      </c>
      <c r="T281" s="383" t="s">
        <v>5596</v>
      </c>
      <c r="U281" s="383" t="s">
        <v>5596</v>
      </c>
      <c r="V281" s="856" t="s">
        <v>5220</v>
      </c>
      <c r="W281" s="1008" t="s">
        <v>5221</v>
      </c>
      <c r="X281" s="1276" t="str">
        <f t="shared" si="8"/>
        <v>http://www.unisonic.com.tw/datasheet/15N50K-MT.pdf</v>
      </c>
    </row>
    <row r="282" spans="1:29" s="146" customFormat="1" ht="40" customHeight="1">
      <c r="A282" s="1023" t="str">
        <f t="shared" si="9"/>
        <v>15N50</v>
      </c>
      <c r="B282" s="165">
        <v>500</v>
      </c>
      <c r="C282" s="249" t="s">
        <v>5333</v>
      </c>
      <c r="D282" s="167">
        <v>15</v>
      </c>
      <c r="E282" s="253">
        <v>350</v>
      </c>
      <c r="F282" s="466" t="s">
        <v>5217</v>
      </c>
      <c r="G282" s="466" t="s">
        <v>5217</v>
      </c>
      <c r="H282" s="466" t="s">
        <v>5217</v>
      </c>
      <c r="I282" s="466" t="s">
        <v>5217</v>
      </c>
      <c r="J282" s="267" t="s">
        <v>5217</v>
      </c>
      <c r="K282" s="166">
        <v>2</v>
      </c>
      <c r="L282" s="166">
        <v>4</v>
      </c>
      <c r="M282" s="171" t="s">
        <v>5597</v>
      </c>
      <c r="T282" s="383" t="s">
        <v>5598</v>
      </c>
      <c r="U282" s="383" t="s">
        <v>5598</v>
      </c>
      <c r="V282" s="856" t="s">
        <v>5220</v>
      </c>
      <c r="W282" s="1008" t="s">
        <v>5221</v>
      </c>
      <c r="X282" s="1276" t="str">
        <f t="shared" si="8"/>
        <v>http://www.unisonic.com.tw/datasheet/15N50.pdf</v>
      </c>
    </row>
    <row r="283" spans="1:29" s="146" customFormat="1" ht="40" customHeight="1">
      <c r="A283" s="1023" t="str">
        <f t="shared" si="9"/>
        <v>16N50K-MT</v>
      </c>
      <c r="B283" s="243">
        <v>500</v>
      </c>
      <c r="C283" s="305" t="s">
        <v>5333</v>
      </c>
      <c r="D283" s="335">
        <v>16</v>
      </c>
      <c r="E283" s="466">
        <v>320</v>
      </c>
      <c r="F283" s="466" t="s">
        <v>5217</v>
      </c>
      <c r="G283" s="466" t="s">
        <v>5217</v>
      </c>
      <c r="H283" s="466" t="s">
        <v>5217</v>
      </c>
      <c r="I283" s="466" t="s">
        <v>5217</v>
      </c>
      <c r="J283" s="267" t="s">
        <v>5217</v>
      </c>
      <c r="K283" s="230">
        <v>2</v>
      </c>
      <c r="L283" s="230">
        <v>4</v>
      </c>
      <c r="M283" s="242" t="s">
        <v>5571</v>
      </c>
      <c r="T283" s="383" t="s">
        <v>276</v>
      </c>
      <c r="U283" s="383" t="s">
        <v>276</v>
      </c>
      <c r="V283" s="856" t="s">
        <v>5220</v>
      </c>
      <c r="W283" s="1008" t="s">
        <v>5221</v>
      </c>
      <c r="X283" s="1276" t="str">
        <f t="shared" si="8"/>
        <v>http://www.unisonic.com.tw/datasheet/16N50K-MT.pdf</v>
      </c>
    </row>
    <row r="284" spans="1:29" s="146" customFormat="1" ht="40" customHeight="1">
      <c r="A284" s="1023" t="str">
        <f t="shared" si="9"/>
        <v>16N50-MT</v>
      </c>
      <c r="B284" s="165">
        <v>500</v>
      </c>
      <c r="C284" s="249" t="s">
        <v>5455</v>
      </c>
      <c r="D284" s="167">
        <v>16</v>
      </c>
      <c r="E284" s="253">
        <v>320</v>
      </c>
      <c r="F284" s="466" t="s">
        <v>5217</v>
      </c>
      <c r="G284" s="466" t="s">
        <v>5217</v>
      </c>
      <c r="H284" s="466" t="s">
        <v>5217</v>
      </c>
      <c r="I284" s="466" t="s">
        <v>5217</v>
      </c>
      <c r="J284" s="267" t="s">
        <v>5217</v>
      </c>
      <c r="K284" s="166">
        <v>2</v>
      </c>
      <c r="L284" s="166">
        <v>4</v>
      </c>
      <c r="M284" s="605" t="s">
        <v>5549</v>
      </c>
      <c r="T284" s="383" t="s">
        <v>5599</v>
      </c>
      <c r="U284" s="383" t="s">
        <v>5599</v>
      </c>
      <c r="V284" s="856" t="s">
        <v>5220</v>
      </c>
      <c r="W284" s="1008" t="s">
        <v>5221</v>
      </c>
      <c r="X284" s="1276" t="str">
        <f t="shared" si="8"/>
        <v>http://www.unisonic.com.tw/datasheet/16N50-MT.pdf</v>
      </c>
    </row>
    <row r="285" spans="1:29" s="146" customFormat="1" ht="40" customHeight="1">
      <c r="A285" s="1023" t="str">
        <f t="shared" si="9"/>
        <v>18N50</v>
      </c>
      <c r="B285" s="243">
        <v>500</v>
      </c>
      <c r="C285" s="249" t="s">
        <v>5333</v>
      </c>
      <c r="D285" s="169">
        <v>18</v>
      </c>
      <c r="E285" s="260">
        <v>320</v>
      </c>
      <c r="F285" s="466" t="s">
        <v>5217</v>
      </c>
      <c r="G285" s="466" t="s">
        <v>5217</v>
      </c>
      <c r="H285" s="466" t="s">
        <v>5217</v>
      </c>
      <c r="I285" s="466" t="s">
        <v>5217</v>
      </c>
      <c r="J285" s="267" t="s">
        <v>5217</v>
      </c>
      <c r="K285" s="166">
        <v>2</v>
      </c>
      <c r="L285" s="166">
        <v>4</v>
      </c>
      <c r="M285" s="171" t="s">
        <v>5600</v>
      </c>
      <c r="T285" s="383" t="s">
        <v>5601</v>
      </c>
      <c r="U285" s="383" t="s">
        <v>5601</v>
      </c>
      <c r="V285" s="856" t="s">
        <v>5220</v>
      </c>
      <c r="W285" s="1008" t="s">
        <v>5221</v>
      </c>
      <c r="X285" s="1276" t="str">
        <f t="shared" si="8"/>
        <v>http://www.unisonic.com.tw/datasheet/18N50.pdf</v>
      </c>
    </row>
    <row r="286" spans="1:29" s="146" customFormat="1" ht="40" customHeight="1">
      <c r="A286" s="1023" t="str">
        <f t="shared" si="9"/>
        <v>18N50-MH</v>
      </c>
      <c r="B286" s="243">
        <v>500</v>
      </c>
      <c r="C286" s="249" t="s">
        <v>5333</v>
      </c>
      <c r="D286" s="169">
        <v>18</v>
      </c>
      <c r="E286" s="260">
        <v>300</v>
      </c>
      <c r="F286" s="466"/>
      <c r="G286" s="466"/>
      <c r="H286" s="466"/>
      <c r="I286" s="466"/>
      <c r="J286" s="267"/>
      <c r="K286" s="166">
        <v>2</v>
      </c>
      <c r="L286" s="166">
        <v>4</v>
      </c>
      <c r="M286" s="171" t="s">
        <v>5602</v>
      </c>
      <c r="T286" s="383" t="s">
        <v>5603</v>
      </c>
      <c r="U286" s="383" t="s">
        <v>5603</v>
      </c>
      <c r="V286" s="856" t="s">
        <v>5220</v>
      </c>
      <c r="W286" s="1008" t="s">
        <v>5221</v>
      </c>
      <c r="X286" s="1276" t="str">
        <f t="shared" si="8"/>
        <v>http://www.unisonic.com.tw/datasheet/18N50-MH.pdf</v>
      </c>
    </row>
    <row r="287" spans="1:29" s="146" customFormat="1" ht="40" customHeight="1">
      <c r="A287" s="1023" t="str">
        <f t="shared" si="9"/>
        <v>18N50-ML</v>
      </c>
      <c r="B287" s="243">
        <v>500</v>
      </c>
      <c r="C287" s="249" t="s">
        <v>5333</v>
      </c>
      <c r="D287" s="169">
        <v>18</v>
      </c>
      <c r="E287" s="260">
        <v>300</v>
      </c>
      <c r="F287" s="466"/>
      <c r="G287" s="466"/>
      <c r="H287" s="466"/>
      <c r="I287" s="466"/>
      <c r="J287" s="267"/>
      <c r="K287" s="166">
        <v>2</v>
      </c>
      <c r="L287" s="166">
        <v>4</v>
      </c>
      <c r="M287" s="171" t="s">
        <v>5602</v>
      </c>
      <c r="T287" s="383" t="s">
        <v>5604</v>
      </c>
      <c r="U287" s="383" t="s">
        <v>5604</v>
      </c>
      <c r="V287" s="856" t="s">
        <v>5220</v>
      </c>
      <c r="W287" s="1008" t="s">
        <v>5221</v>
      </c>
      <c r="X287" s="1276" t="str">
        <f t="shared" si="8"/>
        <v>http://www.unisonic.com.tw/datasheet/18N50-ML.pdf</v>
      </c>
    </row>
    <row r="288" spans="1:29" s="146" customFormat="1" ht="40" customHeight="1">
      <c r="A288" s="1023" t="str">
        <f t="shared" si="9"/>
        <v>23N50Q</v>
      </c>
      <c r="B288" s="243">
        <v>500</v>
      </c>
      <c r="C288" s="249" t="s">
        <v>5333</v>
      </c>
      <c r="D288" s="169">
        <v>23</v>
      </c>
      <c r="E288" s="260">
        <v>320</v>
      </c>
      <c r="F288" s="466" t="s">
        <v>5217</v>
      </c>
      <c r="G288" s="466" t="s">
        <v>5217</v>
      </c>
      <c r="H288" s="466" t="s">
        <v>5217</v>
      </c>
      <c r="I288" s="466" t="s">
        <v>5217</v>
      </c>
      <c r="J288" s="267" t="s">
        <v>5217</v>
      </c>
      <c r="K288" s="166">
        <v>2</v>
      </c>
      <c r="L288" s="166">
        <v>4</v>
      </c>
      <c r="M288" s="171" t="s">
        <v>5605</v>
      </c>
      <c r="T288" s="383" t="s">
        <v>5606</v>
      </c>
      <c r="U288" s="383" t="s">
        <v>5606</v>
      </c>
      <c r="V288" s="856" t="s">
        <v>5220</v>
      </c>
      <c r="W288" s="1008" t="s">
        <v>5221</v>
      </c>
      <c r="X288" s="1276" t="str">
        <f t="shared" si="8"/>
        <v>http://www.unisonic.com.tw/datasheet/23N50Q.pdf</v>
      </c>
    </row>
    <row r="289" spans="1:29" s="146" customFormat="1" ht="40" customHeight="1">
      <c r="A289" s="1023" t="str">
        <f t="shared" si="9"/>
        <v>17N50K-MT</v>
      </c>
      <c r="B289" s="165">
        <v>500</v>
      </c>
      <c r="C289" s="249" t="s">
        <v>5333</v>
      </c>
      <c r="D289" s="167">
        <v>17</v>
      </c>
      <c r="E289" s="253">
        <v>300</v>
      </c>
      <c r="F289" s="466" t="s">
        <v>5217</v>
      </c>
      <c r="G289" s="466" t="s">
        <v>5217</v>
      </c>
      <c r="H289" s="466" t="s">
        <v>5217</v>
      </c>
      <c r="I289" s="466" t="s">
        <v>5217</v>
      </c>
      <c r="J289" s="267" t="s">
        <v>5217</v>
      </c>
      <c r="K289" s="166">
        <v>2</v>
      </c>
      <c r="L289" s="166">
        <v>4</v>
      </c>
      <c r="M289" s="242" t="s">
        <v>5571</v>
      </c>
      <c r="T289" s="383" t="s">
        <v>5607</v>
      </c>
      <c r="U289" s="383" t="s">
        <v>5607</v>
      </c>
      <c r="V289" s="856" t="s">
        <v>5220</v>
      </c>
      <c r="W289" s="1008" t="s">
        <v>5221</v>
      </c>
      <c r="X289" s="1276" t="str">
        <f t="shared" si="8"/>
        <v>http://www.unisonic.com.tw/datasheet/17N50K-MT.pdf</v>
      </c>
    </row>
    <row r="290" spans="1:29" s="146" customFormat="1" ht="40" customHeight="1">
      <c r="A290" s="1023" t="str">
        <f t="shared" si="9"/>
        <v>18N50-C</v>
      </c>
      <c r="B290" s="165">
        <v>500</v>
      </c>
      <c r="C290" s="249" t="s">
        <v>5455</v>
      </c>
      <c r="D290" s="167">
        <v>18</v>
      </c>
      <c r="E290" s="253">
        <v>300</v>
      </c>
      <c r="F290" s="466" t="s">
        <v>5217</v>
      </c>
      <c r="G290" s="466" t="s">
        <v>5217</v>
      </c>
      <c r="H290" s="466" t="s">
        <v>5217</v>
      </c>
      <c r="I290" s="466" t="s">
        <v>5217</v>
      </c>
      <c r="J290" s="267" t="s">
        <v>5217</v>
      </c>
      <c r="K290" s="166">
        <v>2</v>
      </c>
      <c r="L290" s="166">
        <v>4</v>
      </c>
      <c r="M290" s="171" t="s">
        <v>5608</v>
      </c>
      <c r="T290" s="383" t="s">
        <v>5609</v>
      </c>
      <c r="U290" s="383" t="s">
        <v>5609</v>
      </c>
      <c r="V290" s="856" t="s">
        <v>5220</v>
      </c>
      <c r="W290" s="1008" t="s">
        <v>5221</v>
      </c>
      <c r="X290" s="1276" t="str">
        <f t="shared" si="8"/>
        <v>http://www.unisonic.com.tw/datasheet/18N50-C.pdf</v>
      </c>
    </row>
    <row r="291" spans="1:29" s="146" customFormat="1" ht="40" customHeight="1">
      <c r="A291" s="1023" t="str">
        <f t="shared" si="9"/>
        <v>20N50</v>
      </c>
      <c r="B291" s="243">
        <v>500</v>
      </c>
      <c r="C291" s="249" t="s">
        <v>5333</v>
      </c>
      <c r="D291" s="169">
        <v>20</v>
      </c>
      <c r="E291" s="260">
        <v>270</v>
      </c>
      <c r="F291" s="466" t="s">
        <v>5217</v>
      </c>
      <c r="G291" s="466" t="s">
        <v>5217</v>
      </c>
      <c r="H291" s="466" t="s">
        <v>5217</v>
      </c>
      <c r="I291" s="466" t="s">
        <v>5217</v>
      </c>
      <c r="J291" s="267" t="s">
        <v>5217</v>
      </c>
      <c r="K291" s="166">
        <v>2</v>
      </c>
      <c r="L291" s="166">
        <v>4</v>
      </c>
      <c r="M291" s="171" t="s">
        <v>5610</v>
      </c>
      <c r="T291" s="383" t="s">
        <v>5611</v>
      </c>
      <c r="U291" s="383" t="s">
        <v>5611</v>
      </c>
      <c r="V291" s="856" t="s">
        <v>5220</v>
      </c>
      <c r="W291" s="1008" t="s">
        <v>5221</v>
      </c>
      <c r="X291" s="1276" t="str">
        <f t="shared" si="8"/>
        <v>http://www.unisonic.com.tw/datasheet/20N50.pdf</v>
      </c>
    </row>
    <row r="292" spans="1:29" s="146" customFormat="1" ht="40" customHeight="1">
      <c r="A292" s="1023" t="str">
        <f t="shared" si="9"/>
        <v>20N50-HC</v>
      </c>
      <c r="B292" s="243">
        <v>500</v>
      </c>
      <c r="C292" s="264" t="s">
        <v>5333</v>
      </c>
      <c r="D292" s="169">
        <v>20</v>
      </c>
      <c r="E292" s="260">
        <v>250</v>
      </c>
      <c r="F292" s="466"/>
      <c r="G292" s="466"/>
      <c r="H292" s="466"/>
      <c r="I292" s="466"/>
      <c r="J292" s="267"/>
      <c r="K292" s="166">
        <v>2</v>
      </c>
      <c r="L292" s="166">
        <v>4</v>
      </c>
      <c r="M292" s="171" t="s">
        <v>5612</v>
      </c>
      <c r="T292" s="383" t="s">
        <v>5613</v>
      </c>
      <c r="U292" s="383" t="s">
        <v>5613</v>
      </c>
      <c r="V292" s="856" t="s">
        <v>5220</v>
      </c>
      <c r="W292" s="1008" t="s">
        <v>5221</v>
      </c>
      <c r="X292" s="1276" t="str">
        <f t="shared" si="8"/>
        <v>http://www.unisonic.com.tw/datasheet/20N50-HC.pdf</v>
      </c>
    </row>
    <row r="293" spans="1:29" s="146" customFormat="1" ht="40" customHeight="1">
      <c r="A293" s="1023" t="str">
        <f t="shared" si="9"/>
        <v>UF460</v>
      </c>
      <c r="B293" s="168">
        <v>500</v>
      </c>
      <c r="C293" s="249" t="s">
        <v>5249</v>
      </c>
      <c r="D293" s="167">
        <v>21</v>
      </c>
      <c r="E293" s="253">
        <v>270</v>
      </c>
      <c r="F293" s="466" t="s">
        <v>5217</v>
      </c>
      <c r="G293" s="466" t="s">
        <v>5217</v>
      </c>
      <c r="H293" s="466" t="s">
        <v>5217</v>
      </c>
      <c r="I293" s="466" t="s">
        <v>5217</v>
      </c>
      <c r="J293" s="267" t="s">
        <v>5217</v>
      </c>
      <c r="K293" s="166">
        <v>2</v>
      </c>
      <c r="L293" s="166">
        <v>4</v>
      </c>
      <c r="M293" s="171" t="s">
        <v>5610</v>
      </c>
      <c r="N293" s="145"/>
      <c r="O293" s="145"/>
      <c r="P293" s="145"/>
      <c r="Q293" s="145"/>
      <c r="R293" s="145"/>
      <c r="S293" s="145"/>
      <c r="T293" s="383" t="s">
        <v>5614</v>
      </c>
      <c r="U293" s="383" t="s">
        <v>5614</v>
      </c>
      <c r="V293" s="856" t="s">
        <v>5220</v>
      </c>
      <c r="W293" s="1008" t="s">
        <v>5221</v>
      </c>
      <c r="X293" s="1276" t="str">
        <f t="shared" si="8"/>
        <v>http://www.unisonic.com.tw/datasheet/UF460.pdf</v>
      </c>
      <c r="Y293" s="145"/>
      <c r="Z293" s="145"/>
      <c r="AA293" s="145"/>
      <c r="AB293" s="145"/>
      <c r="AC293" s="145"/>
    </row>
    <row r="294" spans="1:29" s="146" customFormat="1" ht="40" customHeight="1">
      <c r="A294" s="1023" t="str">
        <f t="shared" si="9"/>
        <v>UF460V</v>
      </c>
      <c r="B294" s="243">
        <v>500</v>
      </c>
      <c r="C294" s="305" t="s">
        <v>5249</v>
      </c>
      <c r="D294" s="335">
        <v>21</v>
      </c>
      <c r="E294" s="466">
        <v>270</v>
      </c>
      <c r="F294" s="466" t="s">
        <v>5217</v>
      </c>
      <c r="G294" s="466" t="s">
        <v>5217</v>
      </c>
      <c r="H294" s="466" t="s">
        <v>5217</v>
      </c>
      <c r="I294" s="466" t="s">
        <v>5217</v>
      </c>
      <c r="J294" s="267" t="s">
        <v>5217</v>
      </c>
      <c r="K294" s="230">
        <v>1</v>
      </c>
      <c r="L294" s="230">
        <v>3</v>
      </c>
      <c r="M294" s="171" t="s">
        <v>5615</v>
      </c>
      <c r="T294" s="383" t="s">
        <v>278</v>
      </c>
      <c r="U294" s="383" t="s">
        <v>278</v>
      </c>
      <c r="V294" s="856" t="s">
        <v>5220</v>
      </c>
      <c r="W294" s="1008" t="s">
        <v>5221</v>
      </c>
      <c r="X294" s="1276" t="str">
        <f t="shared" si="8"/>
        <v>http://www.unisonic.com.tw/datasheet/UF460V.pdf</v>
      </c>
    </row>
    <row r="295" spans="1:29" s="146" customFormat="1" ht="40" customHeight="1">
      <c r="A295" s="1023" t="str">
        <f t="shared" si="9"/>
        <v>20N50K-MT</v>
      </c>
      <c r="B295" s="243">
        <v>500</v>
      </c>
      <c r="C295" s="305" t="s">
        <v>5333</v>
      </c>
      <c r="D295" s="335">
        <v>20</v>
      </c>
      <c r="E295" s="466">
        <v>280</v>
      </c>
      <c r="F295" s="466" t="s">
        <v>5217</v>
      </c>
      <c r="G295" s="466" t="s">
        <v>5217</v>
      </c>
      <c r="H295" s="466" t="s">
        <v>5217</v>
      </c>
      <c r="I295" s="466" t="s">
        <v>5217</v>
      </c>
      <c r="J295" s="267" t="s">
        <v>5217</v>
      </c>
      <c r="K295" s="230">
        <v>2</v>
      </c>
      <c r="L295" s="230">
        <v>4</v>
      </c>
      <c r="M295" s="242" t="s">
        <v>5616</v>
      </c>
      <c r="T295" s="383" t="s">
        <v>277</v>
      </c>
      <c r="U295" s="383" t="s">
        <v>277</v>
      </c>
      <c r="V295" s="856" t="s">
        <v>5220</v>
      </c>
      <c r="W295" s="1008" t="s">
        <v>5221</v>
      </c>
      <c r="X295" s="1276" t="str">
        <f t="shared" si="8"/>
        <v>http://www.unisonic.com.tw/datasheet/20N50K-MT.pdf</v>
      </c>
    </row>
    <row r="296" spans="1:29" s="146" customFormat="1" ht="40" customHeight="1">
      <c r="A296" s="1023" t="str">
        <f t="shared" si="9"/>
        <v>23N50E</v>
      </c>
      <c r="B296" s="1289">
        <v>500</v>
      </c>
      <c r="C296" s="1290" t="s">
        <v>5333</v>
      </c>
      <c r="D296" s="1291">
        <v>23</v>
      </c>
      <c r="E296" s="1292">
        <v>245</v>
      </c>
      <c r="F296" s="466" t="s">
        <v>5217</v>
      </c>
      <c r="G296" s="466" t="s">
        <v>5217</v>
      </c>
      <c r="H296" s="466" t="s">
        <v>5217</v>
      </c>
      <c r="I296" s="466" t="s">
        <v>5217</v>
      </c>
      <c r="J296" s="267" t="s">
        <v>5217</v>
      </c>
      <c r="K296" s="1293">
        <v>2</v>
      </c>
      <c r="L296" s="1293">
        <v>4</v>
      </c>
      <c r="M296" s="171" t="s">
        <v>5617</v>
      </c>
      <c r="T296" s="377" t="s">
        <v>279</v>
      </c>
      <c r="U296" s="377" t="s">
        <v>279</v>
      </c>
      <c r="V296" s="856" t="s">
        <v>5220</v>
      </c>
      <c r="W296" s="1008" t="s">
        <v>5221</v>
      </c>
      <c r="X296" s="1276" t="str">
        <f t="shared" si="8"/>
        <v>http://www.unisonic.com.tw/datasheet/23N50E.pdf</v>
      </c>
    </row>
    <row r="297" spans="1:29" s="146" customFormat="1" ht="40" customHeight="1">
      <c r="A297" s="1023" t="str">
        <f t="shared" si="9"/>
        <v>24N50</v>
      </c>
      <c r="B297" s="1294">
        <v>500</v>
      </c>
      <c r="C297" s="1295" t="s">
        <v>5333</v>
      </c>
      <c r="D297" s="1296">
        <v>24</v>
      </c>
      <c r="E297" s="1297">
        <v>240</v>
      </c>
      <c r="F297" s="466" t="s">
        <v>5217</v>
      </c>
      <c r="G297" s="466" t="s">
        <v>5217</v>
      </c>
      <c r="H297" s="466" t="s">
        <v>5217</v>
      </c>
      <c r="I297" s="466" t="s">
        <v>5217</v>
      </c>
      <c r="J297" s="267" t="s">
        <v>5217</v>
      </c>
      <c r="K297" s="1298">
        <v>2</v>
      </c>
      <c r="L297" s="1298">
        <v>4</v>
      </c>
      <c r="M297" s="171" t="s">
        <v>5610</v>
      </c>
      <c r="T297" s="377" t="s">
        <v>5618</v>
      </c>
      <c r="U297" s="377" t="s">
        <v>5618</v>
      </c>
      <c r="V297" s="856" t="s">
        <v>5220</v>
      </c>
      <c r="W297" s="1008" t="s">
        <v>5221</v>
      </c>
      <c r="X297" s="1276" t="str">
        <f t="shared" si="8"/>
        <v>http://www.unisonic.com.tw/datasheet/24N50.pdf</v>
      </c>
    </row>
    <row r="298" spans="1:29" s="146" customFormat="1" ht="40" customHeight="1">
      <c r="A298" s="1023" t="str">
        <f t="shared" si="9"/>
        <v>24N50-F</v>
      </c>
      <c r="B298" s="376">
        <v>500</v>
      </c>
      <c r="C298" s="249" t="s">
        <v>5333</v>
      </c>
      <c r="D298" s="167">
        <v>24</v>
      </c>
      <c r="E298" s="253">
        <v>240</v>
      </c>
      <c r="F298" s="466"/>
      <c r="G298" s="466"/>
      <c r="H298" s="466"/>
      <c r="I298" s="466"/>
      <c r="J298" s="267"/>
      <c r="K298" s="166">
        <v>2</v>
      </c>
      <c r="L298" s="166">
        <v>4</v>
      </c>
      <c r="M298" s="171" t="s">
        <v>5308</v>
      </c>
      <c r="T298" s="377" t="s">
        <v>5619</v>
      </c>
      <c r="U298" s="377" t="s">
        <v>5619</v>
      </c>
      <c r="V298" s="856" t="s">
        <v>5220</v>
      </c>
      <c r="W298" s="1008" t="s">
        <v>5221</v>
      </c>
      <c r="X298" s="1276" t="str">
        <f t="shared" si="8"/>
        <v>http://www.unisonic.com.tw/datasheet/24N50-F.pdf</v>
      </c>
    </row>
    <row r="299" spans="1:29" s="146" customFormat="1" ht="40" customHeight="1">
      <c r="A299" s="1023" t="str">
        <f t="shared" si="9"/>
        <v>26N50</v>
      </c>
      <c r="B299" s="165">
        <v>500</v>
      </c>
      <c r="C299" s="249" t="s">
        <v>5455</v>
      </c>
      <c r="D299" s="167">
        <v>26</v>
      </c>
      <c r="E299" s="253">
        <v>240</v>
      </c>
      <c r="F299" s="466" t="s">
        <v>5217</v>
      </c>
      <c r="G299" s="466" t="s">
        <v>5217</v>
      </c>
      <c r="H299" s="466" t="s">
        <v>5217</v>
      </c>
      <c r="I299" s="466" t="s">
        <v>5217</v>
      </c>
      <c r="J299" s="267" t="s">
        <v>5217</v>
      </c>
      <c r="K299" s="166">
        <v>2</v>
      </c>
      <c r="L299" s="166">
        <v>4</v>
      </c>
      <c r="M299" s="171" t="s">
        <v>5620</v>
      </c>
      <c r="T299" s="383" t="s">
        <v>5621</v>
      </c>
      <c r="U299" s="383" t="s">
        <v>5621</v>
      </c>
      <c r="V299" s="856" t="s">
        <v>5220</v>
      </c>
      <c r="W299" s="1008" t="s">
        <v>5221</v>
      </c>
      <c r="X299" s="1276" t="str">
        <f t="shared" si="8"/>
        <v>http://www.unisonic.com.tw/datasheet/26N50.pdf</v>
      </c>
    </row>
    <row r="300" spans="1:29" s="146" customFormat="1" ht="40" customHeight="1">
      <c r="A300" s="1023" t="str">
        <f t="shared" si="9"/>
        <v>2N55Q-TA</v>
      </c>
      <c r="B300" s="167" t="s">
        <v>5217</v>
      </c>
      <c r="C300" s="167" t="s">
        <v>5217</v>
      </c>
      <c r="D300" s="167" t="s">
        <v>5217</v>
      </c>
      <c r="E300" s="253" t="s">
        <v>5217</v>
      </c>
      <c r="F300" s="466" t="s">
        <v>5217</v>
      </c>
      <c r="G300" s="466" t="s">
        <v>5217</v>
      </c>
      <c r="H300" s="466" t="s">
        <v>5217</v>
      </c>
      <c r="I300" s="466" t="s">
        <v>5217</v>
      </c>
      <c r="J300" s="267" t="s">
        <v>5217</v>
      </c>
      <c r="K300" s="167" t="s">
        <v>5217</v>
      </c>
      <c r="L300" s="167" t="s">
        <v>5217</v>
      </c>
      <c r="M300" s="167" t="s">
        <v>5217</v>
      </c>
      <c r="T300" s="377" t="s">
        <v>5622</v>
      </c>
      <c r="U300" s="377" t="s">
        <v>5622</v>
      </c>
      <c r="V300" s="856" t="s">
        <v>5220</v>
      </c>
      <c r="W300" s="1008" t="s">
        <v>5221</v>
      </c>
      <c r="X300" s="1276" t="str">
        <f t="shared" si="8"/>
        <v>http://www.unisonic.com.tw/datasheet/2N55Q-TA.pdf</v>
      </c>
    </row>
    <row r="301" spans="1:29" s="146" customFormat="1" ht="40" customHeight="1">
      <c r="A301" s="1023" t="str">
        <f t="shared" si="9"/>
        <v>1N55-LC1</v>
      </c>
      <c r="B301" s="165">
        <v>550</v>
      </c>
      <c r="C301" s="249" t="s">
        <v>5455</v>
      </c>
      <c r="D301" s="167">
        <v>1</v>
      </c>
      <c r="E301" s="253">
        <v>8500</v>
      </c>
      <c r="F301" s="466" t="s">
        <v>5217</v>
      </c>
      <c r="G301" s="466" t="s">
        <v>5217</v>
      </c>
      <c r="H301" s="466" t="s">
        <v>5217</v>
      </c>
      <c r="I301" s="466" t="s">
        <v>5217</v>
      </c>
      <c r="J301" s="267" t="s">
        <v>5217</v>
      </c>
      <c r="K301" s="166">
        <v>2</v>
      </c>
      <c r="L301" s="166">
        <v>4</v>
      </c>
      <c r="M301" s="605" t="s">
        <v>5410</v>
      </c>
      <c r="T301" s="377" t="s">
        <v>5623</v>
      </c>
      <c r="U301" s="377" t="s">
        <v>5623</v>
      </c>
      <c r="V301" s="856" t="s">
        <v>5006</v>
      </c>
      <c r="W301" s="1008" t="s">
        <v>5007</v>
      </c>
      <c r="X301" s="1276" t="str">
        <f t="shared" si="8"/>
        <v>http://www.unisonic.com.tw/datasheet/1N55-LC1.pdf</v>
      </c>
    </row>
    <row r="302" spans="1:29" s="146" customFormat="1" ht="40" customHeight="1">
      <c r="A302" s="1023" t="str">
        <f t="shared" si="9"/>
        <v>1N55-HC2</v>
      </c>
      <c r="B302" s="165">
        <v>550</v>
      </c>
      <c r="C302" s="249" t="s">
        <v>5624</v>
      </c>
      <c r="D302" s="167">
        <v>1</v>
      </c>
      <c r="E302" s="253">
        <v>6800</v>
      </c>
      <c r="F302" s="466" t="s">
        <v>5014</v>
      </c>
      <c r="G302" s="466" t="s">
        <v>5014</v>
      </c>
      <c r="H302" s="466" t="s">
        <v>5014</v>
      </c>
      <c r="I302" s="466" t="s">
        <v>5014</v>
      </c>
      <c r="J302" s="267" t="s">
        <v>5014</v>
      </c>
      <c r="K302" s="526">
        <v>2</v>
      </c>
      <c r="L302" s="526">
        <v>4</v>
      </c>
      <c r="M302" s="234" t="s">
        <v>5625</v>
      </c>
      <c r="T302" s="377" t="s">
        <v>5626</v>
      </c>
      <c r="U302" s="377" t="s">
        <v>5626</v>
      </c>
      <c r="V302" s="856" t="s">
        <v>5006</v>
      </c>
      <c r="W302" s="1008" t="s">
        <v>5007</v>
      </c>
      <c r="X302" s="1276" t="str">
        <f t="shared" si="8"/>
        <v>http://www.unisonic.com.tw/datasheet/1N55-HC2.pdf</v>
      </c>
    </row>
    <row r="303" spans="1:29" s="146" customFormat="1" ht="40" customHeight="1">
      <c r="A303" s="1023" t="str">
        <f t="shared" si="9"/>
        <v>2N55-LC1</v>
      </c>
      <c r="B303" s="165">
        <v>550</v>
      </c>
      <c r="C303" s="249" t="s">
        <v>5627</v>
      </c>
      <c r="D303" s="167">
        <v>2</v>
      </c>
      <c r="E303" s="253">
        <v>4950</v>
      </c>
      <c r="F303" s="466" t="s">
        <v>5014</v>
      </c>
      <c r="G303" s="466" t="s">
        <v>5014</v>
      </c>
      <c r="H303" s="466" t="s">
        <v>5014</v>
      </c>
      <c r="I303" s="466" t="s">
        <v>5014</v>
      </c>
      <c r="J303" s="267" t="s">
        <v>5014</v>
      </c>
      <c r="K303" s="166">
        <v>2</v>
      </c>
      <c r="L303" s="166">
        <v>4</v>
      </c>
      <c r="M303" s="605" t="s">
        <v>5628</v>
      </c>
      <c r="T303" s="377" t="s">
        <v>5629</v>
      </c>
      <c r="U303" s="377" t="s">
        <v>5629</v>
      </c>
      <c r="V303" s="856" t="s">
        <v>5006</v>
      </c>
      <c r="W303" s="1008" t="s">
        <v>5007</v>
      </c>
      <c r="X303" s="1276" t="str">
        <f t="shared" si="8"/>
        <v>http://www.unisonic.com.tw/datasheet/2N55-LC1.pdf</v>
      </c>
    </row>
    <row r="304" spans="1:29" s="146" customFormat="1" ht="40" customHeight="1">
      <c r="A304" s="1023" t="str">
        <f t="shared" si="9"/>
        <v>3N55-LC1</v>
      </c>
      <c r="B304" s="165">
        <v>550</v>
      </c>
      <c r="C304" s="249" t="s">
        <v>5627</v>
      </c>
      <c r="D304" s="167">
        <v>3</v>
      </c>
      <c r="E304" s="253">
        <v>4400</v>
      </c>
      <c r="F304" s="466" t="s">
        <v>5014</v>
      </c>
      <c r="G304" s="466" t="s">
        <v>5014</v>
      </c>
      <c r="H304" s="466" t="s">
        <v>5014</v>
      </c>
      <c r="I304" s="466" t="s">
        <v>5014</v>
      </c>
      <c r="J304" s="267" t="s">
        <v>5014</v>
      </c>
      <c r="K304" s="166">
        <v>2</v>
      </c>
      <c r="L304" s="166">
        <v>4</v>
      </c>
      <c r="M304" s="605" t="s">
        <v>5628</v>
      </c>
      <c r="T304" s="377" t="s">
        <v>5630</v>
      </c>
      <c r="U304" s="377" t="s">
        <v>5630</v>
      </c>
      <c r="V304" s="856" t="s">
        <v>5006</v>
      </c>
      <c r="W304" s="1008" t="s">
        <v>5007</v>
      </c>
      <c r="X304" s="1276" t="str">
        <f t="shared" si="8"/>
        <v>http://www.unisonic.com.tw/datasheet/3N55-LC1.pdf</v>
      </c>
    </row>
    <row r="305" spans="1:30" s="146" customFormat="1" ht="40" customHeight="1">
      <c r="A305" s="1023" t="str">
        <f t="shared" si="9"/>
        <v>4N55-LC</v>
      </c>
      <c r="B305" s="165">
        <v>550</v>
      </c>
      <c r="C305" s="249" t="s">
        <v>5627</v>
      </c>
      <c r="D305" s="167">
        <v>4</v>
      </c>
      <c r="E305" s="253">
        <v>2500</v>
      </c>
      <c r="F305" s="466" t="s">
        <v>5014</v>
      </c>
      <c r="G305" s="466" t="s">
        <v>5014</v>
      </c>
      <c r="H305" s="466" t="s">
        <v>5014</v>
      </c>
      <c r="I305" s="466" t="s">
        <v>5014</v>
      </c>
      <c r="J305" s="267" t="s">
        <v>5014</v>
      </c>
      <c r="K305" s="166">
        <v>2</v>
      </c>
      <c r="L305" s="166">
        <v>4</v>
      </c>
      <c r="M305" s="234" t="s">
        <v>5631</v>
      </c>
      <c r="T305" s="377" t="s">
        <v>5632</v>
      </c>
      <c r="U305" s="377" t="s">
        <v>5632</v>
      </c>
      <c r="V305" s="856" t="s">
        <v>5006</v>
      </c>
      <c r="W305" s="1008" t="s">
        <v>5007</v>
      </c>
      <c r="X305" s="1276" t="str">
        <f t="shared" si="8"/>
        <v>http://www.unisonic.com.tw/datasheet/4N55-LC.pdf</v>
      </c>
    </row>
    <row r="306" spans="1:30" s="146" customFormat="1" ht="40" customHeight="1">
      <c r="A306" s="1023" t="str">
        <f t="shared" si="9"/>
        <v>4N55-HC</v>
      </c>
      <c r="B306" s="165">
        <v>550</v>
      </c>
      <c r="C306" s="249" t="s">
        <v>5627</v>
      </c>
      <c r="D306" s="167">
        <v>4</v>
      </c>
      <c r="E306" s="253">
        <v>2500</v>
      </c>
      <c r="F306" s="466" t="s">
        <v>5014</v>
      </c>
      <c r="G306" s="466" t="s">
        <v>5014</v>
      </c>
      <c r="H306" s="466" t="s">
        <v>5014</v>
      </c>
      <c r="I306" s="466" t="s">
        <v>5014</v>
      </c>
      <c r="J306" s="267" t="s">
        <v>5014</v>
      </c>
      <c r="K306" s="166">
        <v>2</v>
      </c>
      <c r="L306" s="166">
        <v>4</v>
      </c>
      <c r="M306" s="234" t="s">
        <v>5631</v>
      </c>
      <c r="T306" s="377" t="s">
        <v>5633</v>
      </c>
      <c r="U306" s="377" t="s">
        <v>5633</v>
      </c>
      <c r="V306" s="856" t="s">
        <v>5006</v>
      </c>
      <c r="W306" s="1008" t="s">
        <v>5007</v>
      </c>
      <c r="X306" s="1276" t="str">
        <f t="shared" si="8"/>
        <v>http://www.unisonic.com.tw/datasheet/4N55-HC.pdf</v>
      </c>
    </row>
    <row r="307" spans="1:30" s="146" customFormat="1" ht="40" customHeight="1">
      <c r="A307" s="1023" t="str">
        <f t="shared" si="9"/>
        <v>4N55-TC3</v>
      </c>
      <c r="B307" s="165">
        <v>550</v>
      </c>
      <c r="C307" s="249" t="s">
        <v>5627</v>
      </c>
      <c r="D307" s="167">
        <v>4</v>
      </c>
      <c r="E307" s="253">
        <v>2900</v>
      </c>
      <c r="F307" s="466" t="s">
        <v>5014</v>
      </c>
      <c r="G307" s="466" t="s">
        <v>5014</v>
      </c>
      <c r="H307" s="466" t="s">
        <v>5014</v>
      </c>
      <c r="I307" s="466" t="s">
        <v>5014</v>
      </c>
      <c r="J307" s="267" t="s">
        <v>5014</v>
      </c>
      <c r="K307" s="166">
        <v>2</v>
      </c>
      <c r="L307" s="252">
        <v>4</v>
      </c>
      <c r="M307" s="234" t="s">
        <v>5634</v>
      </c>
      <c r="T307" s="377" t="s">
        <v>5635</v>
      </c>
      <c r="U307" s="377" t="s">
        <v>5635</v>
      </c>
      <c r="V307" s="856" t="s">
        <v>5006</v>
      </c>
      <c r="W307" s="1008" t="s">
        <v>5007</v>
      </c>
      <c r="X307" s="1276" t="str">
        <f t="shared" si="8"/>
        <v>http://www.unisonic.com.tw/datasheet/4N55-TC3.pdf</v>
      </c>
    </row>
    <row r="308" spans="1:30" s="146" customFormat="1" ht="40" customHeight="1">
      <c r="A308" s="1023" t="str">
        <f t="shared" si="9"/>
        <v>5N55-LC</v>
      </c>
      <c r="B308" s="165">
        <v>550</v>
      </c>
      <c r="C308" s="249" t="s">
        <v>5627</v>
      </c>
      <c r="D308" s="167">
        <v>5</v>
      </c>
      <c r="E308" s="253">
        <v>2100</v>
      </c>
      <c r="F308" s="466" t="s">
        <v>5014</v>
      </c>
      <c r="G308" s="466" t="s">
        <v>5014</v>
      </c>
      <c r="H308" s="466" t="s">
        <v>5014</v>
      </c>
      <c r="I308" s="466" t="s">
        <v>5014</v>
      </c>
      <c r="J308" s="267" t="s">
        <v>5014</v>
      </c>
      <c r="K308" s="166">
        <v>2</v>
      </c>
      <c r="L308" s="166">
        <v>4</v>
      </c>
      <c r="M308" s="234" t="s">
        <v>5631</v>
      </c>
      <c r="T308" s="377" t="s">
        <v>5636</v>
      </c>
      <c r="U308" s="377" t="s">
        <v>5636</v>
      </c>
      <c r="V308" s="856" t="s">
        <v>5006</v>
      </c>
      <c r="W308" s="1008" t="s">
        <v>5007</v>
      </c>
      <c r="X308" s="1276" t="str">
        <f t="shared" si="8"/>
        <v>http://www.unisonic.com.tw/datasheet/5N55-LC.pdf</v>
      </c>
    </row>
    <row r="309" spans="1:30" s="146" customFormat="1" ht="40" customHeight="1">
      <c r="A309" s="1023" t="str">
        <f t="shared" si="9"/>
        <v>5N55-TC4</v>
      </c>
      <c r="B309" s="165">
        <v>550</v>
      </c>
      <c r="C309" s="249" t="s">
        <v>5624</v>
      </c>
      <c r="D309" s="167">
        <v>5</v>
      </c>
      <c r="E309" s="253">
        <v>1900</v>
      </c>
      <c r="F309" s="466" t="s">
        <v>5014</v>
      </c>
      <c r="G309" s="466" t="s">
        <v>5014</v>
      </c>
      <c r="H309" s="466" t="s">
        <v>5014</v>
      </c>
      <c r="I309" s="466" t="s">
        <v>5014</v>
      </c>
      <c r="J309" s="267" t="s">
        <v>5014</v>
      </c>
      <c r="K309" s="230">
        <v>2</v>
      </c>
      <c r="L309" s="230">
        <v>4</v>
      </c>
      <c r="M309" s="234" t="s">
        <v>5637</v>
      </c>
      <c r="T309" s="377" t="s">
        <v>5638</v>
      </c>
      <c r="U309" s="377" t="s">
        <v>5638</v>
      </c>
      <c r="V309" s="856" t="s">
        <v>5006</v>
      </c>
      <c r="W309" s="1008" t="s">
        <v>5007</v>
      </c>
      <c r="X309" s="1276" t="str">
        <f t="shared" ref="X309:X372" si="10">CONCATENATE(V309,U309,W309)</f>
        <v>http://www.unisonic.com.tw/datasheet/5N55-TC4.pdf</v>
      </c>
    </row>
    <row r="310" spans="1:30" s="145" customFormat="1" ht="40" customHeight="1">
      <c r="A310" s="1023" t="str">
        <f t="shared" si="9"/>
        <v>BSS127</v>
      </c>
      <c r="B310" s="165">
        <v>600</v>
      </c>
      <c r="C310" s="305" t="s">
        <v>5010</v>
      </c>
      <c r="D310" s="515">
        <v>2.1000000000000001E-2</v>
      </c>
      <c r="E310" s="267">
        <v>500000</v>
      </c>
      <c r="F310" s="466" t="s">
        <v>5014</v>
      </c>
      <c r="G310" s="466" t="s">
        <v>5014</v>
      </c>
      <c r="H310" s="267">
        <v>600000</v>
      </c>
      <c r="I310" s="466" t="s">
        <v>5014</v>
      </c>
      <c r="J310" s="466" t="s">
        <v>5014</v>
      </c>
      <c r="K310" s="166">
        <v>1.4</v>
      </c>
      <c r="L310" s="252">
        <v>2.6</v>
      </c>
      <c r="M310" s="234" t="s">
        <v>5639</v>
      </c>
      <c r="N310" s="146"/>
      <c r="O310" s="146"/>
      <c r="P310" s="146"/>
      <c r="Q310" s="146"/>
      <c r="R310" s="146"/>
      <c r="S310" s="146"/>
      <c r="T310" s="383" t="s">
        <v>5640</v>
      </c>
      <c r="U310" s="383" t="s">
        <v>5640</v>
      </c>
      <c r="V310" s="856" t="s">
        <v>5006</v>
      </c>
      <c r="W310" s="1008" t="s">
        <v>5007</v>
      </c>
      <c r="X310" s="1276" t="str">
        <f t="shared" si="10"/>
        <v>http://www.unisonic.com.tw/datasheet/BSS127.pdf</v>
      </c>
      <c r="Y310" s="146"/>
      <c r="Z310" s="146"/>
      <c r="AA310" s="146"/>
      <c r="AB310" s="146"/>
      <c r="AC310" s="146"/>
    </row>
    <row r="311" spans="1:30" s="145" customFormat="1" ht="40" customHeight="1">
      <c r="A311" s="1023" t="str">
        <f t="shared" si="9"/>
        <v>BSS127Z</v>
      </c>
      <c r="B311" s="165">
        <v>600</v>
      </c>
      <c r="C311" s="259" t="s">
        <v>5641</v>
      </c>
      <c r="D311" s="515">
        <v>2.1000000000000001E-2</v>
      </c>
      <c r="E311" s="267">
        <v>600000</v>
      </c>
      <c r="F311" s="466"/>
      <c r="G311" s="466"/>
      <c r="H311" s="267"/>
      <c r="I311" s="466"/>
      <c r="J311" s="466"/>
      <c r="K311" s="166">
        <v>1.4</v>
      </c>
      <c r="L311" s="252">
        <v>2.6</v>
      </c>
      <c r="M311" s="234" t="s">
        <v>5642</v>
      </c>
      <c r="N311" s="146"/>
      <c r="O311" s="146"/>
      <c r="P311" s="146"/>
      <c r="Q311" s="146"/>
      <c r="R311" s="146"/>
      <c r="S311" s="146"/>
      <c r="T311" s="383" t="s">
        <v>5643</v>
      </c>
      <c r="U311" s="383" t="s">
        <v>5643</v>
      </c>
      <c r="V311" s="856" t="s">
        <v>5006</v>
      </c>
      <c r="W311" s="1008" t="s">
        <v>5007</v>
      </c>
      <c r="X311" s="1276" t="str">
        <f t="shared" si="10"/>
        <v>http://www.unisonic.com.tw/datasheet/BSS127Z.pdf</v>
      </c>
      <c r="Z311" s="146"/>
      <c r="AA311" s="146"/>
      <c r="AB311" s="146"/>
      <c r="AC311" s="146"/>
      <c r="AD311" s="146"/>
    </row>
    <row r="312" spans="1:30" s="145" customFormat="1" ht="40" customHeight="1">
      <c r="A312" s="1023" t="str">
        <f t="shared" si="9"/>
        <v>1N60-KWQ</v>
      </c>
      <c r="B312" s="243">
        <v>600</v>
      </c>
      <c r="C312" s="305" t="s">
        <v>5624</v>
      </c>
      <c r="D312" s="238">
        <v>1</v>
      </c>
      <c r="E312" s="466">
        <v>23000</v>
      </c>
      <c r="F312" s="466" t="s">
        <v>5014</v>
      </c>
      <c r="G312" s="466" t="s">
        <v>5014</v>
      </c>
      <c r="H312" s="466" t="s">
        <v>5014</v>
      </c>
      <c r="I312" s="466" t="s">
        <v>5014</v>
      </c>
      <c r="J312" s="267" t="s">
        <v>5014</v>
      </c>
      <c r="K312" s="230">
        <v>2</v>
      </c>
      <c r="L312" s="230">
        <v>4</v>
      </c>
      <c r="M312" s="234" t="s">
        <v>5644</v>
      </c>
      <c r="T312" s="383" t="s">
        <v>5645</v>
      </c>
      <c r="U312" s="383" t="s">
        <v>5645</v>
      </c>
      <c r="V312" s="856" t="s">
        <v>5006</v>
      </c>
      <c r="W312" s="1008" t="s">
        <v>5007</v>
      </c>
      <c r="X312" s="1276" t="str">
        <f t="shared" si="10"/>
        <v>http://www.unisonic.com.tw/datasheet/1N60-KWQ.pdf</v>
      </c>
    </row>
    <row r="313" spans="1:30" s="145" customFormat="1" ht="40" customHeight="1">
      <c r="A313" s="1023" t="str">
        <f t="shared" si="9"/>
        <v>1N60-LC1</v>
      </c>
      <c r="B313" s="243">
        <v>600</v>
      </c>
      <c r="C313" s="305" t="s">
        <v>5624</v>
      </c>
      <c r="D313" s="238">
        <v>1</v>
      </c>
      <c r="E313" s="466">
        <v>10000</v>
      </c>
      <c r="F313" s="466" t="s">
        <v>5014</v>
      </c>
      <c r="G313" s="466" t="s">
        <v>5014</v>
      </c>
      <c r="H313" s="466" t="s">
        <v>5014</v>
      </c>
      <c r="I313" s="466" t="s">
        <v>5014</v>
      </c>
      <c r="J313" s="267" t="s">
        <v>5014</v>
      </c>
      <c r="K313" s="230">
        <v>2</v>
      </c>
      <c r="L313" s="230">
        <v>4</v>
      </c>
      <c r="M313" s="234" t="s">
        <v>5646</v>
      </c>
      <c r="T313" s="383" t="s">
        <v>5647</v>
      </c>
      <c r="U313" s="383" t="s">
        <v>5647</v>
      </c>
      <c r="V313" s="856" t="s">
        <v>5006</v>
      </c>
      <c r="W313" s="1008" t="s">
        <v>5007</v>
      </c>
      <c r="X313" s="1276" t="str">
        <f t="shared" si="10"/>
        <v>http://www.unisonic.com.tw/datasheet/1N60-LC1.pdf</v>
      </c>
    </row>
    <row r="314" spans="1:30" s="145" customFormat="1" ht="40" customHeight="1">
      <c r="A314" s="1023" t="str">
        <f t="shared" si="9"/>
        <v>D4N60-KW</v>
      </c>
      <c r="B314" s="243">
        <v>600</v>
      </c>
      <c r="C314" s="305" t="s">
        <v>5624</v>
      </c>
      <c r="D314" s="238">
        <v>0.4</v>
      </c>
      <c r="E314" s="466">
        <v>21000</v>
      </c>
      <c r="F314" s="466" t="s">
        <v>5014</v>
      </c>
      <c r="G314" s="466" t="s">
        <v>5014</v>
      </c>
      <c r="H314" s="466" t="s">
        <v>5014</v>
      </c>
      <c r="I314" s="466" t="s">
        <v>5014</v>
      </c>
      <c r="J314" s="267" t="s">
        <v>5014</v>
      </c>
      <c r="K314" s="230">
        <v>2</v>
      </c>
      <c r="L314" s="230">
        <v>4</v>
      </c>
      <c r="M314" s="234" t="s">
        <v>5648</v>
      </c>
      <c r="T314" s="383" t="s">
        <v>281</v>
      </c>
      <c r="U314" s="383" t="s">
        <v>281</v>
      </c>
      <c r="V314" s="856" t="s">
        <v>5006</v>
      </c>
      <c r="W314" s="1008" t="s">
        <v>5007</v>
      </c>
      <c r="X314" s="1276" t="str">
        <f t="shared" si="10"/>
        <v>http://www.unisonic.com.tw/datasheet/D4N60-KW.pdf</v>
      </c>
    </row>
    <row r="315" spans="1:30" s="145" customFormat="1" ht="40" customHeight="1">
      <c r="A315" s="1023" t="str">
        <f t="shared" si="9"/>
        <v>03N60-KW</v>
      </c>
      <c r="B315" s="243">
        <v>600</v>
      </c>
      <c r="C315" s="305" t="s">
        <v>5624</v>
      </c>
      <c r="D315" s="238">
        <v>0.3</v>
      </c>
      <c r="E315" s="466">
        <v>20000</v>
      </c>
      <c r="F315" s="466" t="s">
        <v>5014</v>
      </c>
      <c r="G315" s="466" t="s">
        <v>5014</v>
      </c>
      <c r="H315" s="466" t="s">
        <v>5014</v>
      </c>
      <c r="I315" s="466" t="s">
        <v>5014</v>
      </c>
      <c r="J315" s="267" t="s">
        <v>5014</v>
      </c>
      <c r="K315" s="230">
        <v>2</v>
      </c>
      <c r="L315" s="230">
        <v>4</v>
      </c>
      <c r="M315" s="242" t="s">
        <v>5649</v>
      </c>
      <c r="T315" s="383" t="s">
        <v>280</v>
      </c>
      <c r="U315" s="383" t="s">
        <v>280</v>
      </c>
      <c r="V315" s="856" t="s">
        <v>5006</v>
      </c>
      <c r="W315" s="1008" t="s">
        <v>5007</v>
      </c>
      <c r="X315" s="1276" t="str">
        <f t="shared" si="10"/>
        <v>http://www.unisonic.com.tw/datasheet/03N60-KW.pdf</v>
      </c>
    </row>
    <row r="316" spans="1:30" s="145" customFormat="1" ht="40" customHeight="1">
      <c r="A316" s="1023" t="str">
        <f t="shared" si="9"/>
        <v>1N60A</v>
      </c>
      <c r="B316" s="266">
        <v>600</v>
      </c>
      <c r="C316" s="249" t="s">
        <v>5624</v>
      </c>
      <c r="D316" s="263">
        <v>0.5</v>
      </c>
      <c r="E316" s="236">
        <v>15000</v>
      </c>
      <c r="F316" s="466" t="s">
        <v>5014</v>
      </c>
      <c r="G316" s="466" t="s">
        <v>5014</v>
      </c>
      <c r="H316" s="466" t="s">
        <v>5014</v>
      </c>
      <c r="I316" s="466" t="s">
        <v>5014</v>
      </c>
      <c r="J316" s="267" t="s">
        <v>5014</v>
      </c>
      <c r="K316" s="252">
        <v>2</v>
      </c>
      <c r="L316" s="252">
        <v>4.5</v>
      </c>
      <c r="M316" s="234" t="s">
        <v>5650</v>
      </c>
      <c r="T316" s="383" t="s">
        <v>5651</v>
      </c>
      <c r="U316" s="383" t="s">
        <v>5651</v>
      </c>
      <c r="V316" s="856" t="s">
        <v>5006</v>
      </c>
      <c r="W316" s="1008" t="s">
        <v>5007</v>
      </c>
      <c r="X316" s="1276" t="str">
        <f t="shared" si="10"/>
        <v>http://www.unisonic.com.tw/datasheet/1N60A.pdf</v>
      </c>
    </row>
    <row r="317" spans="1:30" s="265" customFormat="1" ht="40" customHeight="1">
      <c r="A317" s="1023" t="str">
        <f t="shared" si="9"/>
        <v>1N60-KW</v>
      </c>
      <c r="B317" s="243">
        <v>600</v>
      </c>
      <c r="C317" s="305" t="s">
        <v>5624</v>
      </c>
      <c r="D317" s="238">
        <v>1</v>
      </c>
      <c r="E317" s="466">
        <v>15000</v>
      </c>
      <c r="F317" s="466" t="s">
        <v>5014</v>
      </c>
      <c r="G317" s="466" t="s">
        <v>5014</v>
      </c>
      <c r="H317" s="466" t="s">
        <v>5014</v>
      </c>
      <c r="I317" s="466" t="s">
        <v>5014</v>
      </c>
      <c r="J317" s="267" t="s">
        <v>5014</v>
      </c>
      <c r="K317" s="230">
        <v>2</v>
      </c>
      <c r="L317" s="230">
        <v>4</v>
      </c>
      <c r="M317" s="242" t="s">
        <v>5652</v>
      </c>
      <c r="N317" s="145"/>
      <c r="O317" s="145"/>
      <c r="P317" s="145"/>
      <c r="Q317" s="145"/>
      <c r="R317" s="145"/>
      <c r="S317" s="145"/>
      <c r="T317" s="383" t="s">
        <v>283</v>
      </c>
      <c r="U317" s="383" t="s">
        <v>283</v>
      </c>
      <c r="V317" s="856" t="s">
        <v>5006</v>
      </c>
      <c r="W317" s="1008" t="s">
        <v>5007</v>
      </c>
      <c r="X317" s="1276" t="str">
        <f t="shared" si="10"/>
        <v>http://www.unisonic.com.tw/datasheet/1N60-KW.pdf</v>
      </c>
      <c r="Y317" s="145"/>
      <c r="Z317" s="145"/>
      <c r="AA317" s="145"/>
      <c r="AB317" s="145"/>
      <c r="AC317" s="145"/>
    </row>
    <row r="318" spans="1:30" s="145" customFormat="1" ht="40" customHeight="1">
      <c r="A318" s="1023" t="str">
        <f t="shared" si="9"/>
        <v>1N60-TA</v>
      </c>
      <c r="B318" s="243">
        <v>600</v>
      </c>
      <c r="C318" s="305" t="s">
        <v>5624</v>
      </c>
      <c r="D318" s="238">
        <v>1</v>
      </c>
      <c r="E318" s="466">
        <v>15000</v>
      </c>
      <c r="F318" s="466" t="s">
        <v>5014</v>
      </c>
      <c r="G318" s="466" t="s">
        <v>5014</v>
      </c>
      <c r="H318" s="466" t="s">
        <v>5014</v>
      </c>
      <c r="I318" s="466" t="s">
        <v>5014</v>
      </c>
      <c r="J318" s="267" t="s">
        <v>5014</v>
      </c>
      <c r="K318" s="230">
        <v>2</v>
      </c>
      <c r="L318" s="230">
        <v>4</v>
      </c>
      <c r="M318" s="234" t="s">
        <v>5653</v>
      </c>
      <c r="T318" s="383" t="s">
        <v>285</v>
      </c>
      <c r="U318" s="383" t="s">
        <v>285</v>
      </c>
      <c r="V318" s="856" t="s">
        <v>5006</v>
      </c>
      <c r="W318" s="1008" t="s">
        <v>5007</v>
      </c>
      <c r="X318" s="1276" t="str">
        <f t="shared" si="10"/>
        <v>http://www.unisonic.com.tw/datasheet/1N60-TA.pdf</v>
      </c>
    </row>
    <row r="319" spans="1:30" s="145" customFormat="1" ht="71.150000000000006" customHeight="1">
      <c r="A319" s="1023" t="str">
        <f>HYPERLINK(X319,T319)</f>
        <v>1N60</v>
      </c>
      <c r="B319" s="165">
        <v>600</v>
      </c>
      <c r="C319" s="249" t="s">
        <v>5333</v>
      </c>
      <c r="D319" s="263">
        <v>1.2</v>
      </c>
      <c r="E319" s="253">
        <v>11500</v>
      </c>
      <c r="F319" s="466" t="s">
        <v>5217</v>
      </c>
      <c r="G319" s="466" t="s">
        <v>5217</v>
      </c>
      <c r="H319" s="466" t="s">
        <v>5217</v>
      </c>
      <c r="I319" s="466" t="s">
        <v>5217</v>
      </c>
      <c r="J319" s="267" t="s">
        <v>5217</v>
      </c>
      <c r="K319" s="166">
        <v>2</v>
      </c>
      <c r="L319" s="252">
        <v>4</v>
      </c>
      <c r="M319" s="234" t="s">
        <v>5654</v>
      </c>
      <c r="T319" s="383" t="s">
        <v>5655</v>
      </c>
      <c r="U319" s="383" t="s">
        <v>5655</v>
      </c>
      <c r="V319" s="856" t="s">
        <v>5006</v>
      </c>
      <c r="W319" s="1008" t="s">
        <v>5007</v>
      </c>
      <c r="X319" s="1276" t="str">
        <f t="shared" si="10"/>
        <v>http://www.unisonic.com.tw/datasheet/1N60.pdf</v>
      </c>
    </row>
    <row r="320" spans="1:30" s="145" customFormat="1" ht="40" customHeight="1">
      <c r="A320" s="1023" t="str">
        <f t="shared" ref="A320:A383" si="11">HYPERLINK(X320,T320)</f>
        <v>1N60P</v>
      </c>
      <c r="B320" s="165">
        <v>600</v>
      </c>
      <c r="C320" s="249" t="s">
        <v>5333</v>
      </c>
      <c r="D320" s="263">
        <v>1.2</v>
      </c>
      <c r="E320" s="253">
        <v>11500</v>
      </c>
      <c r="F320" s="466" t="s">
        <v>5217</v>
      </c>
      <c r="G320" s="466" t="s">
        <v>5217</v>
      </c>
      <c r="H320" s="466" t="s">
        <v>5217</v>
      </c>
      <c r="I320" s="466" t="s">
        <v>5217</v>
      </c>
      <c r="J320" s="267" t="s">
        <v>5217</v>
      </c>
      <c r="K320" s="166">
        <v>2</v>
      </c>
      <c r="L320" s="252">
        <v>4</v>
      </c>
      <c r="M320" s="242" t="s">
        <v>5480</v>
      </c>
      <c r="T320" s="383" t="s">
        <v>5656</v>
      </c>
      <c r="U320" s="383" t="s">
        <v>5656</v>
      </c>
      <c r="V320" s="856" t="s">
        <v>5220</v>
      </c>
      <c r="W320" s="1008" t="s">
        <v>5221</v>
      </c>
      <c r="X320" s="1276" t="str">
        <f t="shared" si="10"/>
        <v>http://www.unisonic.com.tw/datasheet/1N60P.pdf</v>
      </c>
    </row>
    <row r="321" spans="1:29" s="145" customFormat="1" ht="40" customHeight="1">
      <c r="A321" s="1023" t="str">
        <f t="shared" si="11"/>
        <v>1N60Z</v>
      </c>
      <c r="B321" s="165">
        <v>600</v>
      </c>
      <c r="C321" s="249" t="s">
        <v>5249</v>
      </c>
      <c r="D321" s="167">
        <v>1.2</v>
      </c>
      <c r="E321" s="253">
        <v>11500</v>
      </c>
      <c r="F321" s="466" t="s">
        <v>5217</v>
      </c>
      <c r="G321" s="466" t="s">
        <v>5217</v>
      </c>
      <c r="H321" s="466" t="s">
        <v>5217</v>
      </c>
      <c r="I321" s="466" t="s">
        <v>5217</v>
      </c>
      <c r="J321" s="267" t="s">
        <v>5217</v>
      </c>
      <c r="K321" s="166">
        <v>2</v>
      </c>
      <c r="L321" s="252">
        <v>4</v>
      </c>
      <c r="M321" s="234" t="s">
        <v>5657</v>
      </c>
      <c r="T321" s="383" t="s">
        <v>5658</v>
      </c>
      <c r="U321" s="383" t="s">
        <v>5658</v>
      </c>
      <c r="V321" s="856" t="s">
        <v>5220</v>
      </c>
      <c r="W321" s="1008" t="s">
        <v>5221</v>
      </c>
      <c r="X321" s="1276" t="str">
        <f t="shared" si="10"/>
        <v>http://www.unisonic.com.tw/datasheet/1N60Z.pdf</v>
      </c>
    </row>
    <row r="322" spans="1:29" s="145" customFormat="1" ht="40" customHeight="1">
      <c r="A322" s="1023" t="str">
        <f t="shared" si="11"/>
        <v>1N60V</v>
      </c>
      <c r="B322" s="243">
        <v>600</v>
      </c>
      <c r="C322" s="305" t="s">
        <v>5333</v>
      </c>
      <c r="D322" s="263">
        <v>1.2</v>
      </c>
      <c r="E322" s="253">
        <v>11000</v>
      </c>
      <c r="F322" s="466" t="s">
        <v>5217</v>
      </c>
      <c r="G322" s="466" t="s">
        <v>5217</v>
      </c>
      <c r="H322" s="466" t="s">
        <v>5217</v>
      </c>
      <c r="I322" s="466" t="s">
        <v>5217</v>
      </c>
      <c r="J322" s="267" t="s">
        <v>5217</v>
      </c>
      <c r="K322" s="166">
        <v>1</v>
      </c>
      <c r="L322" s="252">
        <v>3</v>
      </c>
      <c r="M322" s="234" t="s">
        <v>5549</v>
      </c>
      <c r="T322" s="383" t="s">
        <v>286</v>
      </c>
      <c r="U322" s="383" t="s">
        <v>286</v>
      </c>
      <c r="V322" s="856" t="s">
        <v>5220</v>
      </c>
      <c r="W322" s="1008" t="s">
        <v>5221</v>
      </c>
      <c r="X322" s="1276" t="str">
        <f t="shared" si="10"/>
        <v>http://www.unisonic.com.tw/datasheet/1N60V.pdf</v>
      </c>
    </row>
    <row r="323" spans="1:29" s="145" customFormat="1" ht="40" customHeight="1">
      <c r="A323" s="1023" t="str">
        <f t="shared" si="11"/>
        <v>1N60-HC</v>
      </c>
      <c r="B323" s="243">
        <v>600</v>
      </c>
      <c r="C323" s="305" t="s">
        <v>5333</v>
      </c>
      <c r="D323" s="263">
        <v>1</v>
      </c>
      <c r="E323" s="253">
        <v>7500</v>
      </c>
      <c r="F323" s="466" t="s">
        <v>5217</v>
      </c>
      <c r="G323" s="466" t="s">
        <v>5217</v>
      </c>
      <c r="H323" s="466" t="s">
        <v>5217</v>
      </c>
      <c r="I323" s="466" t="s">
        <v>5217</v>
      </c>
      <c r="J323" s="267" t="s">
        <v>5217</v>
      </c>
      <c r="K323" s="166">
        <v>2</v>
      </c>
      <c r="L323" s="252">
        <v>4</v>
      </c>
      <c r="M323" s="234" t="s">
        <v>5659</v>
      </c>
      <c r="T323" s="377" t="s">
        <v>4080</v>
      </c>
      <c r="U323" s="377" t="s">
        <v>4080</v>
      </c>
      <c r="V323" s="856" t="s">
        <v>5220</v>
      </c>
      <c r="W323" s="1008" t="s">
        <v>5221</v>
      </c>
      <c r="X323" s="1276" t="str">
        <f t="shared" si="10"/>
        <v>http://www.unisonic.com.tw/datasheet/1N60-HC.pdf</v>
      </c>
    </row>
    <row r="324" spans="1:29" s="145" customFormat="1" ht="40" customHeight="1">
      <c r="A324" s="1023" t="str">
        <f t="shared" si="11"/>
        <v>1N60-HC2</v>
      </c>
      <c r="B324" s="243">
        <v>600</v>
      </c>
      <c r="C324" s="305" t="s">
        <v>1215</v>
      </c>
      <c r="D324" s="263">
        <v>1</v>
      </c>
      <c r="E324" s="253">
        <v>9500</v>
      </c>
      <c r="F324" s="466" t="s">
        <v>83</v>
      </c>
      <c r="G324" s="466" t="s">
        <v>83</v>
      </c>
      <c r="H324" s="466" t="s">
        <v>83</v>
      </c>
      <c r="I324" s="466" t="s">
        <v>83</v>
      </c>
      <c r="J324" s="267" t="s">
        <v>83</v>
      </c>
      <c r="K324" s="166">
        <v>2</v>
      </c>
      <c r="L324" s="252">
        <v>4</v>
      </c>
      <c r="M324" s="234" t="s">
        <v>6383</v>
      </c>
      <c r="T324" s="377" t="s">
        <v>6384</v>
      </c>
      <c r="U324" s="377" t="s">
        <v>6384</v>
      </c>
      <c r="V324" s="856" t="s">
        <v>4014</v>
      </c>
      <c r="W324" s="1008" t="s">
        <v>4015</v>
      </c>
      <c r="X324" s="1300" t="str">
        <f t="shared" si="10"/>
        <v>http://www.unisonic.com.tw/datasheet/1N60-HC2.pdf</v>
      </c>
    </row>
    <row r="325" spans="1:29" s="52" customFormat="1" ht="40" customHeight="1">
      <c r="A325" s="1023" t="str">
        <f t="shared" si="11"/>
        <v>02N35Z</v>
      </c>
      <c r="B325" s="138">
        <v>350</v>
      </c>
      <c r="C325" s="259" t="s">
        <v>5216</v>
      </c>
      <c r="D325" s="139">
        <v>0.2</v>
      </c>
      <c r="E325" s="394">
        <v>7500</v>
      </c>
      <c r="F325" s="139"/>
      <c r="G325" s="139"/>
      <c r="H325" s="394"/>
      <c r="I325" s="394"/>
      <c r="J325" s="394"/>
      <c r="K325" s="394">
        <v>1</v>
      </c>
      <c r="L325" s="89">
        <v>2.5</v>
      </c>
      <c r="M325" s="52" t="s">
        <v>5660</v>
      </c>
      <c r="T325" s="138" t="s">
        <v>5661</v>
      </c>
      <c r="U325" s="138" t="s">
        <v>5661</v>
      </c>
      <c r="V325" s="856" t="s">
        <v>5220</v>
      </c>
      <c r="W325" s="1008" t="s">
        <v>5221</v>
      </c>
      <c r="X325" s="1276" t="str">
        <f t="shared" si="10"/>
        <v>http://www.unisonic.com.tw/datasheet/02N35Z.pdf</v>
      </c>
    </row>
    <row r="326" spans="1:29" s="145" customFormat="1" ht="40" customHeight="1">
      <c r="A326" s="1023" t="str">
        <f t="shared" si="11"/>
        <v>1N60K-TA</v>
      </c>
      <c r="B326" s="243">
        <v>600</v>
      </c>
      <c r="C326" s="305" t="s">
        <v>5333</v>
      </c>
      <c r="D326" s="238">
        <v>1</v>
      </c>
      <c r="E326" s="466">
        <v>10000</v>
      </c>
      <c r="F326" s="466" t="s">
        <v>5217</v>
      </c>
      <c r="G326" s="466" t="s">
        <v>5217</v>
      </c>
      <c r="H326" s="466" t="s">
        <v>5217</v>
      </c>
      <c r="I326" s="466" t="s">
        <v>5217</v>
      </c>
      <c r="J326" s="267" t="s">
        <v>5217</v>
      </c>
      <c r="K326" s="230">
        <v>2.5</v>
      </c>
      <c r="L326" s="230">
        <v>4.5</v>
      </c>
      <c r="M326" s="234" t="s">
        <v>5662</v>
      </c>
      <c r="T326" s="383" t="s">
        <v>284</v>
      </c>
      <c r="U326" s="383" t="s">
        <v>284</v>
      </c>
      <c r="V326" s="856" t="s">
        <v>5220</v>
      </c>
      <c r="W326" s="1008" t="s">
        <v>5221</v>
      </c>
      <c r="X326" s="1276" t="str">
        <f t="shared" si="10"/>
        <v>http://www.unisonic.com.tw/datasheet/1N60K-TA.pdf</v>
      </c>
    </row>
    <row r="327" spans="1:29" s="145" customFormat="1" ht="40" customHeight="1">
      <c r="A327" s="1023" t="str">
        <f t="shared" si="11"/>
        <v>1N60-LC1</v>
      </c>
      <c r="B327" s="243">
        <v>600</v>
      </c>
      <c r="C327" s="466" t="s">
        <v>5217</v>
      </c>
      <c r="D327" s="238">
        <v>1</v>
      </c>
      <c r="E327" s="466">
        <v>10000</v>
      </c>
      <c r="F327" s="466" t="s">
        <v>5217</v>
      </c>
      <c r="G327" s="466" t="s">
        <v>5217</v>
      </c>
      <c r="H327" s="466" t="s">
        <v>5217</v>
      </c>
      <c r="I327" s="466" t="s">
        <v>5217</v>
      </c>
      <c r="J327" s="267" t="s">
        <v>5217</v>
      </c>
      <c r="K327" s="466" t="s">
        <v>5217</v>
      </c>
      <c r="L327" s="466" t="s">
        <v>5217</v>
      </c>
      <c r="M327" s="466" t="s">
        <v>5217</v>
      </c>
      <c r="T327" s="377" t="s">
        <v>5663</v>
      </c>
      <c r="U327" s="377" t="s">
        <v>5663</v>
      </c>
      <c r="V327" s="856" t="s">
        <v>5220</v>
      </c>
      <c r="W327" s="1008" t="s">
        <v>5221</v>
      </c>
      <c r="X327" s="1276" t="str">
        <f t="shared" si="10"/>
        <v>http://www.unisonic.com.tw/datasheet/1N60-LC1.pdf</v>
      </c>
    </row>
    <row r="328" spans="1:29" s="145" customFormat="1" ht="40" customHeight="1">
      <c r="A328" s="1023" t="str">
        <f t="shared" si="11"/>
        <v>1N60Q-TA</v>
      </c>
      <c r="B328" s="243">
        <v>600</v>
      </c>
      <c r="C328" s="305" t="s">
        <v>5333</v>
      </c>
      <c r="D328" s="238">
        <v>1</v>
      </c>
      <c r="E328" s="466">
        <v>9000</v>
      </c>
      <c r="F328" s="466" t="s">
        <v>5217</v>
      </c>
      <c r="G328" s="466" t="s">
        <v>5217</v>
      </c>
      <c r="H328" s="466" t="s">
        <v>5217</v>
      </c>
      <c r="I328" s="466" t="s">
        <v>5217</v>
      </c>
      <c r="J328" s="267" t="s">
        <v>5217</v>
      </c>
      <c r="K328" s="230">
        <v>2</v>
      </c>
      <c r="L328" s="230">
        <v>4</v>
      </c>
      <c r="M328" s="234" t="s">
        <v>5664</v>
      </c>
      <c r="T328" s="377" t="s">
        <v>282</v>
      </c>
      <c r="U328" s="377" t="s">
        <v>282</v>
      </c>
      <c r="V328" s="856" t="s">
        <v>5220</v>
      </c>
      <c r="W328" s="1008" t="s">
        <v>5221</v>
      </c>
      <c r="X328" s="1276" t="str">
        <f t="shared" si="10"/>
        <v>http://www.unisonic.com.tw/datasheet/1N60Q-TA.pdf</v>
      </c>
    </row>
    <row r="329" spans="1:29" s="145" customFormat="1" ht="40" customHeight="1">
      <c r="A329" s="1023" t="str">
        <f t="shared" si="11"/>
        <v>2N60-HC</v>
      </c>
      <c r="B329" s="243">
        <v>600</v>
      </c>
      <c r="C329" s="249" t="s">
        <v>5333</v>
      </c>
      <c r="D329" s="238">
        <v>2</v>
      </c>
      <c r="E329" s="466">
        <v>3700</v>
      </c>
      <c r="F329" s="466"/>
      <c r="G329" s="466"/>
      <c r="H329" s="466"/>
      <c r="I329" s="466"/>
      <c r="J329" s="267"/>
      <c r="K329" s="230">
        <v>2</v>
      </c>
      <c r="L329" s="230">
        <v>4</v>
      </c>
      <c r="M329" s="234" t="s">
        <v>5520</v>
      </c>
      <c r="T329" s="377" t="s">
        <v>5665</v>
      </c>
      <c r="U329" s="377" t="s">
        <v>5665</v>
      </c>
      <c r="V329" s="856" t="s">
        <v>5220</v>
      </c>
      <c r="W329" s="1008" t="s">
        <v>5221</v>
      </c>
      <c r="X329" s="1276" t="str">
        <f t="shared" si="10"/>
        <v>http://www.unisonic.com.tw/datasheet/2N60-HC.pdf</v>
      </c>
    </row>
    <row r="330" spans="1:29" s="145" customFormat="1" ht="40" customHeight="1">
      <c r="A330" s="1023" t="str">
        <f t="shared" si="11"/>
        <v>2N60Q-TA</v>
      </c>
      <c r="B330" s="165">
        <v>600</v>
      </c>
      <c r="C330" s="249" t="s">
        <v>5333</v>
      </c>
      <c r="D330" s="263">
        <v>2</v>
      </c>
      <c r="E330" s="253">
        <v>9000</v>
      </c>
      <c r="F330" s="466" t="s">
        <v>5217</v>
      </c>
      <c r="G330" s="466" t="s">
        <v>5217</v>
      </c>
      <c r="H330" s="466" t="s">
        <v>5217</v>
      </c>
      <c r="I330" s="466" t="s">
        <v>5217</v>
      </c>
      <c r="J330" s="267" t="s">
        <v>5217</v>
      </c>
      <c r="K330" s="166">
        <v>2</v>
      </c>
      <c r="L330" s="252">
        <v>4</v>
      </c>
      <c r="M330" s="234" t="s">
        <v>5666</v>
      </c>
      <c r="T330" s="377" t="s">
        <v>5667</v>
      </c>
      <c r="U330" s="377" t="s">
        <v>5667</v>
      </c>
      <c r="V330" s="856" t="s">
        <v>5220</v>
      </c>
      <c r="W330" s="1008" t="s">
        <v>5221</v>
      </c>
      <c r="X330" s="1276" t="str">
        <f t="shared" si="10"/>
        <v>http://www.unisonic.com.tw/datasheet/2N60Q-TA.pdf</v>
      </c>
    </row>
    <row r="331" spans="1:29" s="145" customFormat="1" ht="43.5" customHeight="1">
      <c r="A331" s="1023" t="str">
        <f t="shared" si="11"/>
        <v>2N60-CDQ</v>
      </c>
      <c r="B331" s="243">
        <v>600</v>
      </c>
      <c r="C331" s="249" t="s">
        <v>5333</v>
      </c>
      <c r="D331" s="238">
        <v>2</v>
      </c>
      <c r="E331" s="466">
        <v>4500</v>
      </c>
      <c r="F331" s="466" t="s">
        <v>5217</v>
      </c>
      <c r="G331" s="466" t="s">
        <v>5217</v>
      </c>
      <c r="H331" s="466" t="s">
        <v>5217</v>
      </c>
      <c r="I331" s="466" t="s">
        <v>5217</v>
      </c>
      <c r="J331" s="267" t="s">
        <v>5217</v>
      </c>
      <c r="K331" s="526">
        <v>2</v>
      </c>
      <c r="L331" s="526">
        <v>4</v>
      </c>
      <c r="M331" s="234" t="s">
        <v>5499</v>
      </c>
      <c r="T331" s="383" t="s">
        <v>5668</v>
      </c>
      <c r="U331" s="383" t="s">
        <v>5668</v>
      </c>
      <c r="V331" s="856" t="s">
        <v>5220</v>
      </c>
      <c r="W331" s="1008" t="s">
        <v>5221</v>
      </c>
      <c r="X331" s="1276" t="str">
        <f t="shared" si="10"/>
        <v>http://www.unisonic.com.tw/datasheet/2N60-CDQ.pdf</v>
      </c>
    </row>
    <row r="332" spans="1:29" s="145" customFormat="1" ht="40" customHeight="1">
      <c r="A332" s="1023" t="str">
        <f t="shared" si="11"/>
        <v>1N60-TB</v>
      </c>
      <c r="B332" s="243">
        <v>600</v>
      </c>
      <c r="C332" s="305" t="s">
        <v>5333</v>
      </c>
      <c r="D332" s="238">
        <v>1</v>
      </c>
      <c r="E332" s="466">
        <v>8000</v>
      </c>
      <c r="F332" s="466" t="s">
        <v>5217</v>
      </c>
      <c r="G332" s="466" t="s">
        <v>5217</v>
      </c>
      <c r="H332" s="466" t="s">
        <v>5217</v>
      </c>
      <c r="I332" s="466" t="s">
        <v>5217</v>
      </c>
      <c r="J332" s="267" t="s">
        <v>5217</v>
      </c>
      <c r="K332" s="230">
        <v>2</v>
      </c>
      <c r="L332" s="230">
        <v>4</v>
      </c>
      <c r="M332" s="234" t="s">
        <v>5669</v>
      </c>
      <c r="T332" s="383" t="s">
        <v>5670</v>
      </c>
      <c r="U332" s="383" t="s">
        <v>5670</v>
      </c>
      <c r="V332" s="856" t="s">
        <v>5220</v>
      </c>
      <c r="W332" s="1008" t="s">
        <v>5221</v>
      </c>
      <c r="X332" s="1276" t="str">
        <f t="shared" si="10"/>
        <v>http://www.unisonic.com.tw/datasheet/1N60-TB.pdf</v>
      </c>
    </row>
    <row r="333" spans="1:29" s="145" customFormat="1" ht="40" customHeight="1">
      <c r="A333" s="1023" t="str">
        <f t="shared" si="11"/>
        <v>2N60-TC3</v>
      </c>
      <c r="B333" s="376">
        <v>600</v>
      </c>
      <c r="C333" s="249" t="s">
        <v>5455</v>
      </c>
      <c r="D333" s="263">
        <v>2</v>
      </c>
      <c r="E333" s="267">
        <v>7000</v>
      </c>
      <c r="F333" s="466" t="s">
        <v>5217</v>
      </c>
      <c r="G333" s="466" t="s">
        <v>5217</v>
      </c>
      <c r="H333" s="466" t="s">
        <v>5217</v>
      </c>
      <c r="I333" s="466" t="s">
        <v>5217</v>
      </c>
      <c r="J333" s="267" t="s">
        <v>5217</v>
      </c>
      <c r="K333" s="166">
        <v>2</v>
      </c>
      <c r="L333" s="252">
        <v>4</v>
      </c>
      <c r="M333" s="234" t="s">
        <v>5671</v>
      </c>
      <c r="T333" s="383" t="s">
        <v>5672</v>
      </c>
      <c r="U333" s="383" t="s">
        <v>5672</v>
      </c>
      <c r="V333" s="856" t="s">
        <v>5220</v>
      </c>
      <c r="W333" s="1008" t="s">
        <v>5221</v>
      </c>
      <c r="X333" s="1276" t="str">
        <f t="shared" si="10"/>
        <v>http://www.unisonic.com.tw/datasheet/2N60-TC3.pdf</v>
      </c>
    </row>
    <row r="334" spans="1:29" s="145" customFormat="1" ht="40" customHeight="1">
      <c r="A334" s="1023" t="str">
        <f t="shared" si="11"/>
        <v>F2N60</v>
      </c>
      <c r="B334" s="376">
        <v>600</v>
      </c>
      <c r="C334" s="249" t="s">
        <v>5333</v>
      </c>
      <c r="D334" s="263">
        <v>2</v>
      </c>
      <c r="E334" s="267">
        <v>5000</v>
      </c>
      <c r="F334" s="466" t="s">
        <v>5217</v>
      </c>
      <c r="G334" s="466" t="s">
        <v>5217</v>
      </c>
      <c r="H334" s="466" t="s">
        <v>5217</v>
      </c>
      <c r="I334" s="466" t="s">
        <v>5217</v>
      </c>
      <c r="J334" s="267" t="s">
        <v>5217</v>
      </c>
      <c r="K334" s="166">
        <v>2</v>
      </c>
      <c r="L334" s="252">
        <v>4</v>
      </c>
      <c r="M334" s="234" t="s">
        <v>5280</v>
      </c>
      <c r="T334" s="383" t="s">
        <v>5673</v>
      </c>
      <c r="U334" s="383" t="s">
        <v>5673</v>
      </c>
      <c r="V334" s="856" t="s">
        <v>5220</v>
      </c>
      <c r="W334" s="1008" t="s">
        <v>5221</v>
      </c>
      <c r="X334" s="1276" t="str">
        <f t="shared" si="10"/>
        <v>http://www.unisonic.com.tw/datasheet/F2N60.pdf</v>
      </c>
    </row>
    <row r="335" spans="1:29" ht="71.150000000000006" customHeight="1">
      <c r="A335" s="1023" t="str">
        <f t="shared" si="11"/>
        <v>2N60-E</v>
      </c>
      <c r="B335" s="165">
        <v>600</v>
      </c>
      <c r="C335" s="249" t="s">
        <v>5333</v>
      </c>
      <c r="D335" s="263">
        <v>2</v>
      </c>
      <c r="E335" s="253">
        <v>5000</v>
      </c>
      <c r="F335" s="466" t="s">
        <v>5217</v>
      </c>
      <c r="G335" s="466" t="s">
        <v>5217</v>
      </c>
      <c r="H335" s="466" t="s">
        <v>5217</v>
      </c>
      <c r="I335" s="466" t="s">
        <v>5217</v>
      </c>
      <c r="J335" s="267" t="s">
        <v>5217</v>
      </c>
      <c r="K335" s="166">
        <v>2</v>
      </c>
      <c r="L335" s="252">
        <v>4</v>
      </c>
      <c r="M335" s="234" t="s">
        <v>5674</v>
      </c>
      <c r="N335" s="145"/>
      <c r="O335" s="145"/>
      <c r="P335" s="145"/>
      <c r="Q335" s="145"/>
      <c r="R335" s="145"/>
      <c r="S335" s="145"/>
      <c r="T335" s="383" t="s">
        <v>5675</v>
      </c>
      <c r="U335" s="383" t="s">
        <v>5675</v>
      </c>
      <c r="V335" s="856" t="s">
        <v>5220</v>
      </c>
      <c r="W335" s="1008" t="s">
        <v>5221</v>
      </c>
      <c r="X335" s="1276" t="str">
        <f t="shared" si="10"/>
        <v>http://www.unisonic.com.tw/datasheet/2N60-E.pdf</v>
      </c>
      <c r="Y335" s="145"/>
      <c r="Z335" s="145"/>
      <c r="AA335" s="145"/>
      <c r="AB335" s="145"/>
      <c r="AC335" s="145"/>
    </row>
    <row r="336" spans="1:29" s="145" customFormat="1" ht="71.150000000000006" customHeight="1">
      <c r="A336" s="1023" t="str">
        <f t="shared" si="11"/>
        <v>2N60L</v>
      </c>
      <c r="B336" s="243">
        <v>600</v>
      </c>
      <c r="C336" s="305" t="s">
        <v>5333</v>
      </c>
      <c r="D336" s="238">
        <v>2</v>
      </c>
      <c r="E336" s="466">
        <v>5000</v>
      </c>
      <c r="F336" s="466" t="s">
        <v>5217</v>
      </c>
      <c r="G336" s="466" t="s">
        <v>5217</v>
      </c>
      <c r="H336" s="466" t="s">
        <v>5217</v>
      </c>
      <c r="I336" s="466" t="s">
        <v>5217</v>
      </c>
      <c r="J336" s="267" t="s">
        <v>5217</v>
      </c>
      <c r="K336" s="230">
        <v>2</v>
      </c>
      <c r="L336" s="252">
        <v>4</v>
      </c>
      <c r="M336" s="234" t="s">
        <v>5676</v>
      </c>
      <c r="T336" s="383" t="s">
        <v>5677</v>
      </c>
      <c r="U336" s="383" t="s">
        <v>5677</v>
      </c>
      <c r="V336" s="856" t="s">
        <v>5220</v>
      </c>
      <c r="W336" s="1008" t="s">
        <v>5221</v>
      </c>
      <c r="X336" s="1276" t="str">
        <f t="shared" si="10"/>
        <v>http://www.unisonic.com.tw/datasheet/2N60L.pdf</v>
      </c>
    </row>
    <row r="337" spans="1:29" s="145" customFormat="1" ht="40" customHeight="1">
      <c r="A337" s="1023" t="str">
        <f t="shared" si="11"/>
        <v>2N60ZL</v>
      </c>
      <c r="B337" s="376">
        <v>600</v>
      </c>
      <c r="C337" s="249" t="s">
        <v>5249</v>
      </c>
      <c r="D337" s="263">
        <v>2</v>
      </c>
      <c r="E337" s="267">
        <v>5000</v>
      </c>
      <c r="F337" s="466" t="s">
        <v>5217</v>
      </c>
      <c r="G337" s="466" t="s">
        <v>5217</v>
      </c>
      <c r="H337" s="466" t="s">
        <v>5217</v>
      </c>
      <c r="I337" s="466" t="s">
        <v>5217</v>
      </c>
      <c r="J337" s="267" t="s">
        <v>5217</v>
      </c>
      <c r="K337" s="166">
        <v>2</v>
      </c>
      <c r="L337" s="252">
        <v>4</v>
      </c>
      <c r="M337" s="234" t="s">
        <v>5678</v>
      </c>
      <c r="T337" s="383" t="s">
        <v>5679</v>
      </c>
      <c r="U337" s="383" t="s">
        <v>5679</v>
      </c>
      <c r="V337" s="856" t="s">
        <v>5220</v>
      </c>
      <c r="W337" s="1008" t="s">
        <v>5221</v>
      </c>
      <c r="X337" s="1276" t="str">
        <f t="shared" si="10"/>
        <v>http://www.unisonic.com.tw/datasheet/2N60ZL.pdf</v>
      </c>
    </row>
    <row r="338" spans="1:29" s="145" customFormat="1" ht="71.150000000000006" customHeight="1">
      <c r="A338" s="1023" t="str">
        <f t="shared" si="11"/>
        <v>2N60K-TA</v>
      </c>
      <c r="B338" s="243">
        <v>600</v>
      </c>
      <c r="C338" s="305" t="s">
        <v>5333</v>
      </c>
      <c r="D338" s="238">
        <v>2</v>
      </c>
      <c r="E338" s="466">
        <v>5000</v>
      </c>
      <c r="F338" s="466" t="s">
        <v>5217</v>
      </c>
      <c r="G338" s="466" t="s">
        <v>5217</v>
      </c>
      <c r="H338" s="466" t="s">
        <v>5217</v>
      </c>
      <c r="I338" s="466" t="s">
        <v>5217</v>
      </c>
      <c r="J338" s="267" t="s">
        <v>5217</v>
      </c>
      <c r="K338" s="230">
        <v>2</v>
      </c>
      <c r="L338" s="230">
        <v>4</v>
      </c>
      <c r="M338" s="234" t="s">
        <v>5680</v>
      </c>
      <c r="T338" s="383" t="s">
        <v>5681</v>
      </c>
      <c r="U338" s="383" t="s">
        <v>5681</v>
      </c>
      <c r="V338" s="856" t="s">
        <v>5006</v>
      </c>
      <c r="W338" s="1008" t="s">
        <v>5007</v>
      </c>
      <c r="X338" s="1276" t="str">
        <f t="shared" si="10"/>
        <v>http://www.unisonic.com.tw/datasheet/2N60K-TA.pdf</v>
      </c>
    </row>
    <row r="339" spans="1:29" s="145" customFormat="1" ht="71.150000000000006" customHeight="1">
      <c r="A339" s="1023" t="str">
        <f t="shared" si="11"/>
        <v>2N60K-MT</v>
      </c>
      <c r="B339" s="376">
        <v>600</v>
      </c>
      <c r="C339" s="249" t="s">
        <v>5627</v>
      </c>
      <c r="D339" s="263">
        <v>2</v>
      </c>
      <c r="E339" s="267">
        <v>5000</v>
      </c>
      <c r="F339" s="466" t="s">
        <v>5014</v>
      </c>
      <c r="G339" s="466" t="s">
        <v>5014</v>
      </c>
      <c r="H339" s="466" t="s">
        <v>5014</v>
      </c>
      <c r="I339" s="466" t="s">
        <v>5014</v>
      </c>
      <c r="J339" s="267" t="s">
        <v>5014</v>
      </c>
      <c r="K339" s="166">
        <v>2</v>
      </c>
      <c r="L339" s="252">
        <v>4</v>
      </c>
      <c r="M339" s="234" t="s">
        <v>5682</v>
      </c>
      <c r="N339" s="265"/>
      <c r="O339" s="265"/>
      <c r="P339" s="265"/>
      <c r="Q339" s="265"/>
      <c r="R339" s="265"/>
      <c r="S339" s="265"/>
      <c r="T339" s="398" t="s">
        <v>5683</v>
      </c>
      <c r="U339" s="398" t="s">
        <v>5683</v>
      </c>
      <c r="V339" s="856" t="s">
        <v>5006</v>
      </c>
      <c r="W339" s="1008" t="s">
        <v>5007</v>
      </c>
      <c r="X339" s="1276" t="str">
        <f t="shared" si="10"/>
        <v>http://www.unisonic.com.tw/datasheet/2N60K-MT.pdf</v>
      </c>
      <c r="Y339" s="265"/>
      <c r="Z339" s="265"/>
      <c r="AA339" s="265"/>
      <c r="AB339" s="265"/>
      <c r="AC339" s="265"/>
    </row>
    <row r="340" spans="1:29" s="145" customFormat="1" ht="71.150000000000006" customHeight="1">
      <c r="A340" s="1023" t="str">
        <f t="shared" si="11"/>
        <v>2N60</v>
      </c>
      <c r="B340" s="165">
        <v>600</v>
      </c>
      <c r="C340" s="249" t="s">
        <v>5624</v>
      </c>
      <c r="D340" s="263">
        <v>2</v>
      </c>
      <c r="E340" s="253">
        <v>5000</v>
      </c>
      <c r="F340" s="466" t="s">
        <v>5014</v>
      </c>
      <c r="G340" s="466" t="s">
        <v>5014</v>
      </c>
      <c r="H340" s="466" t="s">
        <v>5014</v>
      </c>
      <c r="I340" s="466" t="s">
        <v>5014</v>
      </c>
      <c r="J340" s="267" t="s">
        <v>5014</v>
      </c>
      <c r="K340" s="166">
        <v>2</v>
      </c>
      <c r="L340" s="252">
        <v>4</v>
      </c>
      <c r="M340" s="234" t="s">
        <v>5684</v>
      </c>
      <c r="T340" s="383" t="s">
        <v>5685</v>
      </c>
      <c r="U340" s="383" t="s">
        <v>5685</v>
      </c>
      <c r="V340" s="856" t="s">
        <v>5006</v>
      </c>
      <c r="W340" s="1008" t="s">
        <v>5007</v>
      </c>
      <c r="X340" s="1276" t="str">
        <f t="shared" si="10"/>
        <v>http://www.unisonic.com.tw/datasheet/2N60.pdf</v>
      </c>
    </row>
    <row r="341" spans="1:29" s="145" customFormat="1" ht="40" customHeight="1">
      <c r="A341" s="1023" t="str">
        <f t="shared" si="11"/>
        <v>2N60Z</v>
      </c>
      <c r="B341" s="376">
        <v>600</v>
      </c>
      <c r="C341" s="249" t="s">
        <v>5249</v>
      </c>
      <c r="D341" s="263">
        <v>2</v>
      </c>
      <c r="E341" s="267">
        <v>5000</v>
      </c>
      <c r="F341" s="466" t="s">
        <v>5217</v>
      </c>
      <c r="G341" s="466" t="s">
        <v>5217</v>
      </c>
      <c r="H341" s="466" t="s">
        <v>5217</v>
      </c>
      <c r="I341" s="466" t="s">
        <v>5217</v>
      </c>
      <c r="J341" s="267" t="s">
        <v>5217</v>
      </c>
      <c r="K341" s="166">
        <v>2</v>
      </c>
      <c r="L341" s="252">
        <v>4</v>
      </c>
      <c r="M341" s="234" t="s">
        <v>5678</v>
      </c>
      <c r="T341" s="377" t="s">
        <v>5686</v>
      </c>
      <c r="U341" s="377" t="s">
        <v>5686</v>
      </c>
      <c r="V341" s="856" t="s">
        <v>5220</v>
      </c>
      <c r="W341" s="1008" t="s">
        <v>5221</v>
      </c>
      <c r="X341" s="1276" t="str">
        <f t="shared" si="10"/>
        <v>http://www.unisonic.com.tw/datasheet/2N60Z.pdf</v>
      </c>
    </row>
    <row r="342" spans="1:29" s="145" customFormat="1" ht="40" customHeight="1">
      <c r="A342" s="1023" t="str">
        <f t="shared" si="11"/>
        <v>2N60-CA</v>
      </c>
      <c r="B342" s="243">
        <v>600</v>
      </c>
      <c r="C342" s="305" t="s">
        <v>5333</v>
      </c>
      <c r="D342" s="238">
        <v>2</v>
      </c>
      <c r="E342" s="466">
        <v>5000</v>
      </c>
      <c r="F342" s="466" t="s">
        <v>5217</v>
      </c>
      <c r="G342" s="466" t="s">
        <v>5217</v>
      </c>
      <c r="H342" s="466" t="s">
        <v>5217</v>
      </c>
      <c r="I342" s="466" t="s">
        <v>5217</v>
      </c>
      <c r="J342" s="267" t="s">
        <v>5217</v>
      </c>
      <c r="K342" s="230">
        <v>2</v>
      </c>
      <c r="L342" s="230">
        <v>4</v>
      </c>
      <c r="M342" s="234" t="s">
        <v>5364</v>
      </c>
      <c r="T342" s="377" t="s">
        <v>287</v>
      </c>
      <c r="U342" s="377" t="s">
        <v>287</v>
      </c>
      <c r="V342" s="856" t="s">
        <v>5220</v>
      </c>
      <c r="W342" s="1008" t="s">
        <v>5221</v>
      </c>
      <c r="X342" s="1276" t="str">
        <f t="shared" si="10"/>
        <v>http://www.unisonic.com.tw/datasheet/2N60-CA.pdf</v>
      </c>
    </row>
    <row r="343" spans="1:29" s="145" customFormat="1" ht="40" customHeight="1">
      <c r="A343" s="1023" t="str">
        <f t="shared" si="11"/>
        <v>2N60K</v>
      </c>
      <c r="B343" s="243">
        <v>600</v>
      </c>
      <c r="C343" s="305" t="s">
        <v>5333</v>
      </c>
      <c r="D343" s="238">
        <v>2</v>
      </c>
      <c r="E343" s="466">
        <v>5000</v>
      </c>
      <c r="F343" s="466" t="s">
        <v>5217</v>
      </c>
      <c r="G343" s="466" t="s">
        <v>5217</v>
      </c>
      <c r="H343" s="466" t="s">
        <v>5217</v>
      </c>
      <c r="I343" s="466" t="s">
        <v>5217</v>
      </c>
      <c r="J343" s="267" t="s">
        <v>5217</v>
      </c>
      <c r="K343" s="230">
        <v>2</v>
      </c>
      <c r="L343" s="230">
        <v>4.5</v>
      </c>
      <c r="M343" s="234" t="s">
        <v>5687</v>
      </c>
      <c r="T343" s="383" t="s">
        <v>5688</v>
      </c>
      <c r="U343" s="383" t="s">
        <v>5688</v>
      </c>
      <c r="V343" s="856" t="s">
        <v>5220</v>
      </c>
      <c r="W343" s="1008" t="s">
        <v>5221</v>
      </c>
      <c r="X343" s="1276" t="str">
        <f t="shared" si="10"/>
        <v>http://www.unisonic.com.tw/datasheet/2N60K.pdf</v>
      </c>
    </row>
    <row r="344" spans="1:29" s="145" customFormat="1" ht="40" customHeight="1">
      <c r="A344" s="1023" t="str">
        <f t="shared" si="11"/>
        <v>2N60-TC2</v>
      </c>
      <c r="B344" s="376">
        <v>600</v>
      </c>
      <c r="C344" s="249" t="s">
        <v>5455</v>
      </c>
      <c r="D344" s="263">
        <v>2</v>
      </c>
      <c r="E344" s="267">
        <v>5000</v>
      </c>
      <c r="F344" s="466" t="s">
        <v>5217</v>
      </c>
      <c r="G344" s="466" t="s">
        <v>5217</v>
      </c>
      <c r="H344" s="466" t="s">
        <v>5217</v>
      </c>
      <c r="I344" s="466" t="s">
        <v>5217</v>
      </c>
      <c r="J344" s="267" t="s">
        <v>5217</v>
      </c>
      <c r="K344" s="166">
        <v>2</v>
      </c>
      <c r="L344" s="252">
        <v>4</v>
      </c>
      <c r="M344" s="234" t="s">
        <v>5689</v>
      </c>
      <c r="T344" s="383" t="s">
        <v>5690</v>
      </c>
      <c r="U344" s="383" t="s">
        <v>5690</v>
      </c>
      <c r="V344" s="856" t="s">
        <v>5220</v>
      </c>
      <c r="W344" s="1008" t="s">
        <v>5221</v>
      </c>
      <c r="X344" s="1276" t="str">
        <f t="shared" si="10"/>
        <v>http://www.unisonic.com.tw/datasheet/2N60-TC2.pdf</v>
      </c>
    </row>
    <row r="345" spans="1:29" s="145" customFormat="1" ht="40" customHeight="1">
      <c r="A345" s="1023" t="str">
        <f t="shared" si="11"/>
        <v>2N60-F</v>
      </c>
      <c r="B345" s="376">
        <v>600</v>
      </c>
      <c r="C345" s="249" t="s">
        <v>5333</v>
      </c>
      <c r="D345" s="263">
        <v>2</v>
      </c>
      <c r="E345" s="267">
        <v>5000</v>
      </c>
      <c r="F345" s="466" t="s">
        <v>5217</v>
      </c>
      <c r="G345" s="466" t="s">
        <v>5217</v>
      </c>
      <c r="H345" s="466" t="s">
        <v>5217</v>
      </c>
      <c r="I345" s="466" t="s">
        <v>5217</v>
      </c>
      <c r="J345" s="267" t="s">
        <v>5217</v>
      </c>
      <c r="K345" s="166">
        <v>2</v>
      </c>
      <c r="L345" s="252">
        <v>4</v>
      </c>
      <c r="M345" s="234" t="s">
        <v>5410</v>
      </c>
      <c r="T345" s="383" t="s">
        <v>5691</v>
      </c>
      <c r="U345" s="383" t="s">
        <v>5691</v>
      </c>
      <c r="V345" s="856" t="s">
        <v>5220</v>
      </c>
      <c r="W345" s="1008" t="s">
        <v>5221</v>
      </c>
      <c r="X345" s="1276" t="str">
        <f t="shared" si="10"/>
        <v>http://www.unisonic.com.tw/datasheet/2N60-F.pdf</v>
      </c>
    </row>
    <row r="346" spans="1:29" s="145" customFormat="1" ht="71.150000000000006" customHeight="1">
      <c r="A346" s="1023" t="str">
        <f t="shared" si="11"/>
        <v>2N60-C</v>
      </c>
      <c r="B346" s="376">
        <v>600</v>
      </c>
      <c r="C346" s="249" t="s">
        <v>5455</v>
      </c>
      <c r="D346" s="263">
        <v>2</v>
      </c>
      <c r="E346" s="267">
        <v>4600</v>
      </c>
      <c r="F346" s="466" t="s">
        <v>5217</v>
      </c>
      <c r="G346" s="466" t="s">
        <v>5217</v>
      </c>
      <c r="H346" s="466" t="s">
        <v>5217</v>
      </c>
      <c r="I346" s="466" t="s">
        <v>5217</v>
      </c>
      <c r="J346" s="267" t="s">
        <v>5217</v>
      </c>
      <c r="K346" s="166">
        <v>2</v>
      </c>
      <c r="L346" s="252">
        <v>4</v>
      </c>
      <c r="M346" s="234" t="s">
        <v>5692</v>
      </c>
      <c r="T346" s="383" t="s">
        <v>5693</v>
      </c>
      <c r="U346" s="383" t="s">
        <v>5693</v>
      </c>
      <c r="V346" s="856" t="s">
        <v>5220</v>
      </c>
      <c r="W346" s="1008" t="s">
        <v>5221</v>
      </c>
      <c r="X346" s="1276" t="str">
        <f t="shared" si="10"/>
        <v>http://www.unisonic.com.tw/datasheet/2N60-C.pdf</v>
      </c>
    </row>
    <row r="347" spans="1:29" s="145" customFormat="1" ht="40" customHeight="1">
      <c r="A347" s="1023" t="str">
        <f t="shared" si="11"/>
        <v>2N60-LC1</v>
      </c>
      <c r="B347" s="243">
        <v>600</v>
      </c>
      <c r="C347" s="305" t="s">
        <v>5333</v>
      </c>
      <c r="D347" s="238">
        <v>2</v>
      </c>
      <c r="E347" s="466">
        <v>4500</v>
      </c>
      <c r="F347" s="466" t="s">
        <v>5217</v>
      </c>
      <c r="G347" s="466" t="s">
        <v>5217</v>
      </c>
      <c r="H347" s="466" t="s">
        <v>5217</v>
      </c>
      <c r="I347" s="466" t="s">
        <v>5217</v>
      </c>
      <c r="J347" s="267" t="s">
        <v>5217</v>
      </c>
      <c r="K347" s="466">
        <v>2</v>
      </c>
      <c r="L347" s="466">
        <v>4</v>
      </c>
      <c r="M347" s="628" t="s">
        <v>5694</v>
      </c>
      <c r="T347" s="383" t="s">
        <v>5695</v>
      </c>
      <c r="U347" s="383" t="s">
        <v>5695</v>
      </c>
      <c r="V347" s="856" t="s">
        <v>5220</v>
      </c>
      <c r="W347" s="1008" t="s">
        <v>5221</v>
      </c>
      <c r="X347" s="1276" t="str">
        <f t="shared" si="10"/>
        <v>http://www.unisonic.com.tw/datasheet/2N60-LC1.pdf</v>
      </c>
    </row>
    <row r="348" spans="1:29" s="265" customFormat="1" ht="40" customHeight="1">
      <c r="A348" s="1023" t="str">
        <f t="shared" si="11"/>
        <v>2N60-TC</v>
      </c>
      <c r="B348" s="376">
        <v>600</v>
      </c>
      <c r="C348" s="249" t="s">
        <v>5455</v>
      </c>
      <c r="D348" s="263">
        <v>2</v>
      </c>
      <c r="E348" s="267">
        <v>4200</v>
      </c>
      <c r="F348" s="466" t="s">
        <v>5217</v>
      </c>
      <c r="G348" s="466" t="s">
        <v>5217</v>
      </c>
      <c r="H348" s="466" t="s">
        <v>5217</v>
      </c>
      <c r="I348" s="466" t="s">
        <v>5217</v>
      </c>
      <c r="J348" s="267" t="s">
        <v>5217</v>
      </c>
      <c r="K348" s="166">
        <v>2</v>
      </c>
      <c r="L348" s="252">
        <v>4</v>
      </c>
      <c r="M348" s="234" t="s">
        <v>5696</v>
      </c>
      <c r="N348" s="145"/>
      <c r="O348" s="145"/>
      <c r="P348" s="145"/>
      <c r="Q348" s="145"/>
      <c r="R348" s="145"/>
      <c r="S348" s="145"/>
      <c r="T348" s="383" t="s">
        <v>5697</v>
      </c>
      <c r="U348" s="383" t="s">
        <v>5697</v>
      </c>
      <c r="V348" s="856" t="s">
        <v>5220</v>
      </c>
      <c r="W348" s="1008" t="s">
        <v>5221</v>
      </c>
      <c r="X348" s="1276" t="str">
        <f t="shared" si="10"/>
        <v>http://www.unisonic.com.tw/datasheet/2N60-TC.pdf</v>
      </c>
      <c r="Y348" s="145"/>
      <c r="Z348" s="145"/>
      <c r="AA348" s="145"/>
      <c r="AB348" s="145"/>
      <c r="AC348" s="145"/>
    </row>
    <row r="349" spans="1:29" s="145" customFormat="1" ht="40" customHeight="1">
      <c r="A349" s="1023" t="str">
        <f t="shared" si="11"/>
        <v>3N60-TC</v>
      </c>
      <c r="B349" s="376">
        <v>600</v>
      </c>
      <c r="C349" s="249" t="s">
        <v>5455</v>
      </c>
      <c r="D349" s="263">
        <v>3</v>
      </c>
      <c r="E349" s="267">
        <v>4100</v>
      </c>
      <c r="F349" s="466" t="s">
        <v>5217</v>
      </c>
      <c r="G349" s="466" t="s">
        <v>5217</v>
      </c>
      <c r="H349" s="466" t="s">
        <v>5217</v>
      </c>
      <c r="I349" s="466" t="s">
        <v>5217</v>
      </c>
      <c r="J349" s="267" t="s">
        <v>5217</v>
      </c>
      <c r="K349" s="166">
        <v>2</v>
      </c>
      <c r="L349" s="252">
        <v>4</v>
      </c>
      <c r="M349" s="234" t="s">
        <v>5410</v>
      </c>
      <c r="T349" s="383" t="s">
        <v>5698</v>
      </c>
      <c r="U349" s="383" t="s">
        <v>5698</v>
      </c>
      <c r="V349" s="856" t="s">
        <v>5220</v>
      </c>
      <c r="W349" s="1008" t="s">
        <v>5221</v>
      </c>
      <c r="X349" s="1276" t="str">
        <f t="shared" si="10"/>
        <v>http://www.unisonic.com.tw/datasheet/3N60-TC.pdf</v>
      </c>
    </row>
    <row r="350" spans="1:29" s="145" customFormat="1" ht="40" customHeight="1">
      <c r="A350" s="1023" t="str">
        <f t="shared" si="11"/>
        <v>3N60-TC2</v>
      </c>
      <c r="B350" s="376">
        <v>650</v>
      </c>
      <c r="C350" s="249" t="s">
        <v>5333</v>
      </c>
      <c r="D350" s="263">
        <v>3</v>
      </c>
      <c r="E350" s="267">
        <v>3000</v>
      </c>
      <c r="F350" s="466" t="s">
        <v>5217</v>
      </c>
      <c r="G350" s="466" t="s">
        <v>5217</v>
      </c>
      <c r="H350" s="466" t="s">
        <v>5217</v>
      </c>
      <c r="I350" s="466" t="s">
        <v>5217</v>
      </c>
      <c r="J350" s="267" t="s">
        <v>5217</v>
      </c>
      <c r="K350" s="526">
        <v>2</v>
      </c>
      <c r="L350" s="526">
        <v>4</v>
      </c>
      <c r="M350" s="234" t="s">
        <v>5699</v>
      </c>
      <c r="T350" s="383" t="s">
        <v>5700</v>
      </c>
      <c r="U350" s="383" t="s">
        <v>5700</v>
      </c>
      <c r="V350" s="856" t="s">
        <v>5220</v>
      </c>
      <c r="W350" s="1008" t="s">
        <v>5221</v>
      </c>
      <c r="X350" s="1276" t="str">
        <f t="shared" si="10"/>
        <v>http://www.unisonic.com.tw/datasheet/3N60-TC2.pdf</v>
      </c>
    </row>
    <row r="351" spans="1:29" s="145" customFormat="1" ht="40" customHeight="1">
      <c r="A351" s="1023" t="str">
        <f t="shared" si="11"/>
        <v>3N60-HC</v>
      </c>
      <c r="B351" s="165">
        <v>600</v>
      </c>
      <c r="C351" s="249" t="s">
        <v>5333</v>
      </c>
      <c r="D351" s="263">
        <v>3</v>
      </c>
      <c r="E351" s="267">
        <v>3700</v>
      </c>
      <c r="F351" s="466" t="s">
        <v>5217</v>
      </c>
      <c r="G351" s="466" t="s">
        <v>5217</v>
      </c>
      <c r="H351" s="466" t="s">
        <v>5217</v>
      </c>
      <c r="I351" s="466" t="s">
        <v>5217</v>
      </c>
      <c r="J351" s="267" t="s">
        <v>5217</v>
      </c>
      <c r="K351" s="166">
        <v>2</v>
      </c>
      <c r="L351" s="252">
        <v>4</v>
      </c>
      <c r="M351" s="242" t="s">
        <v>5410</v>
      </c>
      <c r="T351" s="383" t="s">
        <v>5701</v>
      </c>
      <c r="U351" s="383" t="s">
        <v>5701</v>
      </c>
      <c r="V351" s="856" t="s">
        <v>5220</v>
      </c>
      <c r="W351" s="1008" t="s">
        <v>5221</v>
      </c>
      <c r="X351" s="1276" t="str">
        <f t="shared" si="10"/>
        <v>http://www.unisonic.com.tw/datasheet/3N60-HC.pdf</v>
      </c>
    </row>
    <row r="352" spans="1:29" s="68" customFormat="1" ht="40" customHeight="1">
      <c r="A352" s="1023" t="str">
        <f t="shared" si="11"/>
        <v>3N60K</v>
      </c>
      <c r="B352" s="243">
        <v>600</v>
      </c>
      <c r="C352" s="249" t="s">
        <v>5455</v>
      </c>
      <c r="D352" s="263">
        <v>3</v>
      </c>
      <c r="E352" s="466">
        <v>3600</v>
      </c>
      <c r="F352" s="466" t="s">
        <v>5217</v>
      </c>
      <c r="G352" s="466" t="s">
        <v>5217</v>
      </c>
      <c r="H352" s="466" t="s">
        <v>5217</v>
      </c>
      <c r="I352" s="466" t="s">
        <v>5217</v>
      </c>
      <c r="J352" s="267" t="s">
        <v>5217</v>
      </c>
      <c r="K352" s="230">
        <v>3</v>
      </c>
      <c r="L352" s="230">
        <v>5</v>
      </c>
      <c r="M352" s="234" t="s">
        <v>5702</v>
      </c>
      <c r="N352" s="145"/>
      <c r="O352" s="145"/>
      <c r="P352" s="145"/>
      <c r="Q352" s="145"/>
      <c r="R352" s="145"/>
      <c r="S352" s="145"/>
      <c r="T352" s="383" t="s">
        <v>5703</v>
      </c>
      <c r="U352" s="383" t="s">
        <v>5703</v>
      </c>
      <c r="V352" s="856" t="s">
        <v>5220</v>
      </c>
      <c r="W352" s="1008" t="s">
        <v>5221</v>
      </c>
      <c r="X352" s="1276" t="str">
        <f t="shared" si="10"/>
        <v>http://www.unisonic.com.tw/datasheet/3N60K.pdf</v>
      </c>
      <c r="Y352" s="145"/>
      <c r="Z352" s="145"/>
      <c r="AA352" s="145"/>
      <c r="AB352" s="145"/>
      <c r="AC352" s="145"/>
    </row>
    <row r="353" spans="1:29" s="145" customFormat="1" ht="40" customHeight="1">
      <c r="A353" s="1023" t="str">
        <f t="shared" si="11"/>
        <v>3N60</v>
      </c>
      <c r="B353" s="165">
        <v>600</v>
      </c>
      <c r="C353" s="249" t="s">
        <v>5333</v>
      </c>
      <c r="D353" s="263">
        <v>3</v>
      </c>
      <c r="E353" s="267">
        <v>3600</v>
      </c>
      <c r="F353" s="466" t="s">
        <v>5217</v>
      </c>
      <c r="G353" s="466" t="s">
        <v>5217</v>
      </c>
      <c r="H353" s="466" t="s">
        <v>5217</v>
      </c>
      <c r="I353" s="466" t="s">
        <v>5217</v>
      </c>
      <c r="J353" s="267" t="s">
        <v>5217</v>
      </c>
      <c r="K353" s="166">
        <v>2</v>
      </c>
      <c r="L353" s="252">
        <v>4</v>
      </c>
      <c r="M353" s="234" t="s">
        <v>5704</v>
      </c>
      <c r="T353" s="383" t="s">
        <v>5705</v>
      </c>
      <c r="U353" s="383" t="s">
        <v>5705</v>
      </c>
      <c r="V353" s="856" t="s">
        <v>5220</v>
      </c>
      <c r="W353" s="1008" t="s">
        <v>5221</v>
      </c>
      <c r="X353" s="1276" t="str">
        <f t="shared" si="10"/>
        <v>http://www.unisonic.com.tw/datasheet/3N60.pdf</v>
      </c>
    </row>
    <row r="354" spans="1:29" s="145" customFormat="1" ht="40" customHeight="1">
      <c r="A354" s="1023" t="str">
        <f t="shared" si="11"/>
        <v>3N60A</v>
      </c>
      <c r="B354" s="165">
        <v>600</v>
      </c>
      <c r="C354" s="249" t="s">
        <v>5333</v>
      </c>
      <c r="D354" s="263">
        <v>3</v>
      </c>
      <c r="E354" s="267">
        <v>3600</v>
      </c>
      <c r="F354" s="466" t="s">
        <v>5217</v>
      </c>
      <c r="G354" s="466" t="s">
        <v>5217</v>
      </c>
      <c r="H354" s="466" t="s">
        <v>5217</v>
      </c>
      <c r="I354" s="466" t="s">
        <v>5217</v>
      </c>
      <c r="J354" s="267" t="s">
        <v>5217</v>
      </c>
      <c r="K354" s="166">
        <v>2</v>
      </c>
      <c r="L354" s="252">
        <v>4</v>
      </c>
      <c r="M354" s="234" t="s">
        <v>5706</v>
      </c>
      <c r="T354" s="383" t="s">
        <v>5707</v>
      </c>
      <c r="U354" s="383" t="s">
        <v>5707</v>
      </c>
      <c r="V354" s="856" t="s">
        <v>5220</v>
      </c>
      <c r="W354" s="1008" t="s">
        <v>5221</v>
      </c>
      <c r="X354" s="1276" t="str">
        <f t="shared" si="10"/>
        <v>http://www.unisonic.com.tw/datasheet/3N60A.pdf</v>
      </c>
    </row>
    <row r="355" spans="1:29" s="68" customFormat="1" ht="40" customHeight="1">
      <c r="A355" s="1023" t="str">
        <f t="shared" si="11"/>
        <v>3N60Z</v>
      </c>
      <c r="B355" s="165">
        <v>600</v>
      </c>
      <c r="C355" s="249" t="s">
        <v>5333</v>
      </c>
      <c r="D355" s="263">
        <v>3</v>
      </c>
      <c r="E355" s="267">
        <v>3600</v>
      </c>
      <c r="F355" s="466" t="s">
        <v>5217</v>
      </c>
      <c r="G355" s="466" t="s">
        <v>5217</v>
      </c>
      <c r="H355" s="466" t="s">
        <v>5217</v>
      </c>
      <c r="I355" s="466" t="s">
        <v>5217</v>
      </c>
      <c r="J355" s="267" t="s">
        <v>5217</v>
      </c>
      <c r="K355" s="166">
        <v>2</v>
      </c>
      <c r="L355" s="252">
        <v>4</v>
      </c>
      <c r="M355" s="242" t="s">
        <v>5549</v>
      </c>
      <c r="N355" s="145"/>
      <c r="O355" s="145"/>
      <c r="P355" s="145"/>
      <c r="Q355" s="145"/>
      <c r="R355" s="145"/>
      <c r="S355" s="145"/>
      <c r="T355" s="377" t="s">
        <v>5708</v>
      </c>
      <c r="U355" s="377" t="s">
        <v>5708</v>
      </c>
      <c r="V355" s="856" t="s">
        <v>5220</v>
      </c>
      <c r="W355" s="1008" t="s">
        <v>5221</v>
      </c>
      <c r="X355" s="1276" t="str">
        <f t="shared" si="10"/>
        <v>http://www.unisonic.com.tw/datasheet/3N60Z.pdf</v>
      </c>
      <c r="Y355" s="145"/>
      <c r="Z355" s="145"/>
      <c r="AA355" s="145"/>
      <c r="AB355" s="145"/>
      <c r="AC355" s="145"/>
    </row>
    <row r="356" spans="1:29" s="68" customFormat="1" ht="71.150000000000006" customHeight="1">
      <c r="A356" s="1023" t="str">
        <f t="shared" si="11"/>
        <v>3N60K-MK</v>
      </c>
      <c r="B356" s="243">
        <v>600</v>
      </c>
      <c r="C356" s="249" t="s">
        <v>5455</v>
      </c>
      <c r="D356" s="263">
        <v>3</v>
      </c>
      <c r="E356" s="267">
        <v>3600</v>
      </c>
      <c r="F356" s="466" t="s">
        <v>5217</v>
      </c>
      <c r="G356" s="466" t="s">
        <v>5217</v>
      </c>
      <c r="H356" s="466" t="s">
        <v>5217</v>
      </c>
      <c r="I356" s="466" t="s">
        <v>5217</v>
      </c>
      <c r="J356" s="267" t="s">
        <v>5217</v>
      </c>
      <c r="K356" s="166">
        <v>2.5</v>
      </c>
      <c r="L356" s="252">
        <v>4.5</v>
      </c>
      <c r="M356" s="234" t="s">
        <v>5534</v>
      </c>
      <c r="N356" s="145"/>
      <c r="O356" s="145"/>
      <c r="P356" s="145"/>
      <c r="Q356" s="145"/>
      <c r="R356" s="145"/>
      <c r="S356" s="145"/>
      <c r="T356" s="377" t="s">
        <v>5709</v>
      </c>
      <c r="U356" s="377" t="s">
        <v>5709</v>
      </c>
      <c r="V356" s="856" t="s">
        <v>5220</v>
      </c>
      <c r="W356" s="1008" t="s">
        <v>5221</v>
      </c>
      <c r="X356" s="1276" t="str">
        <f t="shared" si="10"/>
        <v>http://www.unisonic.com.tw/datasheet/3N60K-MK.pdf</v>
      </c>
      <c r="Y356" s="145"/>
      <c r="Z356" s="145"/>
      <c r="AA356" s="145"/>
      <c r="AB356" s="145"/>
      <c r="AC356" s="145"/>
    </row>
    <row r="357" spans="1:29" ht="40" customHeight="1">
      <c r="A357" s="1023" t="str">
        <f t="shared" si="11"/>
        <v>3N60-TA5</v>
      </c>
      <c r="B357" s="243">
        <v>600</v>
      </c>
      <c r="C357" s="305" t="s">
        <v>5333</v>
      </c>
      <c r="D357" s="238">
        <v>3</v>
      </c>
      <c r="E357" s="466">
        <v>3600</v>
      </c>
      <c r="F357" s="466" t="s">
        <v>5217</v>
      </c>
      <c r="G357" s="466" t="s">
        <v>5217</v>
      </c>
      <c r="H357" s="466" t="s">
        <v>5217</v>
      </c>
      <c r="I357" s="466" t="s">
        <v>5217</v>
      </c>
      <c r="J357" s="267" t="s">
        <v>5217</v>
      </c>
      <c r="K357" s="230">
        <v>2</v>
      </c>
      <c r="L357" s="230">
        <v>4</v>
      </c>
      <c r="M357" s="242" t="s">
        <v>5497</v>
      </c>
      <c r="N357" s="145"/>
      <c r="O357" s="145"/>
      <c r="P357" s="145"/>
      <c r="Q357" s="145"/>
      <c r="R357" s="145"/>
      <c r="S357" s="145"/>
      <c r="T357" s="383" t="s">
        <v>288</v>
      </c>
      <c r="U357" s="383" t="s">
        <v>288</v>
      </c>
      <c r="V357" s="856" t="s">
        <v>5220</v>
      </c>
      <c r="W357" s="1008" t="s">
        <v>5221</v>
      </c>
      <c r="X357" s="1276" t="str">
        <f t="shared" si="10"/>
        <v>http://www.unisonic.com.tw/datasheet/3N60-TA5.pdf</v>
      </c>
      <c r="Y357" s="145"/>
      <c r="Z357" s="145"/>
      <c r="AA357" s="145"/>
      <c r="AB357" s="145"/>
      <c r="AC357" s="145"/>
    </row>
    <row r="358" spans="1:29" s="145" customFormat="1" ht="71.150000000000006" customHeight="1">
      <c r="A358" s="1023" t="str">
        <f t="shared" si="11"/>
        <v>4N60K-MTQ</v>
      </c>
      <c r="B358" s="243">
        <v>600</v>
      </c>
      <c r="C358" s="305" t="s">
        <v>5333</v>
      </c>
      <c r="D358" s="238">
        <v>4</v>
      </c>
      <c r="E358" s="466">
        <v>3500</v>
      </c>
      <c r="F358" s="466" t="s">
        <v>5217</v>
      </c>
      <c r="G358" s="466" t="s">
        <v>5217</v>
      </c>
      <c r="H358" s="466" t="s">
        <v>5217</v>
      </c>
      <c r="I358" s="466" t="s">
        <v>5217</v>
      </c>
      <c r="J358" s="267" t="s">
        <v>5217</v>
      </c>
      <c r="K358" s="230">
        <v>2</v>
      </c>
      <c r="L358" s="230">
        <v>4.5</v>
      </c>
      <c r="M358" s="234" t="s">
        <v>5710</v>
      </c>
      <c r="T358" s="377" t="s">
        <v>291</v>
      </c>
      <c r="U358" s="377" t="s">
        <v>291</v>
      </c>
      <c r="V358" s="856" t="s">
        <v>5220</v>
      </c>
      <c r="W358" s="1008" t="s">
        <v>5221</v>
      </c>
      <c r="X358" s="1276" t="str">
        <f t="shared" si="10"/>
        <v>http://www.unisonic.com.tw/datasheet/4N60K-MTQ.pdf</v>
      </c>
    </row>
    <row r="359" spans="1:29" s="145" customFormat="1" ht="40" customHeight="1">
      <c r="A359" s="1023" t="str">
        <f t="shared" si="11"/>
        <v>3N60-TA</v>
      </c>
      <c r="B359" s="165">
        <v>600</v>
      </c>
      <c r="C359" s="249" t="s">
        <v>5333</v>
      </c>
      <c r="D359" s="263">
        <v>3</v>
      </c>
      <c r="E359" s="267">
        <v>3300</v>
      </c>
      <c r="F359" s="466" t="s">
        <v>5217</v>
      </c>
      <c r="G359" s="466" t="s">
        <v>5217</v>
      </c>
      <c r="H359" s="466" t="s">
        <v>5217</v>
      </c>
      <c r="I359" s="466" t="s">
        <v>5217</v>
      </c>
      <c r="J359" s="267" t="s">
        <v>5217</v>
      </c>
      <c r="K359" s="166">
        <v>2</v>
      </c>
      <c r="L359" s="252">
        <v>4</v>
      </c>
      <c r="M359" s="242" t="s">
        <v>5546</v>
      </c>
      <c r="T359" s="383" t="s">
        <v>5711</v>
      </c>
      <c r="U359" s="383" t="s">
        <v>5711</v>
      </c>
      <c r="V359" s="856" t="s">
        <v>5220</v>
      </c>
      <c r="W359" s="1008" t="s">
        <v>5221</v>
      </c>
      <c r="X359" s="1276" t="str">
        <f t="shared" si="10"/>
        <v>http://www.unisonic.com.tw/datasheet/3N60-TA.pdf</v>
      </c>
    </row>
    <row r="360" spans="1:29" s="145" customFormat="1" ht="71.150000000000006" customHeight="1">
      <c r="A360" s="1023" t="str">
        <f t="shared" si="11"/>
        <v>3N60K-MT</v>
      </c>
      <c r="B360" s="243">
        <v>600</v>
      </c>
      <c r="C360" s="305" t="s">
        <v>5333</v>
      </c>
      <c r="D360" s="238">
        <v>3</v>
      </c>
      <c r="E360" s="466">
        <v>3200</v>
      </c>
      <c r="F360" s="466" t="s">
        <v>5217</v>
      </c>
      <c r="G360" s="466" t="s">
        <v>5217</v>
      </c>
      <c r="H360" s="466" t="s">
        <v>5217</v>
      </c>
      <c r="I360" s="466" t="s">
        <v>5217</v>
      </c>
      <c r="J360" s="267" t="s">
        <v>5217</v>
      </c>
      <c r="K360" s="230">
        <v>2</v>
      </c>
      <c r="L360" s="230">
        <v>4</v>
      </c>
      <c r="M360" s="234" t="s">
        <v>5712</v>
      </c>
      <c r="T360" s="383" t="s">
        <v>289</v>
      </c>
      <c r="U360" s="383" t="s">
        <v>289</v>
      </c>
      <c r="V360" s="856" t="s">
        <v>5220</v>
      </c>
      <c r="W360" s="1008" t="s">
        <v>5221</v>
      </c>
      <c r="X360" s="1276" t="str">
        <f t="shared" si="10"/>
        <v>http://www.unisonic.com.tw/datasheet/3N60K-MT.pdf</v>
      </c>
    </row>
    <row r="361" spans="1:29" s="145" customFormat="1" ht="71.150000000000006" customHeight="1">
      <c r="A361" s="1023" t="str">
        <f t="shared" si="11"/>
        <v>4N60K-TA</v>
      </c>
      <c r="B361" s="243">
        <v>600</v>
      </c>
      <c r="C361" s="305" t="s">
        <v>5333</v>
      </c>
      <c r="D361" s="238">
        <v>4</v>
      </c>
      <c r="E361" s="466">
        <v>2800</v>
      </c>
      <c r="F361" s="466" t="s">
        <v>5217</v>
      </c>
      <c r="G361" s="466" t="s">
        <v>5217</v>
      </c>
      <c r="H361" s="466" t="s">
        <v>5217</v>
      </c>
      <c r="I361" s="466" t="s">
        <v>5217</v>
      </c>
      <c r="J361" s="267" t="s">
        <v>5217</v>
      </c>
      <c r="K361" s="230">
        <v>2</v>
      </c>
      <c r="L361" s="230">
        <v>4</v>
      </c>
      <c r="M361" s="234" t="s">
        <v>5713</v>
      </c>
      <c r="T361" s="383" t="s">
        <v>293</v>
      </c>
      <c r="U361" s="383" t="s">
        <v>293</v>
      </c>
      <c r="V361" s="856" t="s">
        <v>5220</v>
      </c>
      <c r="W361" s="1008" t="s">
        <v>5221</v>
      </c>
      <c r="X361" s="1276" t="str">
        <f t="shared" si="10"/>
        <v>http://www.unisonic.com.tw/datasheet/4N60K-TA.pdf</v>
      </c>
    </row>
    <row r="362" spans="1:29" s="145" customFormat="1" ht="71.150000000000006" customHeight="1">
      <c r="A362" s="1023" t="str">
        <f t="shared" si="11"/>
        <v>4N60-E</v>
      </c>
      <c r="B362" s="165">
        <v>600</v>
      </c>
      <c r="C362" s="249" t="s">
        <v>5333</v>
      </c>
      <c r="D362" s="263">
        <v>4</v>
      </c>
      <c r="E362" s="253">
        <v>2500</v>
      </c>
      <c r="F362" s="466" t="s">
        <v>5217</v>
      </c>
      <c r="G362" s="466" t="s">
        <v>5217</v>
      </c>
      <c r="H362" s="466" t="s">
        <v>5217</v>
      </c>
      <c r="I362" s="466" t="s">
        <v>5217</v>
      </c>
      <c r="J362" s="267" t="s">
        <v>5217</v>
      </c>
      <c r="K362" s="166">
        <v>2</v>
      </c>
      <c r="L362" s="252">
        <v>4</v>
      </c>
      <c r="M362" s="234" t="s">
        <v>5714</v>
      </c>
      <c r="N362" s="152"/>
      <c r="O362" s="152"/>
      <c r="P362" s="152"/>
      <c r="Q362" s="152"/>
      <c r="R362" s="152"/>
      <c r="S362" s="152"/>
      <c r="T362" s="383" t="s">
        <v>5715</v>
      </c>
      <c r="U362" s="383" t="s">
        <v>5715</v>
      </c>
      <c r="V362" s="856" t="s">
        <v>5220</v>
      </c>
      <c r="W362" s="1008" t="s">
        <v>5221</v>
      </c>
      <c r="X362" s="1276" t="str">
        <f t="shared" si="10"/>
        <v>http://www.unisonic.com.tw/datasheet/4N60-E.pdf</v>
      </c>
      <c r="Y362" s="152"/>
      <c r="Z362" s="152"/>
      <c r="AA362" s="152"/>
      <c r="AB362" s="152"/>
      <c r="AC362" s="152"/>
    </row>
    <row r="363" spans="1:29" s="145" customFormat="1" ht="40" customHeight="1">
      <c r="A363" s="1023" t="str">
        <f t="shared" si="11"/>
        <v>4N60-R</v>
      </c>
      <c r="B363" s="243">
        <v>600</v>
      </c>
      <c r="C363" s="305" t="s">
        <v>5333</v>
      </c>
      <c r="D363" s="238">
        <v>4</v>
      </c>
      <c r="E363" s="466">
        <v>2500</v>
      </c>
      <c r="F363" s="466" t="s">
        <v>5217</v>
      </c>
      <c r="G363" s="466" t="s">
        <v>5217</v>
      </c>
      <c r="H363" s="466" t="s">
        <v>5217</v>
      </c>
      <c r="I363" s="466" t="s">
        <v>5217</v>
      </c>
      <c r="J363" s="267" t="s">
        <v>5217</v>
      </c>
      <c r="K363" s="230">
        <v>3</v>
      </c>
      <c r="L363" s="230">
        <v>5</v>
      </c>
      <c r="M363" s="242" t="s">
        <v>5381</v>
      </c>
      <c r="T363" s="383" t="s">
        <v>292</v>
      </c>
      <c r="U363" s="383" t="s">
        <v>292</v>
      </c>
      <c r="V363" s="856" t="s">
        <v>5220</v>
      </c>
      <c r="W363" s="1008" t="s">
        <v>5221</v>
      </c>
      <c r="X363" s="1276" t="str">
        <f t="shared" si="10"/>
        <v>http://www.unisonic.com.tw/datasheet/4N60-R.pdf</v>
      </c>
    </row>
    <row r="364" spans="1:29" s="145" customFormat="1" ht="71.150000000000006" customHeight="1">
      <c r="A364" s="1023" t="str">
        <f t="shared" si="11"/>
        <v>4N60-Q</v>
      </c>
      <c r="B364" s="165">
        <v>600</v>
      </c>
      <c r="C364" s="249" t="s">
        <v>5333</v>
      </c>
      <c r="D364" s="263">
        <v>4</v>
      </c>
      <c r="E364" s="253">
        <v>2500</v>
      </c>
      <c r="F364" s="466" t="s">
        <v>5217</v>
      </c>
      <c r="G364" s="466" t="s">
        <v>5217</v>
      </c>
      <c r="H364" s="466" t="s">
        <v>5217</v>
      </c>
      <c r="I364" s="466" t="s">
        <v>5217</v>
      </c>
      <c r="J364" s="267" t="s">
        <v>5217</v>
      </c>
      <c r="K364" s="166">
        <v>2</v>
      </c>
      <c r="L364" s="252">
        <v>4</v>
      </c>
      <c r="M364" s="234" t="s">
        <v>5716</v>
      </c>
      <c r="N364" s="152"/>
      <c r="O364" s="152"/>
      <c r="P364" s="152"/>
      <c r="Q364" s="152"/>
      <c r="R364" s="152"/>
      <c r="S364" s="152"/>
      <c r="T364" s="383" t="s">
        <v>5717</v>
      </c>
      <c r="U364" s="383" t="s">
        <v>5717</v>
      </c>
      <c r="V364" s="856" t="s">
        <v>5220</v>
      </c>
      <c r="W364" s="1008" t="s">
        <v>5221</v>
      </c>
      <c r="X364" s="1276" t="str">
        <f t="shared" si="10"/>
        <v>http://www.unisonic.com.tw/datasheet/4N60-Q.pdf</v>
      </c>
      <c r="Y364" s="152"/>
      <c r="Z364" s="152"/>
      <c r="AA364" s="152"/>
      <c r="AB364" s="152"/>
      <c r="AC364" s="152"/>
    </row>
    <row r="365" spans="1:29" ht="71.150000000000006" customHeight="1">
      <c r="A365" s="1023" t="str">
        <f t="shared" si="11"/>
        <v>4N60-S</v>
      </c>
      <c r="B365" s="165">
        <v>600</v>
      </c>
      <c r="C365" s="249" t="s">
        <v>5333</v>
      </c>
      <c r="D365" s="263">
        <v>4</v>
      </c>
      <c r="E365" s="253">
        <v>2500</v>
      </c>
      <c r="F365" s="466" t="s">
        <v>5217</v>
      </c>
      <c r="G365" s="466" t="s">
        <v>5217</v>
      </c>
      <c r="H365" s="466" t="s">
        <v>5217</v>
      </c>
      <c r="I365" s="466" t="s">
        <v>5217</v>
      </c>
      <c r="J365" s="267" t="s">
        <v>5217</v>
      </c>
      <c r="K365" s="166">
        <v>3</v>
      </c>
      <c r="L365" s="252">
        <v>5</v>
      </c>
      <c r="M365" s="234" t="s">
        <v>5718</v>
      </c>
      <c r="N365" s="152"/>
      <c r="O365" s="152"/>
      <c r="P365" s="152"/>
      <c r="Q365" s="152"/>
      <c r="R365" s="152"/>
      <c r="S365" s="152"/>
      <c r="T365" s="383" t="s">
        <v>5719</v>
      </c>
      <c r="U365" s="383" t="s">
        <v>5719</v>
      </c>
      <c r="V365" s="856" t="s">
        <v>5220</v>
      </c>
      <c r="W365" s="1008" t="s">
        <v>5221</v>
      </c>
      <c r="X365" s="1276" t="str">
        <f t="shared" si="10"/>
        <v>http://www.unisonic.com.tw/datasheet/4N60-S.pdf</v>
      </c>
      <c r="Y365" s="152"/>
      <c r="Z365" s="152"/>
      <c r="AA365" s="152"/>
      <c r="AB365" s="152"/>
      <c r="AC365" s="152"/>
    </row>
    <row r="366" spans="1:29" s="145" customFormat="1" ht="71.150000000000006" customHeight="1">
      <c r="A366" s="1023" t="str">
        <f t="shared" si="11"/>
        <v>4N60K</v>
      </c>
      <c r="B366" s="165">
        <v>600</v>
      </c>
      <c r="C366" s="249" t="s">
        <v>5455</v>
      </c>
      <c r="D366" s="263">
        <v>4</v>
      </c>
      <c r="E366" s="253">
        <v>2500</v>
      </c>
      <c r="F366" s="466" t="s">
        <v>5217</v>
      </c>
      <c r="G366" s="466" t="s">
        <v>5217</v>
      </c>
      <c r="H366" s="466" t="s">
        <v>5217</v>
      </c>
      <c r="I366" s="466" t="s">
        <v>5217</v>
      </c>
      <c r="J366" s="267" t="s">
        <v>5217</v>
      </c>
      <c r="K366" s="166">
        <v>3</v>
      </c>
      <c r="L366" s="252">
        <v>5</v>
      </c>
      <c r="M366" s="234" t="s">
        <v>5720</v>
      </c>
      <c r="T366" s="383" t="s">
        <v>5721</v>
      </c>
      <c r="U366" s="383" t="s">
        <v>5721</v>
      </c>
      <c r="V366" s="856" t="s">
        <v>5220</v>
      </c>
      <c r="W366" s="1008" t="s">
        <v>5221</v>
      </c>
      <c r="X366" s="1276" t="str">
        <f t="shared" si="10"/>
        <v>http://www.unisonic.com.tw/datasheet/4N60K.pdf</v>
      </c>
    </row>
    <row r="367" spans="1:29" s="145" customFormat="1" ht="40" customHeight="1">
      <c r="A367" s="1023" t="str">
        <f t="shared" si="11"/>
        <v>4N60Z</v>
      </c>
      <c r="B367" s="165">
        <v>600</v>
      </c>
      <c r="C367" s="249" t="s">
        <v>5722</v>
      </c>
      <c r="D367" s="167">
        <v>4</v>
      </c>
      <c r="E367" s="253">
        <v>2500</v>
      </c>
      <c r="F367" s="466" t="s">
        <v>5217</v>
      </c>
      <c r="G367" s="466" t="s">
        <v>5217</v>
      </c>
      <c r="H367" s="466" t="s">
        <v>5217</v>
      </c>
      <c r="I367" s="466" t="s">
        <v>5217</v>
      </c>
      <c r="J367" s="267" t="s">
        <v>5217</v>
      </c>
      <c r="K367" s="166">
        <v>2</v>
      </c>
      <c r="L367" s="252">
        <v>4</v>
      </c>
      <c r="M367" s="234" t="s">
        <v>5723</v>
      </c>
      <c r="T367" s="377" t="s">
        <v>5724</v>
      </c>
      <c r="U367" s="377" t="s">
        <v>5724</v>
      </c>
      <c r="V367" s="856" t="s">
        <v>5220</v>
      </c>
      <c r="W367" s="1008" t="s">
        <v>5221</v>
      </c>
      <c r="X367" s="1276" t="str">
        <f t="shared" si="10"/>
        <v>http://www.unisonic.com.tw/datasheet/4N60Z.pdf</v>
      </c>
    </row>
    <row r="368" spans="1:29" s="146" customFormat="1" ht="40" customHeight="1">
      <c r="A368" s="1023" t="str">
        <f t="shared" si="11"/>
        <v>4N60Z-E</v>
      </c>
      <c r="B368" s="165">
        <v>600</v>
      </c>
      <c r="C368" s="249" t="s">
        <v>5722</v>
      </c>
      <c r="D368" s="167">
        <v>4</v>
      </c>
      <c r="E368" s="253">
        <v>2500</v>
      </c>
      <c r="F368" s="466" t="s">
        <v>5217</v>
      </c>
      <c r="G368" s="466" t="s">
        <v>5217</v>
      </c>
      <c r="H368" s="466" t="s">
        <v>5217</v>
      </c>
      <c r="I368" s="466" t="s">
        <v>5217</v>
      </c>
      <c r="J368" s="267" t="s">
        <v>5217</v>
      </c>
      <c r="K368" s="166">
        <v>2</v>
      </c>
      <c r="L368" s="252">
        <v>4</v>
      </c>
      <c r="M368" s="234" t="s">
        <v>5725</v>
      </c>
      <c r="N368" s="145"/>
      <c r="O368" s="145"/>
      <c r="P368" s="145"/>
      <c r="Q368" s="145"/>
      <c r="R368" s="145"/>
      <c r="S368" s="145"/>
      <c r="T368" s="383" t="s">
        <v>5726</v>
      </c>
      <c r="U368" s="383" t="s">
        <v>5726</v>
      </c>
      <c r="V368" s="856" t="s">
        <v>5220</v>
      </c>
      <c r="W368" s="1008" t="s">
        <v>5221</v>
      </c>
      <c r="X368" s="1276" t="str">
        <f t="shared" si="10"/>
        <v>http://www.unisonic.com.tw/datasheet/4N60Z-E.pdf</v>
      </c>
      <c r="Y368" s="145"/>
      <c r="Z368" s="145"/>
      <c r="AA368" s="145"/>
      <c r="AB368" s="145"/>
      <c r="AC368" s="145"/>
    </row>
    <row r="369" spans="1:29" s="146" customFormat="1" ht="71.150000000000006" customHeight="1">
      <c r="A369" s="1023" t="str">
        <f t="shared" si="11"/>
        <v>4N60-N</v>
      </c>
      <c r="B369" s="165">
        <v>600</v>
      </c>
      <c r="C369" s="249" t="s">
        <v>5333</v>
      </c>
      <c r="D369" s="263">
        <v>4</v>
      </c>
      <c r="E369" s="253">
        <v>2500</v>
      </c>
      <c r="F369" s="466" t="s">
        <v>5217</v>
      </c>
      <c r="G369" s="466" t="s">
        <v>5217</v>
      </c>
      <c r="H369" s="466" t="s">
        <v>5217</v>
      </c>
      <c r="I369" s="466" t="s">
        <v>5217</v>
      </c>
      <c r="J369" s="267" t="s">
        <v>5217</v>
      </c>
      <c r="K369" s="166">
        <v>2</v>
      </c>
      <c r="L369" s="252">
        <v>4</v>
      </c>
      <c r="M369" s="234" t="s">
        <v>5727</v>
      </c>
      <c r="N369" s="145"/>
      <c r="O369" s="145"/>
      <c r="P369" s="145"/>
      <c r="Q369" s="145"/>
      <c r="R369" s="145"/>
      <c r="S369" s="145"/>
      <c r="T369" s="383" t="s">
        <v>5728</v>
      </c>
      <c r="U369" s="383" t="s">
        <v>5728</v>
      </c>
      <c r="V369" s="856" t="s">
        <v>5220</v>
      </c>
      <c r="W369" s="1008" t="s">
        <v>5221</v>
      </c>
      <c r="X369" s="1276" t="str">
        <f t="shared" si="10"/>
        <v>http://www.unisonic.com.tw/datasheet/4N60-N.pdf</v>
      </c>
      <c r="Y369" s="145"/>
      <c r="Z369" s="145"/>
      <c r="AA369" s="145"/>
      <c r="AB369" s="145"/>
      <c r="AC369" s="145"/>
    </row>
    <row r="370" spans="1:29" s="146" customFormat="1" ht="71.150000000000006" customHeight="1">
      <c r="A370" s="1023" t="str">
        <f t="shared" si="11"/>
        <v>4N60</v>
      </c>
      <c r="B370" s="165">
        <v>600</v>
      </c>
      <c r="C370" s="249" t="s">
        <v>5333</v>
      </c>
      <c r="D370" s="263">
        <v>4</v>
      </c>
      <c r="E370" s="253">
        <v>2500</v>
      </c>
      <c r="F370" s="466" t="s">
        <v>5217</v>
      </c>
      <c r="G370" s="466" t="s">
        <v>5217</v>
      </c>
      <c r="H370" s="466" t="s">
        <v>5217</v>
      </c>
      <c r="I370" s="466" t="s">
        <v>5217</v>
      </c>
      <c r="J370" s="267" t="s">
        <v>5217</v>
      </c>
      <c r="K370" s="166">
        <v>2</v>
      </c>
      <c r="L370" s="252">
        <v>4</v>
      </c>
      <c r="M370" s="234" t="s">
        <v>5729</v>
      </c>
      <c r="N370" s="145"/>
      <c r="O370" s="145"/>
      <c r="P370" s="145"/>
      <c r="Q370" s="145"/>
      <c r="R370" s="145"/>
      <c r="S370" s="145"/>
      <c r="T370" s="377" t="s">
        <v>5730</v>
      </c>
      <c r="U370" s="377" t="s">
        <v>5730</v>
      </c>
      <c r="V370" s="856" t="s">
        <v>5220</v>
      </c>
      <c r="W370" s="1008" t="s">
        <v>5221</v>
      </c>
      <c r="X370" s="1276" t="str">
        <f t="shared" si="10"/>
        <v>http://www.unisonic.com.tw/datasheet/4N60.pdf</v>
      </c>
      <c r="Y370" s="145"/>
      <c r="Z370" s="145"/>
      <c r="AA370" s="145"/>
      <c r="AB370" s="145"/>
      <c r="AC370" s="145"/>
    </row>
    <row r="371" spans="1:29" ht="40" customHeight="1">
      <c r="A371" s="1023" t="str">
        <f t="shared" si="11"/>
        <v>4N60-C</v>
      </c>
      <c r="B371" s="165">
        <v>600</v>
      </c>
      <c r="C371" s="249" t="s">
        <v>5333</v>
      </c>
      <c r="D371" s="263">
        <v>4</v>
      </c>
      <c r="E371" s="253">
        <v>2500</v>
      </c>
      <c r="F371" s="466" t="s">
        <v>5217</v>
      </c>
      <c r="G371" s="466" t="s">
        <v>5217</v>
      </c>
      <c r="H371" s="466" t="s">
        <v>5217</v>
      </c>
      <c r="I371" s="466" t="s">
        <v>5217</v>
      </c>
      <c r="J371" s="267" t="s">
        <v>5217</v>
      </c>
      <c r="K371" s="166">
        <v>2</v>
      </c>
      <c r="L371" s="252">
        <v>4</v>
      </c>
      <c r="M371" s="234" t="s">
        <v>5731</v>
      </c>
      <c r="N371" s="145"/>
      <c r="O371" s="145"/>
      <c r="P371" s="145"/>
      <c r="Q371" s="145"/>
      <c r="R371" s="145"/>
      <c r="S371" s="145"/>
      <c r="T371" s="377" t="s">
        <v>5732</v>
      </c>
      <c r="U371" s="377" t="s">
        <v>5732</v>
      </c>
      <c r="V371" s="856" t="s">
        <v>5220</v>
      </c>
      <c r="W371" s="1008" t="s">
        <v>5221</v>
      </c>
      <c r="X371" s="1276" t="str">
        <f t="shared" si="10"/>
        <v>http://www.unisonic.com.tw/datasheet/4N60-C.pdf</v>
      </c>
      <c r="Y371" s="145"/>
      <c r="Z371" s="145"/>
      <c r="AA371" s="145"/>
      <c r="AB371" s="145"/>
      <c r="AC371" s="145"/>
    </row>
    <row r="372" spans="1:29" ht="40" customHeight="1">
      <c r="A372" s="1023" t="str">
        <f t="shared" si="11"/>
        <v>4N60-MH</v>
      </c>
      <c r="B372" s="165">
        <v>600</v>
      </c>
      <c r="C372" s="249" t="s">
        <v>5455</v>
      </c>
      <c r="D372" s="263">
        <v>4</v>
      </c>
      <c r="E372" s="253">
        <v>2400</v>
      </c>
      <c r="F372" s="466"/>
      <c r="G372" s="466"/>
      <c r="H372" s="466"/>
      <c r="I372" s="466"/>
      <c r="J372" s="267"/>
      <c r="K372" s="166">
        <v>2</v>
      </c>
      <c r="L372" s="252">
        <v>4</v>
      </c>
      <c r="M372" s="234" t="s">
        <v>5581</v>
      </c>
      <c r="N372" s="145"/>
      <c r="O372" s="145"/>
      <c r="P372" s="145"/>
      <c r="Q372" s="145"/>
      <c r="R372" s="145"/>
      <c r="S372" s="145"/>
      <c r="T372" s="377" t="s">
        <v>5733</v>
      </c>
      <c r="U372" s="377" t="s">
        <v>5733</v>
      </c>
      <c r="V372" s="856" t="s">
        <v>5220</v>
      </c>
      <c r="W372" s="1008" t="s">
        <v>5221</v>
      </c>
      <c r="X372" s="1276" t="str">
        <f t="shared" si="10"/>
        <v>http://www.unisonic.com.tw/datasheet/4N60-MH.pdf</v>
      </c>
      <c r="Y372" s="145"/>
      <c r="Z372" s="145"/>
      <c r="AA372" s="145"/>
      <c r="AB372" s="145"/>
      <c r="AC372" s="145"/>
    </row>
    <row r="373" spans="1:29" ht="40" customHeight="1">
      <c r="A373" s="1023" t="str">
        <f t="shared" si="11"/>
        <v>4N60-ML</v>
      </c>
      <c r="B373" s="165">
        <v>600</v>
      </c>
      <c r="C373" s="249" t="s">
        <v>5333</v>
      </c>
      <c r="D373" s="263">
        <v>4</v>
      </c>
      <c r="E373" s="253">
        <v>2300</v>
      </c>
      <c r="F373" s="466"/>
      <c r="G373" s="466"/>
      <c r="H373" s="466"/>
      <c r="I373" s="466"/>
      <c r="J373" s="267"/>
      <c r="K373" s="166">
        <v>2</v>
      </c>
      <c r="L373" s="252">
        <v>4</v>
      </c>
      <c r="M373" s="234" t="s">
        <v>5734</v>
      </c>
      <c r="N373" s="145"/>
      <c r="O373" s="145"/>
      <c r="P373" s="145"/>
      <c r="Q373" s="145"/>
      <c r="R373" s="145"/>
      <c r="S373" s="145"/>
      <c r="T373" s="377" t="s">
        <v>5735</v>
      </c>
      <c r="U373" s="377" t="s">
        <v>5735</v>
      </c>
      <c r="V373" s="856" t="s">
        <v>5220</v>
      </c>
      <c r="W373" s="1008" t="s">
        <v>5221</v>
      </c>
      <c r="X373" s="1276" t="str">
        <f t="shared" ref="X373:X436" si="12">CONCATENATE(V373,U373,W373)</f>
        <v>http://www.unisonic.com.tw/datasheet/4N60-ML.pdf</v>
      </c>
      <c r="Y373" s="145"/>
      <c r="Z373" s="145"/>
      <c r="AA373" s="145"/>
      <c r="AB373" s="145"/>
      <c r="AC373" s="145"/>
    </row>
    <row r="374" spans="1:29" s="145" customFormat="1" ht="71.150000000000006" customHeight="1">
      <c r="A374" s="1023" t="str">
        <f t="shared" si="11"/>
        <v>4N60K-MT</v>
      </c>
      <c r="B374" s="165">
        <v>600</v>
      </c>
      <c r="C374" s="249" t="s">
        <v>5455</v>
      </c>
      <c r="D374" s="263">
        <v>4</v>
      </c>
      <c r="E374" s="253">
        <v>2500</v>
      </c>
      <c r="F374" s="466" t="s">
        <v>5217</v>
      </c>
      <c r="G374" s="466" t="s">
        <v>5217</v>
      </c>
      <c r="H374" s="466" t="s">
        <v>5217</v>
      </c>
      <c r="I374" s="466" t="s">
        <v>5217</v>
      </c>
      <c r="J374" s="267" t="s">
        <v>5217</v>
      </c>
      <c r="K374" s="166">
        <v>2</v>
      </c>
      <c r="L374" s="252">
        <v>4</v>
      </c>
      <c r="M374" s="234" t="s">
        <v>5736</v>
      </c>
      <c r="T374" s="383" t="s">
        <v>5737</v>
      </c>
      <c r="U374" s="383" t="s">
        <v>5737</v>
      </c>
      <c r="V374" s="856" t="s">
        <v>5220</v>
      </c>
      <c r="W374" s="1008" t="s">
        <v>5221</v>
      </c>
      <c r="X374" s="1276" t="str">
        <f t="shared" si="12"/>
        <v>http://www.unisonic.com.tw/datasheet/4N60K-MT.pdf</v>
      </c>
    </row>
    <row r="375" spans="1:29" s="145" customFormat="1" ht="40" customHeight="1">
      <c r="A375" s="1023" t="str">
        <f t="shared" si="11"/>
        <v>4N60K-MK</v>
      </c>
      <c r="B375" s="165">
        <v>600</v>
      </c>
      <c r="C375" s="249" t="s">
        <v>5455</v>
      </c>
      <c r="D375" s="263">
        <v>4</v>
      </c>
      <c r="E375" s="253">
        <v>2500</v>
      </c>
      <c r="F375" s="466" t="s">
        <v>5217</v>
      </c>
      <c r="G375" s="466" t="s">
        <v>5217</v>
      </c>
      <c r="H375" s="466" t="s">
        <v>5217</v>
      </c>
      <c r="I375" s="466" t="s">
        <v>5217</v>
      </c>
      <c r="J375" s="267" t="s">
        <v>5217</v>
      </c>
      <c r="K375" s="166">
        <v>2.5</v>
      </c>
      <c r="L375" s="252">
        <v>4.5</v>
      </c>
      <c r="M375" s="234" t="s">
        <v>5464</v>
      </c>
      <c r="N375" s="119"/>
      <c r="O375" s="119"/>
      <c r="P375" s="119"/>
      <c r="Q375" s="119"/>
      <c r="R375" s="119"/>
      <c r="S375" s="119"/>
      <c r="T375" s="383" t="s">
        <v>5738</v>
      </c>
      <c r="U375" s="383" t="s">
        <v>5738</v>
      </c>
      <c r="V375" s="856" t="s">
        <v>5220</v>
      </c>
      <c r="W375" s="1008" t="s">
        <v>5221</v>
      </c>
      <c r="X375" s="1276" t="str">
        <f t="shared" si="12"/>
        <v>http://www.unisonic.com.tw/datasheet/4N60K-MK.pdf</v>
      </c>
      <c r="Y375" s="119"/>
      <c r="Z375" s="119"/>
      <c r="AA375" s="119"/>
      <c r="AB375" s="119"/>
      <c r="AC375" s="119"/>
    </row>
    <row r="376" spans="1:29" s="145" customFormat="1" ht="40" customHeight="1">
      <c r="A376" s="1023" t="str">
        <f t="shared" si="11"/>
        <v>4N60K-TC</v>
      </c>
      <c r="B376" s="243">
        <v>600</v>
      </c>
      <c r="C376" s="305" t="s">
        <v>5333</v>
      </c>
      <c r="D376" s="238">
        <v>4</v>
      </c>
      <c r="E376" s="466">
        <v>2500</v>
      </c>
      <c r="F376" s="466" t="s">
        <v>5217</v>
      </c>
      <c r="G376" s="466" t="s">
        <v>5217</v>
      </c>
      <c r="H376" s="466" t="s">
        <v>5217</v>
      </c>
      <c r="I376" s="466" t="s">
        <v>5217</v>
      </c>
      <c r="J376" s="267" t="s">
        <v>5217</v>
      </c>
      <c r="K376" s="230">
        <v>2</v>
      </c>
      <c r="L376" s="230">
        <v>4</v>
      </c>
      <c r="M376" s="234" t="s">
        <v>5739</v>
      </c>
      <c r="T376" s="383" t="s">
        <v>294</v>
      </c>
      <c r="U376" s="383" t="s">
        <v>294</v>
      </c>
      <c r="V376" s="856" t="s">
        <v>5220</v>
      </c>
      <c r="W376" s="1008" t="s">
        <v>5221</v>
      </c>
      <c r="X376" s="1276" t="str">
        <f t="shared" si="12"/>
        <v>http://www.unisonic.com.tw/datasheet/4N60K-TC.pdf</v>
      </c>
    </row>
    <row r="377" spans="1:29" s="145" customFormat="1" ht="40" customHeight="1">
      <c r="A377" s="1023" t="str">
        <f t="shared" si="11"/>
        <v>4N60-TA5</v>
      </c>
      <c r="B377" s="243">
        <v>600</v>
      </c>
      <c r="C377" s="305" t="s">
        <v>5333</v>
      </c>
      <c r="D377" s="238">
        <v>4</v>
      </c>
      <c r="E377" s="466">
        <v>2500</v>
      </c>
      <c r="F377" s="466" t="s">
        <v>5217</v>
      </c>
      <c r="G377" s="466" t="s">
        <v>5217</v>
      </c>
      <c r="H377" s="466" t="s">
        <v>5217</v>
      </c>
      <c r="I377" s="466" t="s">
        <v>5217</v>
      </c>
      <c r="J377" s="267" t="s">
        <v>5217</v>
      </c>
      <c r="K377" s="230">
        <v>2</v>
      </c>
      <c r="L377" s="230">
        <v>4</v>
      </c>
      <c r="M377" s="234" t="s">
        <v>5497</v>
      </c>
      <c r="T377" s="383" t="s">
        <v>290</v>
      </c>
      <c r="U377" s="383" t="s">
        <v>290</v>
      </c>
      <c r="V377" s="856" t="s">
        <v>5220</v>
      </c>
      <c r="W377" s="1008" t="s">
        <v>5221</v>
      </c>
      <c r="X377" s="1276" t="str">
        <f t="shared" si="12"/>
        <v>http://www.unisonic.com.tw/datasheet/4N60-TA5.pdf</v>
      </c>
    </row>
    <row r="378" spans="1:29" s="145" customFormat="1" ht="40" customHeight="1">
      <c r="A378" s="1023" t="str">
        <f t="shared" si="11"/>
        <v>4N60-TC1</v>
      </c>
      <c r="B378" s="243">
        <v>600</v>
      </c>
      <c r="C378" s="305" t="s">
        <v>5333</v>
      </c>
      <c r="D378" s="238">
        <v>4</v>
      </c>
      <c r="E378" s="466">
        <v>2500</v>
      </c>
      <c r="F378" s="466" t="s">
        <v>5217</v>
      </c>
      <c r="G378" s="466" t="s">
        <v>5217</v>
      </c>
      <c r="H378" s="466" t="s">
        <v>5217</v>
      </c>
      <c r="I378" s="466" t="s">
        <v>5217</v>
      </c>
      <c r="J378" s="267" t="s">
        <v>5217</v>
      </c>
      <c r="K378" s="230">
        <v>2</v>
      </c>
      <c r="L378" s="230">
        <v>4</v>
      </c>
      <c r="M378" s="234" t="s">
        <v>5410</v>
      </c>
      <c r="T378" s="383" t="s">
        <v>5740</v>
      </c>
      <c r="U378" s="383" t="s">
        <v>5740</v>
      </c>
      <c r="V378" s="856" t="s">
        <v>5220</v>
      </c>
      <c r="W378" s="1008" t="s">
        <v>5221</v>
      </c>
      <c r="X378" s="1276" t="str">
        <f t="shared" si="12"/>
        <v>http://www.unisonic.com.tw/datasheet/4N60-TC1.pdf</v>
      </c>
    </row>
    <row r="379" spans="1:29" s="145" customFormat="1" ht="40" customHeight="1">
      <c r="A379" s="1023" t="str">
        <f t="shared" si="11"/>
        <v>4N60-TC4</v>
      </c>
      <c r="B379" s="243">
        <v>600</v>
      </c>
      <c r="C379" s="305" t="s">
        <v>5333</v>
      </c>
      <c r="D379" s="238">
        <v>4</v>
      </c>
      <c r="E379" s="466">
        <v>2600</v>
      </c>
      <c r="F379" s="466" t="s">
        <v>5217</v>
      </c>
      <c r="G379" s="466" t="s">
        <v>5217</v>
      </c>
      <c r="H379" s="466" t="s">
        <v>5217</v>
      </c>
      <c r="I379" s="466" t="s">
        <v>5217</v>
      </c>
      <c r="J379" s="267" t="s">
        <v>5217</v>
      </c>
      <c r="K379" s="230">
        <v>2</v>
      </c>
      <c r="L379" s="230">
        <v>4</v>
      </c>
      <c r="M379" s="234" t="s">
        <v>5410</v>
      </c>
      <c r="T379" s="383" t="s">
        <v>5741</v>
      </c>
      <c r="U379" s="383" t="s">
        <v>5741</v>
      </c>
      <c r="V379" s="856" t="s">
        <v>5220</v>
      </c>
      <c r="W379" s="1008" t="s">
        <v>5221</v>
      </c>
      <c r="X379" s="1276" t="str">
        <f t="shared" si="12"/>
        <v>http://www.unisonic.com.tw/datasheet/4N60-TC4.pdf</v>
      </c>
    </row>
    <row r="380" spans="1:29" s="145" customFormat="1" ht="40" customHeight="1">
      <c r="A380" s="1023" t="str">
        <f t="shared" si="11"/>
        <v>5N60K-TCQ</v>
      </c>
      <c r="B380" s="243">
        <v>600</v>
      </c>
      <c r="C380" s="305" t="s">
        <v>5333</v>
      </c>
      <c r="D380" s="238">
        <v>5</v>
      </c>
      <c r="E380" s="466">
        <v>2500</v>
      </c>
      <c r="F380" s="466" t="s">
        <v>5217</v>
      </c>
      <c r="G380" s="466" t="s">
        <v>5217</v>
      </c>
      <c r="H380" s="466" t="s">
        <v>5217</v>
      </c>
      <c r="I380" s="466" t="s">
        <v>5217</v>
      </c>
      <c r="J380" s="267" t="s">
        <v>5217</v>
      </c>
      <c r="K380" s="230">
        <v>2</v>
      </c>
      <c r="L380" s="230">
        <v>4</v>
      </c>
      <c r="M380" s="234" t="s">
        <v>5742</v>
      </c>
      <c r="T380" s="383" t="s">
        <v>297</v>
      </c>
      <c r="U380" s="383" t="s">
        <v>297</v>
      </c>
      <c r="V380" s="856" t="s">
        <v>5220</v>
      </c>
      <c r="W380" s="1008" t="s">
        <v>5221</v>
      </c>
      <c r="X380" s="1276" t="str">
        <f t="shared" si="12"/>
        <v>http://www.unisonic.com.tw/datasheet/5N60K-TCQ.pdf</v>
      </c>
    </row>
    <row r="381" spans="1:29" s="145" customFormat="1" ht="40" customHeight="1">
      <c r="A381" s="1023" t="str">
        <f t="shared" si="11"/>
        <v>4N60-CQ</v>
      </c>
      <c r="B381" s="165">
        <v>600</v>
      </c>
      <c r="C381" s="249" t="s">
        <v>5333</v>
      </c>
      <c r="D381" s="263">
        <v>4</v>
      </c>
      <c r="E381" s="253">
        <v>2200</v>
      </c>
      <c r="F381" s="466" t="s">
        <v>5217</v>
      </c>
      <c r="G381" s="466" t="s">
        <v>5217</v>
      </c>
      <c r="H381" s="466" t="s">
        <v>5217</v>
      </c>
      <c r="I381" s="466" t="s">
        <v>5217</v>
      </c>
      <c r="J381" s="267" t="s">
        <v>5217</v>
      </c>
      <c r="K381" s="166">
        <v>2</v>
      </c>
      <c r="L381" s="252">
        <v>4</v>
      </c>
      <c r="M381" s="234" t="s">
        <v>5318</v>
      </c>
      <c r="T381" s="383" t="s">
        <v>5743</v>
      </c>
      <c r="U381" s="383" t="s">
        <v>5743</v>
      </c>
      <c r="V381" s="856" t="s">
        <v>5220</v>
      </c>
      <c r="W381" s="1008" t="s">
        <v>5221</v>
      </c>
      <c r="X381" s="1276" t="str">
        <f t="shared" si="12"/>
        <v>http://www.unisonic.com.tw/datasheet/4N60-CQ.pdf</v>
      </c>
    </row>
    <row r="382" spans="1:29" s="145" customFormat="1" ht="40" customHeight="1">
      <c r="A382" s="1023" t="str">
        <f t="shared" si="11"/>
        <v>4N60-HC</v>
      </c>
      <c r="B382" s="165">
        <v>600</v>
      </c>
      <c r="C382" s="249" t="s">
        <v>5333</v>
      </c>
      <c r="D382" s="263">
        <v>4</v>
      </c>
      <c r="E382" s="253">
        <v>2200</v>
      </c>
      <c r="F382" s="466" t="s">
        <v>5217</v>
      </c>
      <c r="G382" s="466" t="s">
        <v>5217</v>
      </c>
      <c r="H382" s="466" t="s">
        <v>5217</v>
      </c>
      <c r="I382" s="466" t="s">
        <v>5217</v>
      </c>
      <c r="J382" s="267" t="s">
        <v>5217</v>
      </c>
      <c r="K382" s="166">
        <v>2</v>
      </c>
      <c r="L382" s="252">
        <v>4</v>
      </c>
      <c r="M382" s="234" t="s">
        <v>5744</v>
      </c>
      <c r="N382" s="152"/>
      <c r="O382" s="152"/>
      <c r="P382" s="152"/>
      <c r="Q382" s="152"/>
      <c r="R382" s="152"/>
      <c r="S382" s="152"/>
      <c r="T382" s="383" t="s">
        <v>5745</v>
      </c>
      <c r="U382" s="383" t="s">
        <v>5745</v>
      </c>
      <c r="V382" s="856" t="s">
        <v>5220</v>
      </c>
      <c r="W382" s="1008" t="s">
        <v>5221</v>
      </c>
      <c r="X382" s="1276" t="str">
        <f t="shared" si="12"/>
        <v>http://www.unisonic.com.tw/datasheet/4N60-HC.pdf</v>
      </c>
      <c r="Y382" s="152"/>
      <c r="Z382" s="152"/>
      <c r="AA382" s="152"/>
      <c r="AB382" s="152"/>
      <c r="AC382" s="152"/>
    </row>
    <row r="383" spans="1:29" s="145" customFormat="1" ht="40" customHeight="1">
      <c r="A383" s="1023" t="str">
        <f t="shared" si="11"/>
        <v>5N60</v>
      </c>
      <c r="B383" s="165">
        <v>600</v>
      </c>
      <c r="C383" s="249" t="s">
        <v>5333</v>
      </c>
      <c r="D383" s="263">
        <v>5</v>
      </c>
      <c r="E383" s="267">
        <v>2200</v>
      </c>
      <c r="F383" s="466" t="s">
        <v>5217</v>
      </c>
      <c r="G383" s="466" t="s">
        <v>5217</v>
      </c>
      <c r="H383" s="466" t="s">
        <v>5217</v>
      </c>
      <c r="I383" s="466" t="s">
        <v>5217</v>
      </c>
      <c r="J383" s="267" t="s">
        <v>5217</v>
      </c>
      <c r="K383" s="166">
        <v>2</v>
      </c>
      <c r="L383" s="252">
        <v>4</v>
      </c>
      <c r="M383" s="234" t="s">
        <v>5746</v>
      </c>
      <c r="T383" s="383" t="s">
        <v>5747</v>
      </c>
      <c r="U383" s="383" t="s">
        <v>5747</v>
      </c>
      <c r="V383" s="856" t="s">
        <v>5220</v>
      </c>
      <c r="W383" s="1008" t="s">
        <v>5221</v>
      </c>
      <c r="X383" s="1276" t="str">
        <f t="shared" si="12"/>
        <v>http://www.unisonic.com.tw/datasheet/5N60.pdf</v>
      </c>
    </row>
    <row r="384" spans="1:29" s="145" customFormat="1" ht="71.150000000000006" customHeight="1">
      <c r="A384" s="1023" t="str">
        <f t="shared" ref="A384:A447" si="13">HYPERLINK(X384,T384)</f>
        <v>5N60K-MTQ</v>
      </c>
      <c r="B384" s="243">
        <v>600</v>
      </c>
      <c r="C384" s="305" t="s">
        <v>5333</v>
      </c>
      <c r="D384" s="238">
        <v>5</v>
      </c>
      <c r="E384" s="466">
        <v>2200</v>
      </c>
      <c r="F384" s="466" t="s">
        <v>5217</v>
      </c>
      <c r="G384" s="466" t="s">
        <v>5217</v>
      </c>
      <c r="H384" s="466" t="s">
        <v>5217</v>
      </c>
      <c r="I384" s="466" t="s">
        <v>5217</v>
      </c>
      <c r="J384" s="267" t="s">
        <v>5217</v>
      </c>
      <c r="K384" s="230">
        <v>2</v>
      </c>
      <c r="L384" s="230">
        <v>4</v>
      </c>
      <c r="M384" s="234" t="s">
        <v>5748</v>
      </c>
      <c r="T384" s="377" t="s">
        <v>296</v>
      </c>
      <c r="U384" s="377" t="s">
        <v>296</v>
      </c>
      <c r="V384" s="856" t="s">
        <v>5220</v>
      </c>
      <c r="W384" s="1008" t="s">
        <v>5221</v>
      </c>
      <c r="X384" s="1276" t="str">
        <f t="shared" si="12"/>
        <v>http://www.unisonic.com.tw/datasheet/5N60K-MTQ.pdf</v>
      </c>
    </row>
    <row r="385" spans="1:24" s="145" customFormat="1" ht="40" customHeight="1">
      <c r="A385" s="1023" t="str">
        <f t="shared" si="13"/>
        <v>5N60Z</v>
      </c>
      <c r="B385" s="165">
        <v>600</v>
      </c>
      <c r="C385" s="249" t="s">
        <v>5249</v>
      </c>
      <c r="D385" s="167">
        <v>5</v>
      </c>
      <c r="E385" s="267">
        <v>1800</v>
      </c>
      <c r="F385" s="466" t="s">
        <v>5217</v>
      </c>
      <c r="G385" s="466" t="s">
        <v>5217</v>
      </c>
      <c r="H385" s="466" t="s">
        <v>5217</v>
      </c>
      <c r="I385" s="466" t="s">
        <v>5217</v>
      </c>
      <c r="J385" s="267" t="s">
        <v>5217</v>
      </c>
      <c r="K385" s="166">
        <v>2</v>
      </c>
      <c r="L385" s="252">
        <v>4</v>
      </c>
      <c r="M385" s="234" t="s">
        <v>5318</v>
      </c>
      <c r="T385" s="383" t="s">
        <v>5749</v>
      </c>
      <c r="U385" s="383" t="s">
        <v>5749</v>
      </c>
      <c r="V385" s="856" t="s">
        <v>5220</v>
      </c>
      <c r="W385" s="1008" t="s">
        <v>5221</v>
      </c>
      <c r="X385" s="1276" t="str">
        <f t="shared" si="12"/>
        <v>http://www.unisonic.com.tw/datasheet/5N60Z.pdf</v>
      </c>
    </row>
    <row r="386" spans="1:24" s="145" customFormat="1" ht="40" customHeight="1">
      <c r="A386" s="1023" t="str">
        <f t="shared" si="13"/>
        <v>5N60K-MT</v>
      </c>
      <c r="B386" s="243">
        <v>600</v>
      </c>
      <c r="C386" s="305" t="s">
        <v>5333</v>
      </c>
      <c r="D386" s="238">
        <v>5</v>
      </c>
      <c r="E386" s="466">
        <v>2200</v>
      </c>
      <c r="F386" s="466" t="s">
        <v>5217</v>
      </c>
      <c r="G386" s="466" t="s">
        <v>5217</v>
      </c>
      <c r="H386" s="466" t="s">
        <v>5217</v>
      </c>
      <c r="I386" s="466" t="s">
        <v>5217</v>
      </c>
      <c r="J386" s="267" t="s">
        <v>5217</v>
      </c>
      <c r="K386" s="230">
        <v>2</v>
      </c>
      <c r="L386" s="230">
        <v>4</v>
      </c>
      <c r="M386" s="234" t="s">
        <v>5750</v>
      </c>
      <c r="T386" s="383" t="s">
        <v>295</v>
      </c>
      <c r="U386" s="383" t="s">
        <v>295</v>
      </c>
      <c r="V386" s="856" t="s">
        <v>5220</v>
      </c>
      <c r="W386" s="1008" t="s">
        <v>5221</v>
      </c>
      <c r="X386" s="1276" t="str">
        <f t="shared" si="12"/>
        <v>http://www.unisonic.com.tw/datasheet/5N60K-MT.pdf</v>
      </c>
    </row>
    <row r="387" spans="1:24" s="145" customFormat="1" ht="40" customHeight="1">
      <c r="A387" s="1023" t="str">
        <f t="shared" si="13"/>
        <v>5N60-CQ</v>
      </c>
      <c r="B387" s="243">
        <v>600</v>
      </c>
      <c r="C387" s="305" t="s">
        <v>5333</v>
      </c>
      <c r="D387" s="238">
        <v>5</v>
      </c>
      <c r="E387" s="466">
        <v>2100</v>
      </c>
      <c r="F387" s="466" t="s">
        <v>5217</v>
      </c>
      <c r="G387" s="466" t="s">
        <v>5217</v>
      </c>
      <c r="H387" s="466" t="s">
        <v>5217</v>
      </c>
      <c r="I387" s="466" t="s">
        <v>5217</v>
      </c>
      <c r="J387" s="267" t="s">
        <v>5217</v>
      </c>
      <c r="K387" s="230">
        <v>2</v>
      </c>
      <c r="L387" s="230">
        <v>4</v>
      </c>
      <c r="M387" s="234" t="s">
        <v>5381</v>
      </c>
      <c r="T387" s="383" t="s">
        <v>5751</v>
      </c>
      <c r="U387" s="383" t="s">
        <v>5751</v>
      </c>
      <c r="V387" s="856" t="s">
        <v>5220</v>
      </c>
      <c r="W387" s="1008" t="s">
        <v>5221</v>
      </c>
      <c r="X387" s="1276" t="str">
        <f t="shared" si="12"/>
        <v>http://www.unisonic.com.tw/datasheet/5N60-CQ.pdf</v>
      </c>
    </row>
    <row r="388" spans="1:24" s="145" customFormat="1" ht="40" customHeight="1">
      <c r="A388" s="1023" t="str">
        <f t="shared" si="13"/>
        <v>5N60-HC</v>
      </c>
      <c r="B388" s="243">
        <v>600</v>
      </c>
      <c r="C388" s="305" t="s">
        <v>5333</v>
      </c>
      <c r="D388" s="238">
        <v>5</v>
      </c>
      <c r="E388" s="466">
        <v>1900</v>
      </c>
      <c r="F388" s="466" t="s">
        <v>5217</v>
      </c>
      <c r="G388" s="466" t="s">
        <v>5217</v>
      </c>
      <c r="H388" s="466" t="s">
        <v>5217</v>
      </c>
      <c r="I388" s="466" t="s">
        <v>5217</v>
      </c>
      <c r="J388" s="267" t="s">
        <v>5217</v>
      </c>
      <c r="K388" s="230">
        <v>2</v>
      </c>
      <c r="L388" s="230">
        <v>4</v>
      </c>
      <c r="M388" s="234" t="s">
        <v>5752</v>
      </c>
      <c r="T388" s="383" t="s">
        <v>5753</v>
      </c>
      <c r="U388" s="383" t="s">
        <v>5753</v>
      </c>
      <c r="V388" s="856" t="s">
        <v>5220</v>
      </c>
      <c r="W388" s="1008" t="s">
        <v>5221</v>
      </c>
      <c r="X388" s="1276" t="str">
        <f t="shared" si="12"/>
        <v>http://www.unisonic.com.tw/datasheet/5N60-HC.pdf</v>
      </c>
    </row>
    <row r="389" spans="1:24" s="145" customFormat="1" ht="40" customHeight="1">
      <c r="A389" s="1023" t="str">
        <f t="shared" si="13"/>
        <v>5N60-TC2</v>
      </c>
      <c r="B389" s="243">
        <v>600</v>
      </c>
      <c r="C389" s="305" t="s">
        <v>5333</v>
      </c>
      <c r="D389" s="238">
        <v>5</v>
      </c>
      <c r="E389" s="466">
        <v>1800</v>
      </c>
      <c r="F389" s="466" t="s">
        <v>5217</v>
      </c>
      <c r="G389" s="466" t="s">
        <v>5217</v>
      </c>
      <c r="H389" s="466" t="s">
        <v>5217</v>
      </c>
      <c r="I389" s="466" t="s">
        <v>5217</v>
      </c>
      <c r="J389" s="267" t="s">
        <v>5217</v>
      </c>
      <c r="K389" s="230">
        <v>2</v>
      </c>
      <c r="L389" s="230">
        <v>4</v>
      </c>
      <c r="M389" s="234" t="s">
        <v>5754</v>
      </c>
      <c r="T389" s="383" t="s">
        <v>5755</v>
      </c>
      <c r="U389" s="383" t="s">
        <v>5755</v>
      </c>
      <c r="V389" s="856" t="s">
        <v>4868</v>
      </c>
      <c r="W389" s="1008" t="s">
        <v>4869</v>
      </c>
      <c r="X389" s="1276" t="str">
        <f t="shared" si="12"/>
        <v>http://www.unisonic.com.tw/datasheet/5N60-TC2.pdf</v>
      </c>
    </row>
    <row r="390" spans="1:24" s="145" customFormat="1" ht="40" customHeight="1">
      <c r="A390" s="1023" t="str">
        <f t="shared" si="13"/>
        <v>6N60-TC2</v>
      </c>
      <c r="B390" s="243">
        <v>600</v>
      </c>
      <c r="C390" s="305" t="s">
        <v>5756</v>
      </c>
      <c r="D390" s="238">
        <v>6</v>
      </c>
      <c r="E390" s="466">
        <v>1800</v>
      </c>
      <c r="F390" s="466" t="s">
        <v>4864</v>
      </c>
      <c r="G390" s="466" t="s">
        <v>4864</v>
      </c>
      <c r="H390" s="466" t="s">
        <v>4864</v>
      </c>
      <c r="I390" s="466" t="s">
        <v>4864</v>
      </c>
      <c r="J390" s="267" t="s">
        <v>4864</v>
      </c>
      <c r="K390" s="230">
        <v>2</v>
      </c>
      <c r="L390" s="230">
        <v>4</v>
      </c>
      <c r="M390" s="234" t="s">
        <v>5754</v>
      </c>
      <c r="T390" s="383" t="s">
        <v>5757</v>
      </c>
      <c r="U390" s="383" t="s">
        <v>5757</v>
      </c>
      <c r="V390" s="856" t="s">
        <v>4868</v>
      </c>
      <c r="W390" s="1008" t="s">
        <v>4869</v>
      </c>
      <c r="X390" s="1276" t="str">
        <f t="shared" si="12"/>
        <v>http://www.unisonic.com.tw/datasheet/6N60-TC2.pdf</v>
      </c>
    </row>
    <row r="391" spans="1:24" s="145" customFormat="1" ht="40" customHeight="1">
      <c r="A391" s="1023" t="str">
        <f t="shared" si="13"/>
        <v>6N60K-MTQ</v>
      </c>
      <c r="B391" s="243">
        <v>600</v>
      </c>
      <c r="C391" s="305" t="s">
        <v>5756</v>
      </c>
      <c r="D391" s="238">
        <v>6</v>
      </c>
      <c r="E391" s="466">
        <v>1800</v>
      </c>
      <c r="F391" s="466" t="s">
        <v>4864</v>
      </c>
      <c r="G391" s="466" t="s">
        <v>4864</v>
      </c>
      <c r="H391" s="466" t="s">
        <v>4864</v>
      </c>
      <c r="I391" s="466" t="s">
        <v>4864</v>
      </c>
      <c r="J391" s="267" t="s">
        <v>4864</v>
      </c>
      <c r="K391" s="230">
        <v>2</v>
      </c>
      <c r="L391" s="230">
        <v>4</v>
      </c>
      <c r="M391" s="242" t="s">
        <v>5758</v>
      </c>
      <c r="T391" s="383" t="s">
        <v>300</v>
      </c>
      <c r="U391" s="383" t="s">
        <v>300</v>
      </c>
      <c r="V391" s="856" t="s">
        <v>4868</v>
      </c>
      <c r="W391" s="1008" t="s">
        <v>4869</v>
      </c>
      <c r="X391" s="1276" t="str">
        <f t="shared" si="12"/>
        <v>http://www.unisonic.com.tw/datasheet/6N60K-MTQ.pdf</v>
      </c>
    </row>
    <row r="392" spans="1:24" s="145" customFormat="1" ht="40" customHeight="1">
      <c r="A392" s="1023" t="str">
        <f t="shared" si="13"/>
        <v>6N60Z</v>
      </c>
      <c r="B392" s="165">
        <v>600</v>
      </c>
      <c r="C392" s="249" t="s">
        <v>5249</v>
      </c>
      <c r="D392" s="263">
        <v>6.2</v>
      </c>
      <c r="E392" s="267">
        <v>1750</v>
      </c>
      <c r="F392" s="466" t="s">
        <v>5217</v>
      </c>
      <c r="G392" s="466" t="s">
        <v>5217</v>
      </c>
      <c r="H392" s="466" t="s">
        <v>5217</v>
      </c>
      <c r="I392" s="466" t="s">
        <v>5217</v>
      </c>
      <c r="J392" s="267" t="s">
        <v>5217</v>
      </c>
      <c r="K392" s="166">
        <v>2</v>
      </c>
      <c r="L392" s="252">
        <v>4</v>
      </c>
      <c r="M392" s="242" t="s">
        <v>5549</v>
      </c>
      <c r="T392" s="383" t="s">
        <v>5759</v>
      </c>
      <c r="U392" s="383" t="s">
        <v>5759</v>
      </c>
      <c r="V392" s="856" t="s">
        <v>5220</v>
      </c>
      <c r="W392" s="1008" t="s">
        <v>5221</v>
      </c>
      <c r="X392" s="1276" t="str">
        <f t="shared" si="12"/>
        <v>http://www.unisonic.com.tw/datasheet/6N60Z.pdf</v>
      </c>
    </row>
    <row r="393" spans="1:24" s="145" customFormat="1" ht="40" customHeight="1">
      <c r="A393" s="1023" t="str">
        <f t="shared" si="13"/>
        <v>6N60-P</v>
      </c>
      <c r="B393" s="165">
        <v>600</v>
      </c>
      <c r="C393" s="249" t="s">
        <v>5333</v>
      </c>
      <c r="D393" s="263">
        <v>6</v>
      </c>
      <c r="E393" s="267">
        <v>1750</v>
      </c>
      <c r="F393" s="466" t="s">
        <v>5217</v>
      </c>
      <c r="G393" s="466" t="s">
        <v>5217</v>
      </c>
      <c r="H393" s="466" t="s">
        <v>5217</v>
      </c>
      <c r="I393" s="466" t="s">
        <v>5217</v>
      </c>
      <c r="J393" s="267" t="s">
        <v>5217</v>
      </c>
      <c r="K393" s="166">
        <v>2</v>
      </c>
      <c r="L393" s="252">
        <v>4</v>
      </c>
      <c r="M393" s="234" t="s">
        <v>5760</v>
      </c>
      <c r="T393" s="383" t="s">
        <v>5761</v>
      </c>
      <c r="U393" s="383" t="s">
        <v>5761</v>
      </c>
      <c r="V393" s="856" t="s">
        <v>5220</v>
      </c>
      <c r="W393" s="1008" t="s">
        <v>5221</v>
      </c>
      <c r="X393" s="1276" t="str">
        <f t="shared" si="12"/>
        <v>http://www.unisonic.com.tw/datasheet/6N60-P.pdf</v>
      </c>
    </row>
    <row r="394" spans="1:24" s="145" customFormat="1" ht="40" customHeight="1">
      <c r="A394" s="1023" t="str">
        <f t="shared" si="13"/>
        <v>6N60-TC</v>
      </c>
      <c r="B394" s="266">
        <v>600</v>
      </c>
      <c r="C394" s="249" t="s">
        <v>5333</v>
      </c>
      <c r="D394" s="233">
        <v>6</v>
      </c>
      <c r="E394" s="267">
        <v>1650</v>
      </c>
      <c r="F394" s="466" t="s">
        <v>5217</v>
      </c>
      <c r="G394" s="466" t="s">
        <v>5217</v>
      </c>
      <c r="H394" s="466" t="s">
        <v>5217</v>
      </c>
      <c r="I394" s="466" t="s">
        <v>5217</v>
      </c>
      <c r="J394" s="267" t="s">
        <v>5217</v>
      </c>
      <c r="K394" s="252">
        <v>2</v>
      </c>
      <c r="L394" s="252">
        <v>4</v>
      </c>
      <c r="M394" s="234" t="s">
        <v>5762</v>
      </c>
      <c r="T394" s="383" t="s">
        <v>5763</v>
      </c>
      <c r="U394" s="383" t="s">
        <v>5763</v>
      </c>
      <c r="V394" s="856" t="s">
        <v>5220</v>
      </c>
      <c r="W394" s="1008" t="s">
        <v>5221</v>
      </c>
      <c r="X394" s="1276" t="str">
        <f t="shared" si="12"/>
        <v>http://www.unisonic.com.tw/datasheet/6N60-TC.pdf</v>
      </c>
    </row>
    <row r="395" spans="1:24" s="145" customFormat="1" ht="40" customHeight="1">
      <c r="A395" s="1023" t="str">
        <f t="shared" si="13"/>
        <v>6N60-C</v>
      </c>
      <c r="B395" s="243">
        <v>600</v>
      </c>
      <c r="C395" s="305" t="s">
        <v>5333</v>
      </c>
      <c r="D395" s="238">
        <v>6.2</v>
      </c>
      <c r="E395" s="466">
        <v>1500</v>
      </c>
      <c r="F395" s="466" t="s">
        <v>5217</v>
      </c>
      <c r="G395" s="466" t="s">
        <v>5217</v>
      </c>
      <c r="H395" s="466" t="s">
        <v>5217</v>
      </c>
      <c r="I395" s="466" t="s">
        <v>5217</v>
      </c>
      <c r="J395" s="267" t="s">
        <v>5217</v>
      </c>
      <c r="K395" s="230">
        <v>2</v>
      </c>
      <c r="L395" s="230">
        <v>4</v>
      </c>
      <c r="M395" s="234" t="s">
        <v>5764</v>
      </c>
      <c r="T395" s="377" t="s">
        <v>298</v>
      </c>
      <c r="U395" s="377" t="s">
        <v>298</v>
      </c>
      <c r="V395" s="856" t="s">
        <v>5220</v>
      </c>
      <c r="W395" s="1008" t="s">
        <v>5221</v>
      </c>
      <c r="X395" s="1276" t="str">
        <f t="shared" si="12"/>
        <v>http://www.unisonic.com.tw/datasheet/6N60-C.pdf</v>
      </c>
    </row>
    <row r="396" spans="1:24" s="145" customFormat="1" ht="40" customHeight="1">
      <c r="A396" s="1023" t="str">
        <f t="shared" si="13"/>
        <v>6N60</v>
      </c>
      <c r="B396" s="165">
        <v>600</v>
      </c>
      <c r="C396" s="249" t="s">
        <v>5333</v>
      </c>
      <c r="D396" s="263">
        <v>6.2</v>
      </c>
      <c r="E396" s="267">
        <v>1500</v>
      </c>
      <c r="F396" s="466" t="s">
        <v>5217</v>
      </c>
      <c r="G396" s="466" t="s">
        <v>5217</v>
      </c>
      <c r="H396" s="466" t="s">
        <v>5217</v>
      </c>
      <c r="I396" s="466" t="s">
        <v>5217</v>
      </c>
      <c r="J396" s="267" t="s">
        <v>5217</v>
      </c>
      <c r="K396" s="166">
        <v>2</v>
      </c>
      <c r="L396" s="252">
        <v>4</v>
      </c>
      <c r="M396" s="234" t="s">
        <v>5765</v>
      </c>
      <c r="T396" s="383" t="s">
        <v>5766</v>
      </c>
      <c r="U396" s="383" t="s">
        <v>5766</v>
      </c>
      <c r="V396" s="856" t="s">
        <v>5220</v>
      </c>
      <c r="W396" s="1008" t="s">
        <v>5221</v>
      </c>
      <c r="X396" s="1276" t="str">
        <f t="shared" si="12"/>
        <v>http://www.unisonic.com.tw/datasheet/6N60.pdf</v>
      </c>
    </row>
    <row r="397" spans="1:24" s="145" customFormat="1" ht="71.150000000000006" customHeight="1">
      <c r="A397" s="1023" t="str">
        <f t="shared" si="13"/>
        <v>6N60K-MT</v>
      </c>
      <c r="B397" s="243">
        <v>600</v>
      </c>
      <c r="C397" s="305" t="s">
        <v>5333</v>
      </c>
      <c r="D397" s="238">
        <v>6.2</v>
      </c>
      <c r="E397" s="466">
        <v>1400</v>
      </c>
      <c r="F397" s="466" t="s">
        <v>5217</v>
      </c>
      <c r="G397" s="466" t="s">
        <v>5217</v>
      </c>
      <c r="H397" s="466" t="s">
        <v>5217</v>
      </c>
      <c r="I397" s="466" t="s">
        <v>5217</v>
      </c>
      <c r="J397" s="267" t="s">
        <v>5217</v>
      </c>
      <c r="K397" s="230">
        <v>2</v>
      </c>
      <c r="L397" s="230">
        <v>4</v>
      </c>
      <c r="M397" s="234" t="s">
        <v>5534</v>
      </c>
      <c r="T397" s="383" t="s">
        <v>299</v>
      </c>
      <c r="U397" s="383" t="s">
        <v>299</v>
      </c>
      <c r="V397" s="856" t="s">
        <v>5220</v>
      </c>
      <c r="W397" s="1008" t="s">
        <v>5221</v>
      </c>
      <c r="X397" s="1276" t="str">
        <f t="shared" si="12"/>
        <v>http://www.unisonic.com.tw/datasheet/6N60K-MT.pdf</v>
      </c>
    </row>
    <row r="398" spans="1:24" s="145" customFormat="1" ht="71.150000000000006" customHeight="1">
      <c r="A398" s="1023" t="str">
        <f t="shared" si="13"/>
        <v>6N60K-TA</v>
      </c>
      <c r="B398" s="376">
        <v>600</v>
      </c>
      <c r="C398" s="249" t="s">
        <v>5455</v>
      </c>
      <c r="D398" s="263">
        <v>6.2</v>
      </c>
      <c r="E398" s="267">
        <v>1400</v>
      </c>
      <c r="F398" s="466" t="s">
        <v>5217</v>
      </c>
      <c r="G398" s="466" t="s">
        <v>5217</v>
      </c>
      <c r="H398" s="466" t="s">
        <v>5217</v>
      </c>
      <c r="I398" s="466" t="s">
        <v>5217</v>
      </c>
      <c r="J398" s="267" t="s">
        <v>5217</v>
      </c>
      <c r="K398" s="166">
        <v>2.5</v>
      </c>
      <c r="L398" s="252">
        <v>4.5</v>
      </c>
      <c r="M398" s="234" t="s">
        <v>5534</v>
      </c>
      <c r="T398" s="383" t="s">
        <v>5767</v>
      </c>
      <c r="U398" s="383" t="s">
        <v>5767</v>
      </c>
      <c r="V398" s="856" t="s">
        <v>5220</v>
      </c>
      <c r="W398" s="1008" t="s">
        <v>5221</v>
      </c>
      <c r="X398" s="1276" t="str">
        <f t="shared" si="12"/>
        <v>http://www.unisonic.com.tw/datasheet/6N60K-TA.pdf</v>
      </c>
    </row>
    <row r="399" spans="1:24" s="145" customFormat="1" ht="40" customHeight="1">
      <c r="A399" s="1023" t="str">
        <f t="shared" si="13"/>
        <v>7N60K-MTQ</v>
      </c>
      <c r="B399" s="243">
        <v>600</v>
      </c>
      <c r="C399" s="305" t="s">
        <v>5333</v>
      </c>
      <c r="D399" s="238">
        <v>7</v>
      </c>
      <c r="E399" s="466">
        <v>1400</v>
      </c>
      <c r="F399" s="466" t="s">
        <v>5217</v>
      </c>
      <c r="G399" s="466" t="s">
        <v>5217</v>
      </c>
      <c r="H399" s="466" t="s">
        <v>5217</v>
      </c>
      <c r="I399" s="466" t="s">
        <v>5217</v>
      </c>
      <c r="J399" s="267" t="s">
        <v>5217</v>
      </c>
      <c r="K399" s="230">
        <v>2</v>
      </c>
      <c r="L399" s="230">
        <v>4</v>
      </c>
      <c r="M399" s="234" t="s">
        <v>5768</v>
      </c>
      <c r="T399" s="383" t="s">
        <v>5769</v>
      </c>
      <c r="U399" s="383" t="s">
        <v>5769</v>
      </c>
      <c r="V399" s="856" t="s">
        <v>5220</v>
      </c>
      <c r="W399" s="1008" t="s">
        <v>5221</v>
      </c>
      <c r="X399" s="1276" t="str">
        <f t="shared" si="12"/>
        <v>http://www.unisonic.com.tw/datasheet/7N60K-MTQ.pdf</v>
      </c>
    </row>
    <row r="400" spans="1:24" s="145" customFormat="1" ht="40" customHeight="1">
      <c r="A400" s="1023" t="str">
        <f t="shared" si="13"/>
        <v>8N60K-MTQ</v>
      </c>
      <c r="B400" s="165">
        <v>600</v>
      </c>
      <c r="C400" s="249" t="s">
        <v>5333</v>
      </c>
      <c r="D400" s="263">
        <v>8</v>
      </c>
      <c r="E400" s="267">
        <v>1400</v>
      </c>
      <c r="F400" s="466" t="s">
        <v>5217</v>
      </c>
      <c r="G400" s="466" t="s">
        <v>5217</v>
      </c>
      <c r="H400" s="466" t="s">
        <v>5217</v>
      </c>
      <c r="I400" s="466" t="s">
        <v>5217</v>
      </c>
      <c r="J400" s="267" t="s">
        <v>5217</v>
      </c>
      <c r="K400" s="230">
        <v>2</v>
      </c>
      <c r="L400" s="230">
        <v>4</v>
      </c>
      <c r="M400" s="234" t="s">
        <v>5770</v>
      </c>
      <c r="T400" s="377" t="s">
        <v>5771</v>
      </c>
      <c r="U400" s="377" t="s">
        <v>5771</v>
      </c>
      <c r="V400" s="856" t="s">
        <v>5220</v>
      </c>
      <c r="W400" s="1008" t="s">
        <v>5221</v>
      </c>
      <c r="X400" s="1276" t="str">
        <f t="shared" si="12"/>
        <v>http://www.unisonic.com.tw/datasheet/8N60K-MTQ.pdf</v>
      </c>
    </row>
    <row r="401" spans="1:29" s="145" customFormat="1" ht="40" customHeight="1">
      <c r="A401" s="1023" t="str">
        <f t="shared" si="13"/>
        <v>8N60-E</v>
      </c>
      <c r="B401" s="165">
        <v>600</v>
      </c>
      <c r="C401" s="249" t="s">
        <v>5333</v>
      </c>
      <c r="D401" s="263">
        <v>8</v>
      </c>
      <c r="E401" s="267">
        <v>1400</v>
      </c>
      <c r="F401" s="466" t="s">
        <v>5217</v>
      </c>
      <c r="G401" s="466" t="s">
        <v>5217</v>
      </c>
      <c r="H401" s="466" t="s">
        <v>5217</v>
      </c>
      <c r="I401" s="466" t="s">
        <v>5217</v>
      </c>
      <c r="J401" s="267" t="s">
        <v>5217</v>
      </c>
      <c r="K401" s="166">
        <v>2</v>
      </c>
      <c r="L401" s="252">
        <v>4</v>
      </c>
      <c r="M401" s="234" t="s">
        <v>5468</v>
      </c>
      <c r="T401" s="377" t="s">
        <v>5772</v>
      </c>
      <c r="U401" s="377" t="s">
        <v>5772</v>
      </c>
      <c r="V401" s="856" t="s">
        <v>5220</v>
      </c>
      <c r="W401" s="1008" t="s">
        <v>5221</v>
      </c>
      <c r="X401" s="1276" t="str">
        <f t="shared" si="12"/>
        <v>http://www.unisonic.com.tw/datasheet/8N60-E.pdf</v>
      </c>
    </row>
    <row r="402" spans="1:29" s="145" customFormat="1" ht="40" customHeight="1">
      <c r="A402" s="1023" t="str">
        <f t="shared" si="13"/>
        <v>6N60-CQ</v>
      </c>
      <c r="B402" s="243">
        <v>600</v>
      </c>
      <c r="C402" s="305" t="s">
        <v>5333</v>
      </c>
      <c r="D402" s="238">
        <v>6</v>
      </c>
      <c r="E402" s="466">
        <v>1200</v>
      </c>
      <c r="F402" s="466" t="s">
        <v>5217</v>
      </c>
      <c r="G402" s="466" t="s">
        <v>5217</v>
      </c>
      <c r="H402" s="466" t="s">
        <v>5217</v>
      </c>
      <c r="I402" s="466" t="s">
        <v>5217</v>
      </c>
      <c r="J402" s="267" t="s">
        <v>5217</v>
      </c>
      <c r="K402" s="230">
        <v>2</v>
      </c>
      <c r="L402" s="230">
        <v>4</v>
      </c>
      <c r="M402" s="234" t="s">
        <v>5773</v>
      </c>
      <c r="T402" s="383" t="s">
        <v>5774</v>
      </c>
      <c r="U402" s="383" t="s">
        <v>5774</v>
      </c>
      <c r="V402" s="856" t="s">
        <v>5220</v>
      </c>
      <c r="W402" s="1008" t="s">
        <v>5221</v>
      </c>
      <c r="X402" s="1276" t="str">
        <f t="shared" si="12"/>
        <v>http://www.unisonic.com.tw/datasheet/6N60-CQ.pdf</v>
      </c>
    </row>
    <row r="403" spans="1:29" s="145" customFormat="1" ht="40" customHeight="1">
      <c r="A403" s="1023" t="str">
        <f t="shared" si="13"/>
        <v>6N60-HC</v>
      </c>
      <c r="B403" s="243">
        <v>600</v>
      </c>
      <c r="C403" s="305" t="s">
        <v>5333</v>
      </c>
      <c r="D403" s="238">
        <v>6</v>
      </c>
      <c r="E403" s="466">
        <v>1200</v>
      </c>
      <c r="F403" s="466" t="s">
        <v>5217</v>
      </c>
      <c r="G403" s="466" t="s">
        <v>5217</v>
      </c>
      <c r="H403" s="466" t="s">
        <v>5217</v>
      </c>
      <c r="I403" s="466" t="s">
        <v>5217</v>
      </c>
      <c r="J403" s="267" t="s">
        <v>5217</v>
      </c>
      <c r="K403" s="230">
        <v>2</v>
      </c>
      <c r="L403" s="230">
        <v>4</v>
      </c>
      <c r="M403" s="234" t="s">
        <v>5567</v>
      </c>
      <c r="T403" s="383" t="s">
        <v>5775</v>
      </c>
      <c r="U403" s="383" t="s">
        <v>5775</v>
      </c>
      <c r="V403" s="856" t="s">
        <v>5220</v>
      </c>
      <c r="W403" s="1008" t="s">
        <v>5221</v>
      </c>
      <c r="X403" s="1276" t="str">
        <f t="shared" si="12"/>
        <v>http://www.unisonic.com.tw/datasheet/6N60-HC.pdf</v>
      </c>
    </row>
    <row r="404" spans="1:29" s="145" customFormat="1" ht="40" customHeight="1">
      <c r="A404" s="1023" t="str">
        <f t="shared" si="13"/>
        <v>7N60-TC</v>
      </c>
      <c r="B404" s="165">
        <v>600</v>
      </c>
      <c r="C404" s="249" t="s">
        <v>5333</v>
      </c>
      <c r="D404" s="263">
        <v>7</v>
      </c>
      <c r="E404" s="267">
        <v>1200</v>
      </c>
      <c r="F404" s="466" t="s">
        <v>5217</v>
      </c>
      <c r="G404" s="466" t="s">
        <v>5217</v>
      </c>
      <c r="H404" s="466" t="s">
        <v>5217</v>
      </c>
      <c r="I404" s="466" t="s">
        <v>5217</v>
      </c>
      <c r="J404" s="267" t="s">
        <v>5217</v>
      </c>
      <c r="K404" s="166">
        <v>2</v>
      </c>
      <c r="L404" s="252">
        <v>4</v>
      </c>
      <c r="M404" s="234" t="s">
        <v>5776</v>
      </c>
      <c r="T404" s="383" t="s">
        <v>5777</v>
      </c>
      <c r="U404" s="383" t="s">
        <v>5777</v>
      </c>
      <c r="V404" s="856" t="s">
        <v>5220</v>
      </c>
      <c r="W404" s="1008" t="s">
        <v>5221</v>
      </c>
      <c r="X404" s="1276" t="str">
        <f t="shared" si="12"/>
        <v>http://www.unisonic.com.tw/datasheet/7N60-TC.pdf</v>
      </c>
    </row>
    <row r="405" spans="1:29" s="145" customFormat="1" ht="40" customHeight="1">
      <c r="A405" s="1023" t="str">
        <f t="shared" si="13"/>
        <v>7N60-F</v>
      </c>
      <c r="B405" s="165">
        <v>600</v>
      </c>
      <c r="C405" s="249" t="s">
        <v>5333</v>
      </c>
      <c r="D405" s="263">
        <v>7.4</v>
      </c>
      <c r="E405" s="253">
        <v>1200</v>
      </c>
      <c r="F405" s="466" t="s">
        <v>5217</v>
      </c>
      <c r="G405" s="466" t="s">
        <v>5217</v>
      </c>
      <c r="H405" s="466" t="s">
        <v>5217</v>
      </c>
      <c r="I405" s="466" t="s">
        <v>5217</v>
      </c>
      <c r="J405" s="267" t="s">
        <v>5217</v>
      </c>
      <c r="K405" s="166">
        <v>2</v>
      </c>
      <c r="L405" s="252">
        <v>4</v>
      </c>
      <c r="M405" s="234" t="s">
        <v>5778</v>
      </c>
      <c r="T405" s="383" t="s">
        <v>5779</v>
      </c>
      <c r="U405" s="383" t="s">
        <v>5779</v>
      </c>
      <c r="V405" s="856" t="s">
        <v>5220</v>
      </c>
      <c r="W405" s="1008" t="s">
        <v>5221</v>
      </c>
      <c r="X405" s="1276" t="str">
        <f t="shared" si="12"/>
        <v>http://www.unisonic.com.tw/datasheet/7N60-F.pdf</v>
      </c>
    </row>
    <row r="406" spans="1:29" s="152" customFormat="1" ht="40" customHeight="1">
      <c r="A406" s="1023" t="str">
        <f t="shared" si="13"/>
        <v>7N60K</v>
      </c>
      <c r="B406" s="165">
        <v>600</v>
      </c>
      <c r="C406" s="249" t="s">
        <v>5333</v>
      </c>
      <c r="D406" s="263">
        <v>7.4</v>
      </c>
      <c r="E406" s="253">
        <v>1200</v>
      </c>
      <c r="F406" s="466" t="s">
        <v>5217</v>
      </c>
      <c r="G406" s="466" t="s">
        <v>5217</v>
      </c>
      <c r="H406" s="466" t="s">
        <v>5217</v>
      </c>
      <c r="I406" s="466" t="s">
        <v>5217</v>
      </c>
      <c r="J406" s="267" t="s">
        <v>5217</v>
      </c>
      <c r="K406" s="166">
        <v>2.5</v>
      </c>
      <c r="L406" s="252">
        <v>4.5</v>
      </c>
      <c r="M406" s="234" t="s">
        <v>5780</v>
      </c>
      <c r="N406" s="145"/>
      <c r="O406" s="145"/>
      <c r="P406" s="145"/>
      <c r="Q406" s="145"/>
      <c r="R406" s="145"/>
      <c r="S406" s="145"/>
      <c r="T406" s="383" t="s">
        <v>5781</v>
      </c>
      <c r="U406" s="383" t="s">
        <v>5781</v>
      </c>
      <c r="V406" s="856" t="s">
        <v>5220</v>
      </c>
      <c r="W406" s="1008" t="s">
        <v>5221</v>
      </c>
      <c r="X406" s="1276" t="str">
        <f t="shared" si="12"/>
        <v>http://www.unisonic.com.tw/datasheet/7N60K.pdf</v>
      </c>
      <c r="Y406" s="145"/>
      <c r="Z406" s="145"/>
      <c r="AA406" s="145"/>
      <c r="AB406" s="145"/>
      <c r="AC406" s="145"/>
    </row>
    <row r="407" spans="1:29" s="152" customFormat="1" ht="40" customHeight="1">
      <c r="A407" s="1023" t="str">
        <f t="shared" si="13"/>
        <v>7N60-ML</v>
      </c>
      <c r="B407" s="376">
        <v>600</v>
      </c>
      <c r="C407" s="249" t="s">
        <v>5333</v>
      </c>
      <c r="D407" s="263">
        <v>7</v>
      </c>
      <c r="E407" s="253">
        <v>1200</v>
      </c>
      <c r="F407" s="466"/>
      <c r="G407" s="466"/>
      <c r="H407" s="466"/>
      <c r="I407" s="466"/>
      <c r="J407" s="267"/>
      <c r="K407" s="166">
        <v>2</v>
      </c>
      <c r="L407" s="252">
        <v>4</v>
      </c>
      <c r="M407" s="234" t="s">
        <v>5782</v>
      </c>
      <c r="N407" s="145"/>
      <c r="O407" s="145"/>
      <c r="P407" s="145"/>
      <c r="Q407" s="145"/>
      <c r="R407" s="145"/>
      <c r="S407" s="145"/>
      <c r="T407" s="383" t="s">
        <v>5783</v>
      </c>
      <c r="U407" s="383" t="s">
        <v>5783</v>
      </c>
      <c r="V407" s="856" t="s">
        <v>5220</v>
      </c>
      <c r="W407" s="1008" t="s">
        <v>5221</v>
      </c>
      <c r="X407" s="1276" t="str">
        <f t="shared" si="12"/>
        <v>http://www.unisonic.com.tw/datasheet/7N60-ML.pdf</v>
      </c>
      <c r="Y407" s="145"/>
      <c r="Z407" s="145"/>
      <c r="AA407" s="145"/>
      <c r="AB407" s="145"/>
      <c r="AC407" s="145"/>
    </row>
    <row r="408" spans="1:29" s="145" customFormat="1" ht="40" customHeight="1">
      <c r="A408" s="1023" t="str">
        <f t="shared" si="13"/>
        <v>7N60-M</v>
      </c>
      <c r="B408" s="165">
        <v>600</v>
      </c>
      <c r="C408" s="249" t="s">
        <v>5333</v>
      </c>
      <c r="D408" s="263">
        <v>7.4</v>
      </c>
      <c r="E408" s="253">
        <v>1200</v>
      </c>
      <c r="F408" s="466" t="s">
        <v>5217</v>
      </c>
      <c r="G408" s="466" t="s">
        <v>5217</v>
      </c>
      <c r="H408" s="466" t="s">
        <v>5217</v>
      </c>
      <c r="I408" s="466" t="s">
        <v>5217</v>
      </c>
      <c r="J408" s="267" t="s">
        <v>5217</v>
      </c>
      <c r="K408" s="166">
        <v>2</v>
      </c>
      <c r="L408" s="252">
        <v>4</v>
      </c>
      <c r="M408" s="234" t="s">
        <v>5784</v>
      </c>
      <c r="T408" s="383" t="s">
        <v>5785</v>
      </c>
      <c r="U408" s="383" t="s">
        <v>5785</v>
      </c>
      <c r="V408" s="856" t="s">
        <v>5220</v>
      </c>
      <c r="W408" s="1008" t="s">
        <v>5221</v>
      </c>
      <c r="X408" s="1276" t="str">
        <f t="shared" si="12"/>
        <v>http://www.unisonic.com.tw/datasheet/7N60-M.pdf</v>
      </c>
    </row>
    <row r="409" spans="1:29" s="145" customFormat="1" ht="40" customHeight="1">
      <c r="A409" s="1023" t="str">
        <f t="shared" si="13"/>
        <v>7N60-Q</v>
      </c>
      <c r="B409" s="165">
        <v>600</v>
      </c>
      <c r="C409" s="249" t="s">
        <v>5333</v>
      </c>
      <c r="D409" s="263">
        <v>7.4</v>
      </c>
      <c r="E409" s="253">
        <v>1200</v>
      </c>
      <c r="F409" s="466" t="s">
        <v>5217</v>
      </c>
      <c r="G409" s="466" t="s">
        <v>5217</v>
      </c>
      <c r="H409" s="466" t="s">
        <v>5217</v>
      </c>
      <c r="I409" s="466" t="s">
        <v>5217</v>
      </c>
      <c r="J409" s="267" t="s">
        <v>5217</v>
      </c>
      <c r="K409" s="166">
        <v>2</v>
      </c>
      <c r="L409" s="252">
        <v>4</v>
      </c>
      <c r="M409" s="234" t="s">
        <v>5784</v>
      </c>
      <c r="T409" s="383" t="s">
        <v>5786</v>
      </c>
      <c r="U409" s="383" t="s">
        <v>5786</v>
      </c>
      <c r="V409" s="856" t="s">
        <v>5220</v>
      </c>
      <c r="W409" s="1008" t="s">
        <v>5221</v>
      </c>
      <c r="X409" s="1276" t="str">
        <f t="shared" si="12"/>
        <v>http://www.unisonic.com.tw/datasheet/7N60-Q.pdf</v>
      </c>
    </row>
    <row r="410" spans="1:29" s="152" customFormat="1" ht="40" customHeight="1">
      <c r="A410" s="1023" t="str">
        <f t="shared" si="13"/>
        <v>7N60-R</v>
      </c>
      <c r="B410" s="165">
        <v>600</v>
      </c>
      <c r="C410" s="249" t="s">
        <v>5333</v>
      </c>
      <c r="D410" s="263">
        <v>7.4</v>
      </c>
      <c r="E410" s="253">
        <v>1200</v>
      </c>
      <c r="F410" s="466" t="s">
        <v>5217</v>
      </c>
      <c r="G410" s="466" t="s">
        <v>5217</v>
      </c>
      <c r="H410" s="466" t="s">
        <v>5217</v>
      </c>
      <c r="I410" s="466" t="s">
        <v>5217</v>
      </c>
      <c r="J410" s="267" t="s">
        <v>5217</v>
      </c>
      <c r="K410" s="166">
        <v>2</v>
      </c>
      <c r="L410" s="252">
        <v>4</v>
      </c>
      <c r="M410" s="234" t="s">
        <v>5784</v>
      </c>
      <c r="N410" s="145"/>
      <c r="O410" s="145"/>
      <c r="P410" s="145"/>
      <c r="Q410" s="145"/>
      <c r="R410" s="145"/>
      <c r="S410" s="145"/>
      <c r="T410" s="383" t="s">
        <v>5787</v>
      </c>
      <c r="U410" s="383" t="s">
        <v>5787</v>
      </c>
      <c r="V410" s="856" t="s">
        <v>5220</v>
      </c>
      <c r="W410" s="1008" t="s">
        <v>5221</v>
      </c>
      <c r="X410" s="1276" t="str">
        <f t="shared" si="12"/>
        <v>http://www.unisonic.com.tw/datasheet/7N60-R.pdf</v>
      </c>
      <c r="Y410" s="145"/>
      <c r="Z410" s="145"/>
      <c r="AA410" s="145"/>
      <c r="AB410" s="145"/>
      <c r="AC410" s="145"/>
    </row>
    <row r="411" spans="1:29" s="145" customFormat="1" ht="40" customHeight="1">
      <c r="A411" s="1023" t="str">
        <f t="shared" si="13"/>
        <v>7N60L</v>
      </c>
      <c r="B411" s="243">
        <v>600</v>
      </c>
      <c r="C411" s="305" t="s">
        <v>5333</v>
      </c>
      <c r="D411" s="238">
        <v>7.4</v>
      </c>
      <c r="E411" s="466">
        <v>1200</v>
      </c>
      <c r="F411" s="466" t="s">
        <v>5217</v>
      </c>
      <c r="G411" s="466" t="s">
        <v>5217</v>
      </c>
      <c r="H411" s="466" t="s">
        <v>5217</v>
      </c>
      <c r="I411" s="466" t="s">
        <v>5217</v>
      </c>
      <c r="J411" s="267" t="s">
        <v>5217</v>
      </c>
      <c r="K411" s="230">
        <v>2</v>
      </c>
      <c r="L411" s="230">
        <v>4</v>
      </c>
      <c r="M411" s="234" t="s">
        <v>5567</v>
      </c>
      <c r="T411" s="383" t="s">
        <v>301</v>
      </c>
      <c r="U411" s="383" t="s">
        <v>301</v>
      </c>
      <c r="V411" s="856" t="s">
        <v>5220</v>
      </c>
      <c r="W411" s="1008" t="s">
        <v>5221</v>
      </c>
      <c r="X411" s="1276" t="str">
        <f t="shared" si="12"/>
        <v>http://www.unisonic.com.tw/datasheet/7N60L.pdf</v>
      </c>
    </row>
    <row r="412" spans="1:29" s="145" customFormat="1" ht="40" customHeight="1">
      <c r="A412" s="1023" t="str">
        <f t="shared" si="13"/>
        <v>8N60K-MT</v>
      </c>
      <c r="B412" s="165">
        <v>600</v>
      </c>
      <c r="C412" s="249" t="s">
        <v>5333</v>
      </c>
      <c r="D412" s="263">
        <v>8</v>
      </c>
      <c r="E412" s="267">
        <v>1200</v>
      </c>
      <c r="F412" s="466" t="s">
        <v>5217</v>
      </c>
      <c r="G412" s="466" t="s">
        <v>5217</v>
      </c>
      <c r="H412" s="466" t="s">
        <v>5217</v>
      </c>
      <c r="I412" s="466" t="s">
        <v>5217</v>
      </c>
      <c r="J412" s="267" t="s">
        <v>5217</v>
      </c>
      <c r="K412" s="230">
        <v>2</v>
      </c>
      <c r="L412" s="230">
        <v>4</v>
      </c>
      <c r="M412" s="234" t="s">
        <v>5788</v>
      </c>
      <c r="T412" s="377" t="s">
        <v>5789</v>
      </c>
      <c r="U412" s="377" t="s">
        <v>5789</v>
      </c>
      <c r="V412" s="856" t="s">
        <v>5220</v>
      </c>
      <c r="W412" s="1008" t="s">
        <v>5221</v>
      </c>
      <c r="X412" s="1276" t="str">
        <f t="shared" si="12"/>
        <v>http://www.unisonic.com.tw/datasheet/8N60K-MT.pdf</v>
      </c>
    </row>
    <row r="413" spans="1:29" s="152" customFormat="1" ht="40" customHeight="1">
      <c r="A413" s="1023" t="str">
        <f t="shared" si="13"/>
        <v>8N60</v>
      </c>
      <c r="B413" s="165">
        <v>600</v>
      </c>
      <c r="C413" s="249" t="s">
        <v>5333</v>
      </c>
      <c r="D413" s="263">
        <v>8</v>
      </c>
      <c r="E413" s="267">
        <v>1200</v>
      </c>
      <c r="F413" s="466" t="s">
        <v>5217</v>
      </c>
      <c r="G413" s="466" t="s">
        <v>5217</v>
      </c>
      <c r="H413" s="466" t="s">
        <v>5217</v>
      </c>
      <c r="I413" s="466" t="s">
        <v>5217</v>
      </c>
      <c r="J413" s="267" t="s">
        <v>5217</v>
      </c>
      <c r="K413" s="166">
        <v>2</v>
      </c>
      <c r="L413" s="252">
        <v>4</v>
      </c>
      <c r="M413" s="234" t="s">
        <v>5790</v>
      </c>
      <c r="N413" s="145"/>
      <c r="O413" s="145"/>
      <c r="P413" s="145"/>
      <c r="Q413" s="145"/>
      <c r="R413" s="145"/>
      <c r="S413" s="145"/>
      <c r="T413" s="383" t="s">
        <v>5791</v>
      </c>
      <c r="U413" s="383" t="s">
        <v>5791</v>
      </c>
      <c r="V413" s="856" t="s">
        <v>5220</v>
      </c>
      <c r="W413" s="1008" t="s">
        <v>5221</v>
      </c>
      <c r="X413" s="1276" t="str">
        <f t="shared" si="12"/>
        <v>http://www.unisonic.com.tw/datasheet/8N60.pdf</v>
      </c>
      <c r="Y413" s="145"/>
      <c r="Z413" s="145"/>
      <c r="AA413" s="145"/>
      <c r="AB413" s="145"/>
      <c r="AC413" s="145"/>
    </row>
    <row r="414" spans="1:29" s="145" customFormat="1" ht="40" customHeight="1">
      <c r="A414" s="1023" t="str">
        <f t="shared" si="13"/>
        <v>10N60K</v>
      </c>
      <c r="B414" s="165">
        <v>600</v>
      </c>
      <c r="C414" s="249" t="s">
        <v>5333</v>
      </c>
      <c r="D414" s="263">
        <v>10</v>
      </c>
      <c r="E414" s="267">
        <v>1200</v>
      </c>
      <c r="F414" s="466" t="s">
        <v>5217</v>
      </c>
      <c r="G414" s="466" t="s">
        <v>5217</v>
      </c>
      <c r="H414" s="466" t="s">
        <v>5217</v>
      </c>
      <c r="I414" s="466" t="s">
        <v>5217</v>
      </c>
      <c r="J414" s="267" t="s">
        <v>5217</v>
      </c>
      <c r="K414" s="166">
        <v>2</v>
      </c>
      <c r="L414" s="252">
        <v>4</v>
      </c>
      <c r="M414" s="234" t="s">
        <v>5792</v>
      </c>
      <c r="T414" s="377" t="s">
        <v>5793</v>
      </c>
      <c r="U414" s="377" t="s">
        <v>5793</v>
      </c>
      <c r="V414" s="856" t="s">
        <v>5220</v>
      </c>
      <c r="W414" s="1008" t="s">
        <v>5221</v>
      </c>
      <c r="X414" s="1276" t="str">
        <f t="shared" si="12"/>
        <v>http://www.unisonic.com.tw/datasheet/10N60K.pdf</v>
      </c>
    </row>
    <row r="415" spans="1:29" s="145" customFormat="1" ht="40" customHeight="1">
      <c r="A415" s="1023" t="str">
        <f t="shared" si="13"/>
        <v>7N60-HC</v>
      </c>
      <c r="B415" s="165">
        <v>600</v>
      </c>
      <c r="C415" s="249" t="s">
        <v>5333</v>
      </c>
      <c r="D415" s="263">
        <v>7</v>
      </c>
      <c r="E415" s="267">
        <v>1100</v>
      </c>
      <c r="F415" s="466" t="s">
        <v>5217</v>
      </c>
      <c r="G415" s="466" t="s">
        <v>5217</v>
      </c>
      <c r="H415" s="466" t="s">
        <v>5217</v>
      </c>
      <c r="I415" s="466" t="s">
        <v>5217</v>
      </c>
      <c r="J415" s="267" t="s">
        <v>5217</v>
      </c>
      <c r="K415" s="166">
        <v>2</v>
      </c>
      <c r="L415" s="252">
        <v>4</v>
      </c>
      <c r="M415" s="234" t="s">
        <v>5794</v>
      </c>
      <c r="T415" s="383" t="s">
        <v>5795</v>
      </c>
      <c r="U415" s="383" t="s">
        <v>5795</v>
      </c>
      <c r="V415" s="856" t="s">
        <v>5220</v>
      </c>
      <c r="W415" s="1008" t="s">
        <v>5221</v>
      </c>
      <c r="X415" s="1276" t="str">
        <f t="shared" si="12"/>
        <v>http://www.unisonic.com.tw/datasheet/7N60-HC.pdf</v>
      </c>
    </row>
    <row r="416" spans="1:29" s="145" customFormat="1" ht="40" customHeight="1">
      <c r="A416" s="1023" t="str">
        <f t="shared" si="13"/>
        <v>7N60</v>
      </c>
      <c r="B416" s="165">
        <v>600</v>
      </c>
      <c r="C416" s="249" t="s">
        <v>5333</v>
      </c>
      <c r="D416" s="263">
        <v>7.4</v>
      </c>
      <c r="E416" s="253">
        <v>1000</v>
      </c>
      <c r="F416" s="466" t="s">
        <v>5217</v>
      </c>
      <c r="G416" s="466" t="s">
        <v>5217</v>
      </c>
      <c r="H416" s="466" t="s">
        <v>5217</v>
      </c>
      <c r="I416" s="466" t="s">
        <v>5217</v>
      </c>
      <c r="J416" s="267" t="s">
        <v>5217</v>
      </c>
      <c r="K416" s="166">
        <v>2</v>
      </c>
      <c r="L416" s="252">
        <v>4</v>
      </c>
      <c r="M416" s="234" t="s">
        <v>5556</v>
      </c>
      <c r="T416" s="383" t="s">
        <v>5796</v>
      </c>
      <c r="U416" s="383" t="s">
        <v>5796</v>
      </c>
      <c r="V416" s="856" t="s">
        <v>5220</v>
      </c>
      <c r="W416" s="1008" t="s">
        <v>5221</v>
      </c>
      <c r="X416" s="1276" t="str">
        <f t="shared" si="12"/>
        <v>http://www.unisonic.com.tw/datasheet/7N60.pdf</v>
      </c>
    </row>
    <row r="417" spans="1:29" s="145" customFormat="1" ht="40" customHeight="1">
      <c r="A417" s="1023" t="str">
        <f t="shared" si="13"/>
        <v>7N60Z</v>
      </c>
      <c r="B417" s="165">
        <v>600</v>
      </c>
      <c r="C417" s="249" t="s">
        <v>5333</v>
      </c>
      <c r="D417" s="263">
        <v>7.4</v>
      </c>
      <c r="E417" s="253">
        <v>1000</v>
      </c>
      <c r="F417" s="466" t="s">
        <v>5217</v>
      </c>
      <c r="G417" s="466" t="s">
        <v>5217</v>
      </c>
      <c r="H417" s="466" t="s">
        <v>5217</v>
      </c>
      <c r="I417" s="466" t="s">
        <v>5217</v>
      </c>
      <c r="J417" s="267" t="s">
        <v>5217</v>
      </c>
      <c r="K417" s="166">
        <v>2</v>
      </c>
      <c r="L417" s="252">
        <v>4</v>
      </c>
      <c r="M417" s="234" t="s">
        <v>5797</v>
      </c>
      <c r="T417" s="377" t="s">
        <v>5798</v>
      </c>
      <c r="U417" s="377" t="s">
        <v>5798</v>
      </c>
      <c r="V417" s="856" t="s">
        <v>5220</v>
      </c>
      <c r="W417" s="1008" t="s">
        <v>5221</v>
      </c>
      <c r="X417" s="1276" t="str">
        <f t="shared" si="12"/>
        <v>http://www.unisonic.com.tw/datasheet/7N60Z.pdf</v>
      </c>
    </row>
    <row r="418" spans="1:29" s="145" customFormat="1" ht="40" customHeight="1">
      <c r="A418" s="1023" t="str">
        <f t="shared" si="13"/>
        <v>UK2996</v>
      </c>
      <c r="B418" s="165">
        <v>600</v>
      </c>
      <c r="C418" s="249" t="s">
        <v>5333</v>
      </c>
      <c r="D418" s="263">
        <v>10</v>
      </c>
      <c r="E418" s="267">
        <v>1000</v>
      </c>
      <c r="F418" s="466" t="s">
        <v>5217</v>
      </c>
      <c r="G418" s="466" t="s">
        <v>5217</v>
      </c>
      <c r="H418" s="466" t="s">
        <v>5217</v>
      </c>
      <c r="I418" s="466" t="s">
        <v>5217</v>
      </c>
      <c r="J418" s="267" t="s">
        <v>5217</v>
      </c>
      <c r="K418" s="166">
        <v>2</v>
      </c>
      <c r="L418" s="252">
        <v>4</v>
      </c>
      <c r="M418" s="234" t="s">
        <v>5561</v>
      </c>
      <c r="N418" s="68"/>
      <c r="O418" s="68"/>
      <c r="P418" s="68"/>
      <c r="Q418" s="68"/>
      <c r="R418" s="68"/>
      <c r="S418" s="68"/>
      <c r="T418" s="383" t="s">
        <v>5799</v>
      </c>
      <c r="U418" s="383" t="s">
        <v>5799</v>
      </c>
      <c r="V418" s="856" t="s">
        <v>5220</v>
      </c>
      <c r="W418" s="1008" t="s">
        <v>5221</v>
      </c>
      <c r="X418" s="1276" t="str">
        <f t="shared" si="12"/>
        <v>http://www.unisonic.com.tw/datasheet/UK2996.pdf</v>
      </c>
      <c r="Y418" s="68"/>
      <c r="Z418" s="68"/>
      <c r="AA418" s="68"/>
      <c r="AB418" s="68"/>
      <c r="AC418" s="68"/>
    </row>
    <row r="419" spans="1:29" s="145" customFormat="1" ht="40" customHeight="1">
      <c r="A419" s="1023" t="str">
        <f t="shared" si="13"/>
        <v>10N60K-MTQ</v>
      </c>
      <c r="B419" s="243">
        <v>600</v>
      </c>
      <c r="C419" s="305" t="s">
        <v>5333</v>
      </c>
      <c r="D419" s="238">
        <v>10</v>
      </c>
      <c r="E419" s="466">
        <v>1000</v>
      </c>
      <c r="F419" s="466" t="s">
        <v>5217</v>
      </c>
      <c r="G419" s="466" t="s">
        <v>5217</v>
      </c>
      <c r="H419" s="466" t="s">
        <v>5217</v>
      </c>
      <c r="I419" s="466" t="s">
        <v>5217</v>
      </c>
      <c r="J419" s="267" t="s">
        <v>5217</v>
      </c>
      <c r="K419" s="230">
        <v>2</v>
      </c>
      <c r="L419" s="230">
        <v>4</v>
      </c>
      <c r="M419" s="234" t="s">
        <v>5800</v>
      </c>
      <c r="N419" s="265"/>
      <c r="O419" s="265"/>
      <c r="P419" s="265"/>
      <c r="Q419" s="265"/>
      <c r="R419" s="265"/>
      <c r="S419" s="265"/>
      <c r="T419" s="398" t="s">
        <v>5801</v>
      </c>
      <c r="U419" s="398" t="s">
        <v>5801</v>
      </c>
      <c r="V419" s="856" t="s">
        <v>5220</v>
      </c>
      <c r="W419" s="1008" t="s">
        <v>5221</v>
      </c>
      <c r="X419" s="1276" t="str">
        <f t="shared" si="12"/>
        <v>http://www.unisonic.com.tw/datasheet/10N60K-MTQ.pdf</v>
      </c>
      <c r="Y419" s="265"/>
      <c r="Z419" s="265"/>
      <c r="AA419" s="265"/>
      <c r="AB419" s="265"/>
      <c r="AC419" s="265"/>
    </row>
    <row r="420" spans="1:29" s="145" customFormat="1" ht="40" customHeight="1">
      <c r="A420" s="1023" t="str">
        <f t="shared" si="13"/>
        <v>11N60K-MT</v>
      </c>
      <c r="B420" s="165">
        <v>600</v>
      </c>
      <c r="C420" s="249" t="s">
        <v>5333</v>
      </c>
      <c r="D420" s="263">
        <v>11</v>
      </c>
      <c r="E420" s="253">
        <v>1000</v>
      </c>
      <c r="F420" s="466" t="s">
        <v>5217</v>
      </c>
      <c r="G420" s="466" t="s">
        <v>5217</v>
      </c>
      <c r="H420" s="466" t="s">
        <v>5217</v>
      </c>
      <c r="I420" s="466" t="s">
        <v>5217</v>
      </c>
      <c r="J420" s="267" t="s">
        <v>5217</v>
      </c>
      <c r="K420" s="166">
        <v>2</v>
      </c>
      <c r="L420" s="252">
        <v>4</v>
      </c>
      <c r="M420" s="234" t="s">
        <v>5470</v>
      </c>
      <c r="T420" s="383" t="s">
        <v>5802</v>
      </c>
      <c r="U420" s="383" t="s">
        <v>5802</v>
      </c>
      <c r="V420" s="856" t="s">
        <v>5220</v>
      </c>
      <c r="W420" s="1008" t="s">
        <v>5221</v>
      </c>
      <c r="X420" s="1276" t="str">
        <f t="shared" si="12"/>
        <v>http://www.unisonic.com.tw/datasheet/11N60K-MT.pdf</v>
      </c>
    </row>
    <row r="421" spans="1:29" s="145" customFormat="1" ht="40" customHeight="1">
      <c r="A421" s="1023" t="str">
        <f t="shared" si="13"/>
        <v>10N60-Q</v>
      </c>
      <c r="B421" s="243">
        <v>600</v>
      </c>
      <c r="C421" s="305" t="s">
        <v>5333</v>
      </c>
      <c r="D421" s="238">
        <v>10</v>
      </c>
      <c r="E421" s="466">
        <v>900</v>
      </c>
      <c r="F421" s="466" t="s">
        <v>5217</v>
      </c>
      <c r="G421" s="466" t="s">
        <v>5217</v>
      </c>
      <c r="H421" s="466" t="s">
        <v>5217</v>
      </c>
      <c r="I421" s="466" t="s">
        <v>5217</v>
      </c>
      <c r="J421" s="267" t="s">
        <v>5217</v>
      </c>
      <c r="K421" s="230">
        <v>2</v>
      </c>
      <c r="L421" s="230">
        <v>4</v>
      </c>
      <c r="M421" s="234" t="s">
        <v>5803</v>
      </c>
      <c r="T421" s="383" t="s">
        <v>5804</v>
      </c>
      <c r="U421" s="383" t="s">
        <v>5804</v>
      </c>
      <c r="V421" s="856" t="s">
        <v>5220</v>
      </c>
      <c r="W421" s="1008" t="s">
        <v>5221</v>
      </c>
      <c r="X421" s="1276" t="str">
        <f t="shared" si="12"/>
        <v>http://www.unisonic.com.tw/datasheet/10N60-Q.pdf</v>
      </c>
    </row>
    <row r="422" spans="1:29" s="145" customFormat="1" ht="40" customHeight="1">
      <c r="A422" s="1023" t="str">
        <f t="shared" si="13"/>
        <v>10N60Z-Q</v>
      </c>
      <c r="B422" s="165">
        <v>600</v>
      </c>
      <c r="C422" s="249" t="s">
        <v>5249</v>
      </c>
      <c r="D422" s="167">
        <v>10</v>
      </c>
      <c r="E422" s="267">
        <v>800</v>
      </c>
      <c r="F422" s="466" t="s">
        <v>5217</v>
      </c>
      <c r="G422" s="466" t="s">
        <v>5217</v>
      </c>
      <c r="H422" s="466" t="s">
        <v>5217</v>
      </c>
      <c r="I422" s="466" t="s">
        <v>5217</v>
      </c>
      <c r="J422" s="267" t="s">
        <v>5217</v>
      </c>
      <c r="K422" s="166">
        <v>2</v>
      </c>
      <c r="L422" s="252">
        <v>4</v>
      </c>
      <c r="M422" s="234" t="s">
        <v>5725</v>
      </c>
      <c r="T422" s="383" t="s">
        <v>5805</v>
      </c>
      <c r="U422" s="383" t="s">
        <v>5805</v>
      </c>
      <c r="V422" s="856" t="s">
        <v>5220</v>
      </c>
      <c r="W422" s="1008" t="s">
        <v>5221</v>
      </c>
      <c r="X422" s="1276" t="str">
        <f t="shared" si="12"/>
        <v>http://www.unisonic.com.tw/datasheet/10N60Z-Q.pdf</v>
      </c>
    </row>
    <row r="423" spans="1:29" s="145" customFormat="1" ht="40" customHeight="1">
      <c r="A423" s="1023" t="str">
        <f t="shared" si="13"/>
        <v>10N60-TC</v>
      </c>
      <c r="B423" s="165">
        <v>600</v>
      </c>
      <c r="C423" s="249" t="s">
        <v>5333</v>
      </c>
      <c r="D423" s="263">
        <v>10</v>
      </c>
      <c r="E423" s="267">
        <v>800</v>
      </c>
      <c r="F423" s="466" t="s">
        <v>5217</v>
      </c>
      <c r="G423" s="466" t="s">
        <v>5217</v>
      </c>
      <c r="H423" s="466" t="s">
        <v>5217</v>
      </c>
      <c r="I423" s="466" t="s">
        <v>5217</v>
      </c>
      <c r="J423" s="267" t="s">
        <v>5217</v>
      </c>
      <c r="K423" s="166">
        <v>2</v>
      </c>
      <c r="L423" s="252">
        <v>4</v>
      </c>
      <c r="M423" s="234" t="s">
        <v>5806</v>
      </c>
      <c r="N423" s="68"/>
      <c r="O423" s="68"/>
      <c r="P423" s="68"/>
      <c r="Q423" s="68"/>
      <c r="R423" s="68"/>
      <c r="S423" s="68"/>
      <c r="T423" s="383" t="s">
        <v>5807</v>
      </c>
      <c r="U423" s="383" t="s">
        <v>5807</v>
      </c>
      <c r="V423" s="856" t="s">
        <v>5220</v>
      </c>
      <c r="W423" s="1008" t="s">
        <v>5221</v>
      </c>
      <c r="X423" s="1276" t="str">
        <f t="shared" si="12"/>
        <v>http://www.unisonic.com.tw/datasheet/10N60-TC.pdf</v>
      </c>
      <c r="Y423" s="68"/>
      <c r="Z423" s="68"/>
      <c r="AA423" s="68"/>
      <c r="AB423" s="68"/>
      <c r="AC423" s="68"/>
    </row>
    <row r="424" spans="1:29" s="145" customFormat="1" ht="40" customHeight="1">
      <c r="A424" s="1023" t="str">
        <f t="shared" si="13"/>
        <v>12N60</v>
      </c>
      <c r="B424" s="165">
        <v>600</v>
      </c>
      <c r="C424" s="249" t="s">
        <v>5333</v>
      </c>
      <c r="D424" s="263">
        <v>12</v>
      </c>
      <c r="E424" s="253">
        <v>800</v>
      </c>
      <c r="F424" s="466" t="s">
        <v>5217</v>
      </c>
      <c r="G424" s="466" t="s">
        <v>5217</v>
      </c>
      <c r="H424" s="466" t="s">
        <v>5217</v>
      </c>
      <c r="I424" s="466" t="s">
        <v>5217</v>
      </c>
      <c r="J424" s="267" t="s">
        <v>5217</v>
      </c>
      <c r="K424" s="166">
        <v>2</v>
      </c>
      <c r="L424" s="252">
        <v>4</v>
      </c>
      <c r="M424" s="234" t="s">
        <v>5808</v>
      </c>
      <c r="T424" s="383" t="s">
        <v>5809</v>
      </c>
      <c r="U424" s="383" t="s">
        <v>5809</v>
      </c>
      <c r="V424" s="856" t="s">
        <v>5220</v>
      </c>
      <c r="W424" s="1008" t="s">
        <v>5221</v>
      </c>
      <c r="X424" s="1276" t="str">
        <f t="shared" si="12"/>
        <v>http://www.unisonic.com.tw/datasheet/12N60.pdf</v>
      </c>
    </row>
    <row r="425" spans="1:29" s="145" customFormat="1" ht="40" customHeight="1">
      <c r="A425" s="1023" t="str">
        <f t="shared" si="13"/>
        <v>10N60</v>
      </c>
      <c r="B425" s="165">
        <v>600</v>
      </c>
      <c r="C425" s="249" t="s">
        <v>5333</v>
      </c>
      <c r="D425" s="263">
        <v>10</v>
      </c>
      <c r="E425" s="267">
        <v>750</v>
      </c>
      <c r="F425" s="466" t="s">
        <v>5217</v>
      </c>
      <c r="G425" s="466" t="s">
        <v>5217</v>
      </c>
      <c r="H425" s="466" t="s">
        <v>5217</v>
      </c>
      <c r="I425" s="466" t="s">
        <v>5217</v>
      </c>
      <c r="J425" s="267" t="s">
        <v>5217</v>
      </c>
      <c r="K425" s="166">
        <v>2</v>
      </c>
      <c r="L425" s="252">
        <v>4</v>
      </c>
      <c r="M425" s="234" t="s">
        <v>5810</v>
      </c>
      <c r="T425" s="377" t="s">
        <v>5811</v>
      </c>
      <c r="U425" s="377" t="s">
        <v>5811</v>
      </c>
      <c r="V425" s="856" t="s">
        <v>5220</v>
      </c>
      <c r="W425" s="1008" t="s">
        <v>5221</v>
      </c>
      <c r="X425" s="1276" t="str">
        <f t="shared" si="12"/>
        <v>http://www.unisonic.com.tw/datasheet/10N60.pdf</v>
      </c>
    </row>
    <row r="426" spans="1:29" s="145" customFormat="1" ht="40" customHeight="1">
      <c r="A426" s="1023" t="str">
        <f t="shared" si="13"/>
        <v>10N60Z</v>
      </c>
      <c r="B426" s="165">
        <v>600</v>
      </c>
      <c r="C426" s="249" t="s">
        <v>5249</v>
      </c>
      <c r="D426" s="167">
        <v>10</v>
      </c>
      <c r="E426" s="267">
        <v>750</v>
      </c>
      <c r="F426" s="466" t="s">
        <v>5217</v>
      </c>
      <c r="G426" s="466" t="s">
        <v>5217</v>
      </c>
      <c r="H426" s="466" t="s">
        <v>5217</v>
      </c>
      <c r="I426" s="466" t="s">
        <v>5217</v>
      </c>
      <c r="J426" s="267" t="s">
        <v>5217</v>
      </c>
      <c r="K426" s="166">
        <v>2</v>
      </c>
      <c r="L426" s="252">
        <v>4</v>
      </c>
      <c r="M426" s="234" t="s">
        <v>5725</v>
      </c>
      <c r="T426" s="377" t="s">
        <v>5812</v>
      </c>
      <c r="U426" s="377" t="s">
        <v>5812</v>
      </c>
      <c r="V426" s="856" t="s">
        <v>5220</v>
      </c>
      <c r="W426" s="1008" t="s">
        <v>5221</v>
      </c>
      <c r="X426" s="1276" t="str">
        <f t="shared" si="12"/>
        <v>http://www.unisonic.com.tw/datasheet/10N60Z.pdf</v>
      </c>
    </row>
    <row r="427" spans="1:29" s="145" customFormat="1" ht="40" customHeight="1">
      <c r="A427" s="1023" t="str">
        <f t="shared" si="13"/>
        <v>10N60-ML</v>
      </c>
      <c r="B427" s="165">
        <v>600</v>
      </c>
      <c r="C427" s="264" t="s">
        <v>6373</v>
      </c>
      <c r="D427" s="167">
        <v>10</v>
      </c>
      <c r="E427" s="267">
        <v>900</v>
      </c>
      <c r="F427" s="466"/>
      <c r="G427" s="466"/>
      <c r="H427" s="466"/>
      <c r="I427" s="466"/>
      <c r="J427" s="267"/>
      <c r="K427" s="166">
        <v>2</v>
      </c>
      <c r="L427" s="252">
        <v>4</v>
      </c>
      <c r="M427" s="234" t="s">
        <v>6378</v>
      </c>
      <c r="T427" s="377" t="s">
        <v>6379</v>
      </c>
      <c r="U427" s="377" t="s">
        <v>6379</v>
      </c>
      <c r="V427" s="856" t="s">
        <v>6362</v>
      </c>
      <c r="W427" s="1008" t="s">
        <v>6363</v>
      </c>
      <c r="X427" s="1300" t="str">
        <f t="shared" si="12"/>
        <v>http://www.unisonic.com.tw/datasheet/10N60-ML.pdf</v>
      </c>
    </row>
    <row r="428" spans="1:29" s="145" customFormat="1" ht="40" customHeight="1">
      <c r="A428" s="1023" t="str">
        <f t="shared" si="13"/>
        <v>10N60K-MT</v>
      </c>
      <c r="B428" s="165">
        <v>600</v>
      </c>
      <c r="C428" s="249" t="s">
        <v>5333</v>
      </c>
      <c r="D428" s="263">
        <v>10</v>
      </c>
      <c r="E428" s="267">
        <v>750</v>
      </c>
      <c r="F428" s="466" t="s">
        <v>5217</v>
      </c>
      <c r="G428" s="466" t="s">
        <v>5217</v>
      </c>
      <c r="H428" s="466" t="s">
        <v>5217</v>
      </c>
      <c r="I428" s="466" t="s">
        <v>5217</v>
      </c>
      <c r="J428" s="267" t="s">
        <v>5217</v>
      </c>
      <c r="K428" s="166">
        <v>2</v>
      </c>
      <c r="L428" s="252">
        <v>4</v>
      </c>
      <c r="M428" s="234" t="s">
        <v>5810</v>
      </c>
      <c r="T428" s="383" t="s">
        <v>5813</v>
      </c>
      <c r="U428" s="383" t="s">
        <v>5813</v>
      </c>
      <c r="V428" s="856" t="s">
        <v>5220</v>
      </c>
      <c r="W428" s="1008" t="s">
        <v>5221</v>
      </c>
      <c r="X428" s="1276" t="str">
        <f t="shared" si="12"/>
        <v>http://www.unisonic.com.tw/datasheet/10N60K-MT.pdf</v>
      </c>
    </row>
    <row r="429" spans="1:29" s="145" customFormat="1" ht="40" customHeight="1">
      <c r="A429" s="1023" t="str">
        <f t="shared" si="13"/>
        <v>10N60-HC</v>
      </c>
      <c r="B429" s="165">
        <v>600</v>
      </c>
      <c r="C429" s="249" t="s">
        <v>5333</v>
      </c>
      <c r="D429" s="263">
        <v>10</v>
      </c>
      <c r="E429" s="267">
        <v>700</v>
      </c>
      <c r="F429" s="466" t="s">
        <v>5217</v>
      </c>
      <c r="G429" s="466" t="s">
        <v>5217</v>
      </c>
      <c r="H429" s="466" t="s">
        <v>5217</v>
      </c>
      <c r="I429" s="466" t="s">
        <v>5217</v>
      </c>
      <c r="J429" s="267" t="s">
        <v>5217</v>
      </c>
      <c r="K429" s="166">
        <v>2</v>
      </c>
      <c r="L429" s="252">
        <v>4</v>
      </c>
      <c r="M429" s="234" t="s">
        <v>5814</v>
      </c>
      <c r="N429" s="68"/>
      <c r="O429" s="68"/>
      <c r="P429" s="68"/>
      <c r="Q429" s="68"/>
      <c r="R429" s="68"/>
      <c r="S429" s="68"/>
      <c r="T429" s="383" t="s">
        <v>5815</v>
      </c>
      <c r="U429" s="383" t="s">
        <v>5815</v>
      </c>
      <c r="V429" s="856" t="s">
        <v>5220</v>
      </c>
      <c r="W429" s="1008" t="s">
        <v>5221</v>
      </c>
      <c r="X429" s="1276" t="str">
        <f t="shared" si="12"/>
        <v>http://www.unisonic.com.tw/datasheet/10N60-HC.pdf</v>
      </c>
      <c r="Y429" s="68"/>
      <c r="Z429" s="68"/>
      <c r="AA429" s="68"/>
      <c r="AB429" s="68"/>
      <c r="AC429" s="68"/>
    </row>
    <row r="430" spans="1:29" s="145" customFormat="1" ht="40" customHeight="1">
      <c r="A430" s="1023" t="str">
        <f t="shared" si="13"/>
        <v>12N60K-MT</v>
      </c>
      <c r="B430" s="165">
        <v>600</v>
      </c>
      <c r="C430" s="249" t="s">
        <v>5333</v>
      </c>
      <c r="D430" s="263">
        <v>12</v>
      </c>
      <c r="E430" s="253">
        <v>700</v>
      </c>
      <c r="F430" s="466" t="s">
        <v>5217</v>
      </c>
      <c r="G430" s="466" t="s">
        <v>5217</v>
      </c>
      <c r="H430" s="466" t="s">
        <v>5217</v>
      </c>
      <c r="I430" s="466" t="s">
        <v>5217</v>
      </c>
      <c r="J430" s="267" t="s">
        <v>5217</v>
      </c>
      <c r="K430" s="166">
        <v>2</v>
      </c>
      <c r="L430" s="252">
        <v>4</v>
      </c>
      <c r="M430" s="234" t="s">
        <v>5423</v>
      </c>
      <c r="T430" s="383" t="s">
        <v>5816</v>
      </c>
      <c r="U430" s="383" t="s">
        <v>5816</v>
      </c>
      <c r="V430" s="856" t="s">
        <v>5220</v>
      </c>
      <c r="W430" s="1008" t="s">
        <v>5221</v>
      </c>
      <c r="X430" s="1276" t="str">
        <f t="shared" si="12"/>
        <v>http://www.unisonic.com.tw/datasheet/12N60K-MT.pdf</v>
      </c>
    </row>
    <row r="431" spans="1:29" s="145" customFormat="1" ht="40" customHeight="1">
      <c r="A431" s="1023" t="str">
        <f t="shared" si="13"/>
        <v>12N60-C</v>
      </c>
      <c r="B431" s="243">
        <v>600</v>
      </c>
      <c r="C431" s="305" t="s">
        <v>5333</v>
      </c>
      <c r="D431" s="238">
        <v>12</v>
      </c>
      <c r="E431" s="253">
        <v>700</v>
      </c>
      <c r="F431" s="466" t="s">
        <v>5217</v>
      </c>
      <c r="G431" s="466" t="s">
        <v>5217</v>
      </c>
      <c r="H431" s="466" t="s">
        <v>5217</v>
      </c>
      <c r="I431" s="466" t="s">
        <v>5217</v>
      </c>
      <c r="J431" s="267" t="s">
        <v>5217</v>
      </c>
      <c r="K431" s="230">
        <v>2</v>
      </c>
      <c r="L431" s="230">
        <v>4</v>
      </c>
      <c r="M431" s="234" t="s">
        <v>5439</v>
      </c>
      <c r="T431" s="383" t="s">
        <v>5817</v>
      </c>
      <c r="U431" s="383" t="s">
        <v>5817</v>
      </c>
      <c r="V431" s="856" t="s">
        <v>5220</v>
      </c>
      <c r="W431" s="1008" t="s">
        <v>5221</v>
      </c>
      <c r="X431" s="1276" t="str">
        <f t="shared" si="12"/>
        <v>http://www.unisonic.com.tw/datasheet/12N60-C.pdf</v>
      </c>
    </row>
    <row r="432" spans="1:29" s="145" customFormat="1" ht="40" customHeight="1">
      <c r="A432" s="1023" t="str">
        <f t="shared" si="13"/>
        <v>12N60-TC</v>
      </c>
      <c r="B432" s="165">
        <v>600</v>
      </c>
      <c r="C432" s="249" t="s">
        <v>5333</v>
      </c>
      <c r="D432" s="263">
        <v>12</v>
      </c>
      <c r="E432" s="253">
        <v>700</v>
      </c>
      <c r="F432" s="466" t="s">
        <v>5217</v>
      </c>
      <c r="G432" s="466" t="s">
        <v>5217</v>
      </c>
      <c r="H432" s="466" t="s">
        <v>5217</v>
      </c>
      <c r="I432" s="466" t="s">
        <v>5217</v>
      </c>
      <c r="J432" s="267" t="s">
        <v>5217</v>
      </c>
      <c r="K432" s="166">
        <v>2</v>
      </c>
      <c r="L432" s="252">
        <v>4</v>
      </c>
      <c r="M432" s="234" t="s">
        <v>5567</v>
      </c>
      <c r="T432" s="383" t="s">
        <v>5818</v>
      </c>
      <c r="U432" s="383" t="s">
        <v>5818</v>
      </c>
      <c r="V432" s="856" t="s">
        <v>5220</v>
      </c>
      <c r="W432" s="1008" t="s">
        <v>5221</v>
      </c>
      <c r="X432" s="1276" t="str">
        <f t="shared" si="12"/>
        <v>http://www.unisonic.com.tw/datasheet/12N60-TC.pdf</v>
      </c>
    </row>
    <row r="433" spans="1:29" s="146" customFormat="1" ht="40" customHeight="1">
      <c r="A433" s="1023" t="str">
        <f t="shared" si="13"/>
        <v>14N65-TC</v>
      </c>
      <c r="B433" s="165">
        <v>600</v>
      </c>
      <c r="C433" s="249" t="s">
        <v>5333</v>
      </c>
      <c r="D433" s="263">
        <v>14</v>
      </c>
      <c r="E433" s="253">
        <v>700</v>
      </c>
      <c r="F433" s="466" t="s">
        <v>5217</v>
      </c>
      <c r="G433" s="466" t="s">
        <v>5217</v>
      </c>
      <c r="H433" s="466" t="s">
        <v>5217</v>
      </c>
      <c r="I433" s="466" t="s">
        <v>5217</v>
      </c>
      <c r="J433" s="267" t="s">
        <v>5217</v>
      </c>
      <c r="K433" s="166">
        <v>2</v>
      </c>
      <c r="L433" s="252">
        <v>4</v>
      </c>
      <c r="M433" s="234" t="s">
        <v>5819</v>
      </c>
      <c r="N433" s="145"/>
      <c r="O433" s="145"/>
      <c r="P433" s="145"/>
      <c r="Q433" s="145"/>
      <c r="R433" s="145"/>
      <c r="S433" s="145"/>
      <c r="T433" s="383" t="s">
        <v>5820</v>
      </c>
      <c r="U433" s="383" t="s">
        <v>5820</v>
      </c>
      <c r="V433" s="856" t="s">
        <v>5220</v>
      </c>
      <c r="W433" s="1008" t="s">
        <v>5221</v>
      </c>
      <c r="X433" s="1276" t="str">
        <f t="shared" si="12"/>
        <v>http://www.unisonic.com.tw/datasheet/14N65-TC.pdf</v>
      </c>
      <c r="Y433" s="145"/>
      <c r="Z433" s="145"/>
      <c r="AA433" s="145"/>
      <c r="AB433" s="145"/>
      <c r="AC433" s="145"/>
    </row>
    <row r="434" spans="1:29" s="145" customFormat="1" ht="40" customHeight="1">
      <c r="A434" s="1023" t="str">
        <f t="shared" si="13"/>
        <v>15N60</v>
      </c>
      <c r="B434" s="165">
        <v>600</v>
      </c>
      <c r="C434" s="249" t="s">
        <v>5333</v>
      </c>
      <c r="D434" s="263">
        <v>15</v>
      </c>
      <c r="E434" s="253">
        <v>650</v>
      </c>
      <c r="F434" s="466" t="s">
        <v>5217</v>
      </c>
      <c r="G434" s="466" t="s">
        <v>5217</v>
      </c>
      <c r="H434" s="466" t="s">
        <v>5217</v>
      </c>
      <c r="I434" s="466" t="s">
        <v>5217</v>
      </c>
      <c r="J434" s="267" t="s">
        <v>5217</v>
      </c>
      <c r="K434" s="166">
        <v>2</v>
      </c>
      <c r="L434" s="252">
        <v>4</v>
      </c>
      <c r="M434" s="234" t="s">
        <v>5472</v>
      </c>
      <c r="T434" s="383" t="s">
        <v>5821</v>
      </c>
      <c r="U434" s="383" t="s">
        <v>5821</v>
      </c>
      <c r="V434" s="856" t="s">
        <v>5220</v>
      </c>
      <c r="W434" s="1008" t="s">
        <v>5221</v>
      </c>
      <c r="X434" s="1276" t="str">
        <f t="shared" si="12"/>
        <v>http://www.unisonic.com.tw/datasheet/15N60.pdf</v>
      </c>
    </row>
    <row r="435" spans="1:29" s="145" customFormat="1" ht="40" customHeight="1">
      <c r="A435" s="1023" t="str">
        <f t="shared" si="13"/>
        <v>15N60-MT</v>
      </c>
      <c r="B435" s="165">
        <v>600</v>
      </c>
      <c r="C435" s="249" t="s">
        <v>5333</v>
      </c>
      <c r="D435" s="263">
        <v>15</v>
      </c>
      <c r="E435" s="253">
        <v>470</v>
      </c>
      <c r="F435" s="466" t="s">
        <v>5217</v>
      </c>
      <c r="G435" s="466" t="s">
        <v>5217</v>
      </c>
      <c r="H435" s="466" t="s">
        <v>5217</v>
      </c>
      <c r="I435" s="466" t="s">
        <v>5217</v>
      </c>
      <c r="J435" s="267" t="s">
        <v>5217</v>
      </c>
      <c r="K435" s="166">
        <v>2</v>
      </c>
      <c r="L435" s="252">
        <v>4</v>
      </c>
      <c r="M435" s="234" t="s">
        <v>5346</v>
      </c>
      <c r="T435" s="383" t="s">
        <v>5822</v>
      </c>
      <c r="U435" s="383" t="s">
        <v>5822</v>
      </c>
      <c r="V435" s="856" t="s">
        <v>5220</v>
      </c>
      <c r="W435" s="1008" t="s">
        <v>5221</v>
      </c>
      <c r="X435" s="1276" t="str">
        <f t="shared" si="12"/>
        <v>http://www.unisonic.com.tw/datasheet/15N60-MT.pdf</v>
      </c>
    </row>
    <row r="436" spans="1:29" s="145" customFormat="1" ht="40" customHeight="1">
      <c r="A436" s="1023" t="str">
        <f t="shared" si="13"/>
        <v>14N60K-MT</v>
      </c>
      <c r="B436" s="165">
        <v>600</v>
      </c>
      <c r="C436" s="249" t="s">
        <v>5333</v>
      </c>
      <c r="D436" s="263">
        <v>14</v>
      </c>
      <c r="E436" s="253">
        <v>630</v>
      </c>
      <c r="F436" s="466" t="s">
        <v>5217</v>
      </c>
      <c r="G436" s="466" t="s">
        <v>5217</v>
      </c>
      <c r="H436" s="466" t="s">
        <v>5217</v>
      </c>
      <c r="I436" s="466" t="s">
        <v>5217</v>
      </c>
      <c r="J436" s="267" t="s">
        <v>5217</v>
      </c>
      <c r="K436" s="166">
        <v>2</v>
      </c>
      <c r="L436" s="252">
        <v>4</v>
      </c>
      <c r="M436" s="234" t="s">
        <v>5571</v>
      </c>
      <c r="T436" s="383" t="s">
        <v>5823</v>
      </c>
      <c r="U436" s="383" t="s">
        <v>5823</v>
      </c>
      <c r="V436" s="856" t="s">
        <v>5220</v>
      </c>
      <c r="W436" s="1008" t="s">
        <v>5221</v>
      </c>
      <c r="X436" s="1276" t="str">
        <f t="shared" si="12"/>
        <v>http://www.unisonic.com.tw/datasheet/14N60K-MT.pdf</v>
      </c>
    </row>
    <row r="437" spans="1:29" s="145" customFormat="1" ht="40" customHeight="1">
      <c r="A437" s="1023" t="str">
        <f t="shared" si="13"/>
        <v>14N60-TC</v>
      </c>
      <c r="B437" s="165">
        <v>600</v>
      </c>
      <c r="C437" s="249" t="s">
        <v>5333</v>
      </c>
      <c r="D437" s="263">
        <v>14</v>
      </c>
      <c r="E437" s="253">
        <v>600</v>
      </c>
      <c r="F437" s="466" t="s">
        <v>5217</v>
      </c>
      <c r="G437" s="466" t="s">
        <v>5217</v>
      </c>
      <c r="H437" s="466" t="s">
        <v>5217</v>
      </c>
      <c r="I437" s="466" t="s">
        <v>5217</v>
      </c>
      <c r="J437" s="267" t="s">
        <v>5217</v>
      </c>
      <c r="K437" s="166">
        <v>2</v>
      </c>
      <c r="L437" s="252">
        <v>4</v>
      </c>
      <c r="M437" s="234" t="s">
        <v>5824</v>
      </c>
      <c r="T437" s="383" t="s">
        <v>5825</v>
      </c>
      <c r="U437" s="383" t="s">
        <v>5825</v>
      </c>
      <c r="V437" s="856" t="s">
        <v>5220</v>
      </c>
      <c r="W437" s="1008" t="s">
        <v>5221</v>
      </c>
      <c r="X437" s="1276" t="str">
        <f t="shared" ref="X437:X500" si="14">CONCATENATE(V437,U437,W437)</f>
        <v>http://www.unisonic.com.tw/datasheet/14N60-TC.pdf</v>
      </c>
    </row>
    <row r="438" spans="1:29" s="145" customFormat="1" ht="40" customHeight="1">
      <c r="A438" s="1023" t="str">
        <f t="shared" si="13"/>
        <v>14N60-ML</v>
      </c>
      <c r="B438" s="165">
        <v>600</v>
      </c>
      <c r="C438" s="249" t="s">
        <v>5333</v>
      </c>
      <c r="D438" s="263">
        <v>14</v>
      </c>
      <c r="E438" s="253">
        <v>620</v>
      </c>
      <c r="F438" s="466"/>
      <c r="G438" s="466"/>
      <c r="H438" s="466"/>
      <c r="I438" s="466"/>
      <c r="J438" s="267"/>
      <c r="K438" s="166">
        <v>2</v>
      </c>
      <c r="L438" s="252">
        <v>4</v>
      </c>
      <c r="M438" s="234" t="s">
        <v>5581</v>
      </c>
      <c r="T438" s="383" t="s">
        <v>5826</v>
      </c>
      <c r="U438" s="383" t="s">
        <v>5826</v>
      </c>
      <c r="V438" s="856" t="s">
        <v>5220</v>
      </c>
      <c r="W438" s="1008" t="s">
        <v>5221</v>
      </c>
      <c r="X438" s="1276" t="str">
        <f t="shared" si="14"/>
        <v>http://www.unisonic.com.tw/datasheet/14N60-ML.pdf</v>
      </c>
    </row>
    <row r="439" spans="1:29" s="145" customFormat="1" ht="40" customHeight="1">
      <c r="A439" s="1023" t="str">
        <f t="shared" si="13"/>
        <v>20N60K-MT</v>
      </c>
      <c r="B439" s="266">
        <v>600</v>
      </c>
      <c r="C439" s="249" t="s">
        <v>5333</v>
      </c>
      <c r="D439" s="263">
        <v>20</v>
      </c>
      <c r="E439" s="253">
        <v>540</v>
      </c>
      <c r="F439" s="466" t="s">
        <v>5217</v>
      </c>
      <c r="G439" s="466" t="s">
        <v>5217</v>
      </c>
      <c r="H439" s="466" t="s">
        <v>5217</v>
      </c>
      <c r="I439" s="466" t="s">
        <v>5217</v>
      </c>
      <c r="J439" s="267" t="s">
        <v>5217</v>
      </c>
      <c r="K439" s="252">
        <v>2</v>
      </c>
      <c r="L439" s="252">
        <v>4</v>
      </c>
      <c r="M439" s="234" t="s">
        <v>5827</v>
      </c>
      <c r="T439" s="383" t="s">
        <v>5828</v>
      </c>
      <c r="U439" s="383" t="s">
        <v>5828</v>
      </c>
      <c r="V439" s="856" t="s">
        <v>5220</v>
      </c>
      <c r="W439" s="1008" t="s">
        <v>5221</v>
      </c>
      <c r="X439" s="1276" t="str">
        <f t="shared" si="14"/>
        <v>http://www.unisonic.com.tw/datasheet/20N60K-MT.pdf</v>
      </c>
    </row>
    <row r="440" spans="1:29" s="145" customFormat="1" ht="40" customHeight="1">
      <c r="A440" s="1023" t="str">
        <f t="shared" si="13"/>
        <v>18N60</v>
      </c>
      <c r="B440" s="266">
        <v>600</v>
      </c>
      <c r="C440" s="249" t="s">
        <v>5333</v>
      </c>
      <c r="D440" s="263">
        <v>18</v>
      </c>
      <c r="E440" s="253">
        <v>500</v>
      </c>
      <c r="F440" s="466" t="s">
        <v>5217</v>
      </c>
      <c r="G440" s="466" t="s">
        <v>5217</v>
      </c>
      <c r="H440" s="466" t="s">
        <v>5217</v>
      </c>
      <c r="I440" s="466" t="s">
        <v>5217</v>
      </c>
      <c r="J440" s="267" t="s">
        <v>5217</v>
      </c>
      <c r="K440" s="252">
        <v>2</v>
      </c>
      <c r="L440" s="252">
        <v>4</v>
      </c>
      <c r="M440" s="234" t="s">
        <v>5829</v>
      </c>
      <c r="N440" s="119"/>
      <c r="O440" s="119"/>
      <c r="P440" s="119"/>
      <c r="Q440" s="119"/>
      <c r="R440" s="119"/>
      <c r="S440" s="119"/>
      <c r="T440" s="377" t="s">
        <v>5830</v>
      </c>
      <c r="U440" s="377" t="s">
        <v>5830</v>
      </c>
      <c r="V440" s="856" t="s">
        <v>5220</v>
      </c>
      <c r="W440" s="1008" t="s">
        <v>5221</v>
      </c>
      <c r="X440" s="1276" t="str">
        <f t="shared" si="14"/>
        <v>http://www.unisonic.com.tw/datasheet/18N60.pdf</v>
      </c>
      <c r="Y440" s="119"/>
      <c r="Z440" s="119"/>
      <c r="AA440" s="119"/>
      <c r="AB440" s="119"/>
      <c r="AC440" s="119"/>
    </row>
    <row r="441" spans="1:29" s="146" customFormat="1" ht="40" customHeight="1">
      <c r="A441" s="1023" t="str">
        <f t="shared" si="13"/>
        <v>20N60</v>
      </c>
      <c r="B441" s="266">
        <v>600</v>
      </c>
      <c r="C441" s="249" t="s">
        <v>5333</v>
      </c>
      <c r="D441" s="263">
        <v>20</v>
      </c>
      <c r="E441" s="253">
        <v>450</v>
      </c>
      <c r="F441" s="466" t="s">
        <v>5217</v>
      </c>
      <c r="G441" s="466" t="s">
        <v>5217</v>
      </c>
      <c r="H441" s="466" t="s">
        <v>5217</v>
      </c>
      <c r="I441" s="466" t="s">
        <v>5217</v>
      </c>
      <c r="J441" s="267" t="s">
        <v>5217</v>
      </c>
      <c r="K441" s="252">
        <v>2</v>
      </c>
      <c r="L441" s="252">
        <v>4</v>
      </c>
      <c r="M441" s="234" t="s">
        <v>5831</v>
      </c>
      <c r="N441" s="145"/>
      <c r="O441" s="145"/>
      <c r="P441" s="145"/>
      <c r="Q441" s="145"/>
      <c r="R441" s="145"/>
      <c r="S441" s="145"/>
      <c r="T441" s="383" t="s">
        <v>5832</v>
      </c>
      <c r="U441" s="383" t="s">
        <v>5832</v>
      </c>
      <c r="V441" s="856" t="s">
        <v>5220</v>
      </c>
      <c r="W441" s="1008" t="s">
        <v>5221</v>
      </c>
      <c r="X441" s="1276" t="str">
        <f t="shared" si="14"/>
        <v>http://www.unisonic.com.tw/datasheet/20N60.pdf</v>
      </c>
      <c r="Y441" s="145"/>
      <c r="Z441" s="145"/>
      <c r="AA441" s="145"/>
      <c r="AB441" s="145"/>
      <c r="AC441" s="145"/>
    </row>
    <row r="442" spans="1:29" s="145" customFormat="1" ht="40" customHeight="1">
      <c r="A442" s="1023" t="str">
        <f t="shared" si="13"/>
        <v>22N60</v>
      </c>
      <c r="B442" s="266">
        <v>600</v>
      </c>
      <c r="C442" s="249" t="s">
        <v>5333</v>
      </c>
      <c r="D442" s="339">
        <v>22</v>
      </c>
      <c r="E442" s="253">
        <v>350</v>
      </c>
      <c r="F442" s="466" t="s">
        <v>5217</v>
      </c>
      <c r="G442" s="466" t="s">
        <v>5217</v>
      </c>
      <c r="H442" s="466" t="s">
        <v>5217</v>
      </c>
      <c r="I442" s="466" t="s">
        <v>5217</v>
      </c>
      <c r="J442" s="267" t="s">
        <v>5217</v>
      </c>
      <c r="K442" s="252">
        <v>2</v>
      </c>
      <c r="L442" s="252">
        <v>4</v>
      </c>
      <c r="M442" s="234" t="s">
        <v>5833</v>
      </c>
      <c r="N442" s="146"/>
      <c r="O442" s="146"/>
      <c r="P442" s="146"/>
      <c r="Q442" s="146"/>
      <c r="R442" s="146"/>
      <c r="S442" s="146"/>
      <c r="T442" s="383" t="s">
        <v>5834</v>
      </c>
      <c r="U442" s="383" t="s">
        <v>5834</v>
      </c>
      <c r="V442" s="856" t="s">
        <v>5220</v>
      </c>
      <c r="W442" s="1008" t="s">
        <v>5221</v>
      </c>
      <c r="X442" s="1276" t="str">
        <f t="shared" si="14"/>
        <v>http://www.unisonic.com.tw/datasheet/22N60.pdf</v>
      </c>
      <c r="Y442" s="146"/>
      <c r="Z442" s="146"/>
      <c r="AA442" s="146"/>
      <c r="AB442" s="146"/>
      <c r="AC442" s="146"/>
    </row>
    <row r="443" spans="1:29" s="145" customFormat="1" ht="40" customHeight="1">
      <c r="A443" s="1023" t="str">
        <f t="shared" si="13"/>
        <v>8N60-C</v>
      </c>
      <c r="B443" s="233" t="s">
        <v>5217</v>
      </c>
      <c r="C443" s="233" t="s">
        <v>5217</v>
      </c>
      <c r="D443" s="233" t="s">
        <v>5217</v>
      </c>
      <c r="E443" s="267" t="s">
        <v>5217</v>
      </c>
      <c r="F443" s="466" t="s">
        <v>5217</v>
      </c>
      <c r="G443" s="466" t="s">
        <v>5217</v>
      </c>
      <c r="H443" s="466" t="s">
        <v>5217</v>
      </c>
      <c r="I443" s="466" t="s">
        <v>5217</v>
      </c>
      <c r="J443" s="267" t="s">
        <v>5217</v>
      </c>
      <c r="K443" s="233" t="s">
        <v>5217</v>
      </c>
      <c r="L443" s="233" t="s">
        <v>5217</v>
      </c>
      <c r="M443" s="234" t="s">
        <v>5439</v>
      </c>
      <c r="T443" s="383" t="s">
        <v>5835</v>
      </c>
      <c r="U443" s="383" t="s">
        <v>5835</v>
      </c>
      <c r="V443" s="856" t="s">
        <v>5220</v>
      </c>
      <c r="W443" s="1008" t="s">
        <v>5221</v>
      </c>
      <c r="X443" s="1276" t="str">
        <f t="shared" si="14"/>
        <v>http://www.unisonic.com.tw/datasheet/8N60-C.pdf</v>
      </c>
    </row>
    <row r="444" spans="1:29" s="146" customFormat="1" ht="40" customHeight="1">
      <c r="A444" s="1023" t="str">
        <f t="shared" si="13"/>
        <v>03N65-KW</v>
      </c>
      <c r="B444" s="243">
        <v>650</v>
      </c>
      <c r="C444" s="305" t="s">
        <v>5333</v>
      </c>
      <c r="D444" s="238">
        <v>0.3</v>
      </c>
      <c r="E444" s="466">
        <v>25000</v>
      </c>
      <c r="F444" s="466" t="s">
        <v>5217</v>
      </c>
      <c r="G444" s="466" t="s">
        <v>5217</v>
      </c>
      <c r="H444" s="466" t="s">
        <v>5217</v>
      </c>
      <c r="I444" s="466" t="s">
        <v>5217</v>
      </c>
      <c r="J444" s="267" t="s">
        <v>5217</v>
      </c>
      <c r="K444" s="230">
        <v>2</v>
      </c>
      <c r="L444" s="230">
        <v>4</v>
      </c>
      <c r="M444" s="242" t="s">
        <v>5480</v>
      </c>
      <c r="N444" s="145"/>
      <c r="O444" s="145"/>
      <c r="P444" s="145"/>
      <c r="Q444" s="145"/>
      <c r="R444" s="145"/>
      <c r="S444" s="145"/>
      <c r="T444" s="383" t="s">
        <v>302</v>
      </c>
      <c r="U444" s="383" t="s">
        <v>302</v>
      </c>
      <c r="V444" s="856" t="s">
        <v>5220</v>
      </c>
      <c r="W444" s="1008" t="s">
        <v>5221</v>
      </c>
      <c r="X444" s="1276" t="str">
        <f t="shared" si="14"/>
        <v>http://www.unisonic.com.tw/datasheet/03N65-KW.pdf</v>
      </c>
      <c r="Y444" s="145"/>
      <c r="Z444" s="145"/>
      <c r="AA444" s="145"/>
      <c r="AB444" s="145"/>
      <c r="AC444" s="145"/>
    </row>
    <row r="445" spans="1:29" s="146" customFormat="1" ht="40" customHeight="1">
      <c r="A445" s="1023" t="str">
        <f t="shared" si="13"/>
        <v>1N65A</v>
      </c>
      <c r="B445" s="266">
        <v>650</v>
      </c>
      <c r="C445" s="249" t="s">
        <v>5333</v>
      </c>
      <c r="D445" s="263">
        <v>0.5</v>
      </c>
      <c r="E445" s="236">
        <v>15500</v>
      </c>
      <c r="F445" s="466" t="s">
        <v>5217</v>
      </c>
      <c r="G445" s="466" t="s">
        <v>5217</v>
      </c>
      <c r="H445" s="466" t="s">
        <v>5217</v>
      </c>
      <c r="I445" s="466" t="s">
        <v>5217</v>
      </c>
      <c r="J445" s="267" t="s">
        <v>5217</v>
      </c>
      <c r="K445" s="252">
        <v>2</v>
      </c>
      <c r="L445" s="252">
        <v>4.5</v>
      </c>
      <c r="M445" s="234" t="s">
        <v>5836</v>
      </c>
      <c r="T445" s="383" t="s">
        <v>5837</v>
      </c>
      <c r="U445" s="383" t="s">
        <v>5837</v>
      </c>
      <c r="V445" s="856" t="s">
        <v>5220</v>
      </c>
      <c r="W445" s="1008" t="s">
        <v>5221</v>
      </c>
      <c r="X445" s="1276" t="str">
        <f t="shared" si="14"/>
        <v>http://www.unisonic.com.tw/datasheet/1N65A.pdf</v>
      </c>
    </row>
    <row r="446" spans="1:29" s="145" customFormat="1" ht="40" customHeight="1">
      <c r="A446" s="1023" t="str">
        <f t="shared" si="13"/>
        <v>05N65-TA</v>
      </c>
      <c r="B446" s="243">
        <v>650</v>
      </c>
      <c r="C446" s="305" t="s">
        <v>5333</v>
      </c>
      <c r="D446" s="238">
        <v>0.5</v>
      </c>
      <c r="E446" s="466">
        <v>15000</v>
      </c>
      <c r="F446" s="466" t="s">
        <v>5217</v>
      </c>
      <c r="G446" s="466" t="s">
        <v>5217</v>
      </c>
      <c r="H446" s="466" t="s">
        <v>5217</v>
      </c>
      <c r="I446" s="466" t="s">
        <v>5217</v>
      </c>
      <c r="J446" s="267" t="s">
        <v>5217</v>
      </c>
      <c r="K446" s="230">
        <v>2</v>
      </c>
      <c r="L446" s="230">
        <v>4</v>
      </c>
      <c r="M446" s="234" t="s">
        <v>5483</v>
      </c>
      <c r="T446" s="377" t="s">
        <v>303</v>
      </c>
      <c r="U446" s="377" t="s">
        <v>303</v>
      </c>
      <c r="V446" s="856" t="s">
        <v>5220</v>
      </c>
      <c r="W446" s="1008" t="s">
        <v>5221</v>
      </c>
      <c r="X446" s="1276" t="str">
        <f t="shared" si="14"/>
        <v>http://www.unisonic.com.tw/datasheet/05N65-TA.pdf</v>
      </c>
    </row>
    <row r="447" spans="1:29" s="145" customFormat="1" ht="40" customHeight="1">
      <c r="A447" s="1023" t="str">
        <f t="shared" si="13"/>
        <v>1N65Q-TA</v>
      </c>
      <c r="B447" s="243">
        <v>650</v>
      </c>
      <c r="C447" s="305" t="s">
        <v>5333</v>
      </c>
      <c r="D447" s="238">
        <v>1</v>
      </c>
      <c r="E447" s="466">
        <v>9500</v>
      </c>
      <c r="F447" s="466" t="s">
        <v>5217</v>
      </c>
      <c r="G447" s="466" t="s">
        <v>5217</v>
      </c>
      <c r="H447" s="466" t="s">
        <v>5217</v>
      </c>
      <c r="I447" s="466" t="s">
        <v>5217</v>
      </c>
      <c r="J447" s="267" t="s">
        <v>5217</v>
      </c>
      <c r="K447" s="230">
        <v>2</v>
      </c>
      <c r="L447" s="230">
        <v>4</v>
      </c>
      <c r="M447" s="242" t="s">
        <v>5838</v>
      </c>
      <c r="T447" s="377" t="s">
        <v>304</v>
      </c>
      <c r="U447" s="377" t="s">
        <v>304</v>
      </c>
      <c r="V447" s="856" t="s">
        <v>5220</v>
      </c>
      <c r="W447" s="1008" t="s">
        <v>5221</v>
      </c>
      <c r="X447" s="1276" t="str">
        <f t="shared" si="14"/>
        <v>http://www.unisonic.com.tw/datasheet/1N65Q-TA.pdf</v>
      </c>
    </row>
    <row r="448" spans="1:29" s="145" customFormat="1" ht="40" customHeight="1">
      <c r="A448" s="1023" t="str">
        <f t="shared" ref="A448:A511" si="15">HYPERLINK(X448,T448)</f>
        <v>1N65-KW</v>
      </c>
      <c r="B448" s="243">
        <v>650</v>
      </c>
      <c r="C448" s="305" t="s">
        <v>5333</v>
      </c>
      <c r="D448" s="238">
        <v>1</v>
      </c>
      <c r="E448" s="466">
        <v>15000</v>
      </c>
      <c r="F448" s="466" t="s">
        <v>5217</v>
      </c>
      <c r="G448" s="466" t="s">
        <v>5217</v>
      </c>
      <c r="H448" s="466" t="s">
        <v>5217</v>
      </c>
      <c r="I448" s="466" t="s">
        <v>5217</v>
      </c>
      <c r="J448" s="267" t="s">
        <v>5217</v>
      </c>
      <c r="K448" s="230">
        <v>2</v>
      </c>
      <c r="L448" s="230">
        <v>4</v>
      </c>
      <c r="M448" s="234" t="s">
        <v>5839</v>
      </c>
      <c r="T448" s="383" t="s">
        <v>305</v>
      </c>
      <c r="U448" s="383" t="s">
        <v>305</v>
      </c>
      <c r="V448" s="856" t="s">
        <v>5220</v>
      </c>
      <c r="W448" s="1008" t="s">
        <v>5221</v>
      </c>
      <c r="X448" s="1276" t="str">
        <f t="shared" si="14"/>
        <v>http://www.unisonic.com.tw/datasheet/1N65-KW.pdf</v>
      </c>
    </row>
    <row r="449" spans="1:29" s="145" customFormat="1" ht="40" customHeight="1">
      <c r="A449" s="1023" t="str">
        <f t="shared" si="15"/>
        <v>1N65-LC1</v>
      </c>
      <c r="B449" s="243">
        <v>650</v>
      </c>
      <c r="C449" s="305" t="s">
        <v>5333</v>
      </c>
      <c r="D449" s="238">
        <v>1</v>
      </c>
      <c r="E449" s="466">
        <v>12000</v>
      </c>
      <c r="F449" s="466" t="s">
        <v>5217</v>
      </c>
      <c r="G449" s="466" t="s">
        <v>5217</v>
      </c>
      <c r="H449" s="466" t="s">
        <v>5217</v>
      </c>
      <c r="I449" s="466" t="s">
        <v>5217</v>
      </c>
      <c r="J449" s="267" t="s">
        <v>5217</v>
      </c>
      <c r="K449" s="230">
        <v>2</v>
      </c>
      <c r="L449" s="230">
        <v>4</v>
      </c>
      <c r="M449" s="628" t="s">
        <v>5410</v>
      </c>
      <c r="T449" s="383" t="s">
        <v>5840</v>
      </c>
      <c r="U449" s="383" t="s">
        <v>5840</v>
      </c>
      <c r="V449" s="856" t="s">
        <v>5220</v>
      </c>
      <c r="W449" s="1008" t="s">
        <v>5221</v>
      </c>
      <c r="X449" s="1276" t="str">
        <f t="shared" si="14"/>
        <v>http://www.unisonic.com.tw/datasheet/1N65-LC1.pdf</v>
      </c>
    </row>
    <row r="450" spans="1:29" ht="40" customHeight="1">
      <c r="A450" s="1023" t="str">
        <f t="shared" si="15"/>
        <v>1N65</v>
      </c>
      <c r="B450" s="165">
        <v>650</v>
      </c>
      <c r="C450" s="249" t="s">
        <v>5333</v>
      </c>
      <c r="D450" s="263">
        <v>1.2</v>
      </c>
      <c r="E450" s="253">
        <v>12500</v>
      </c>
      <c r="F450" s="466" t="s">
        <v>5217</v>
      </c>
      <c r="G450" s="466" t="s">
        <v>5217</v>
      </c>
      <c r="H450" s="466" t="s">
        <v>5217</v>
      </c>
      <c r="I450" s="466" t="s">
        <v>5217</v>
      </c>
      <c r="J450" s="267" t="s">
        <v>5217</v>
      </c>
      <c r="K450" s="252">
        <v>2</v>
      </c>
      <c r="L450" s="252">
        <v>4</v>
      </c>
      <c r="M450" s="234" t="s">
        <v>5841</v>
      </c>
      <c r="N450" s="146"/>
      <c r="O450" s="146"/>
      <c r="P450" s="146"/>
      <c r="Q450" s="146"/>
      <c r="R450" s="146"/>
      <c r="S450" s="146"/>
      <c r="T450" s="383" t="s">
        <v>5842</v>
      </c>
      <c r="U450" s="383" t="s">
        <v>5842</v>
      </c>
      <c r="V450" s="856" t="s">
        <v>5220</v>
      </c>
      <c r="W450" s="1008" t="s">
        <v>5221</v>
      </c>
      <c r="X450" s="1276" t="str">
        <f t="shared" si="14"/>
        <v>http://www.unisonic.com.tw/datasheet/1N65.pdf</v>
      </c>
      <c r="Y450" s="146"/>
      <c r="Z450" s="146"/>
      <c r="AA450" s="146"/>
      <c r="AB450" s="146"/>
      <c r="AC450" s="146"/>
    </row>
    <row r="451" spans="1:29" s="145" customFormat="1" ht="40" customHeight="1">
      <c r="A451" s="1023" t="str">
        <f t="shared" si="15"/>
        <v>1N65-HC2</v>
      </c>
      <c r="B451" s="243">
        <v>650</v>
      </c>
      <c r="C451" s="249" t="s">
        <v>5333</v>
      </c>
      <c r="D451" s="516">
        <v>1</v>
      </c>
      <c r="E451" s="466">
        <v>10000</v>
      </c>
      <c r="F451" s="466"/>
      <c r="G451" s="466"/>
      <c r="H451" s="466"/>
      <c r="I451" s="466"/>
      <c r="J451" s="267"/>
      <c r="K451" s="230">
        <v>2</v>
      </c>
      <c r="L451" s="230">
        <v>4</v>
      </c>
      <c r="M451" s="234" t="s">
        <v>5499</v>
      </c>
      <c r="T451" s="377" t="s">
        <v>5843</v>
      </c>
      <c r="U451" s="377" t="s">
        <v>5843</v>
      </c>
      <c r="V451" s="856" t="s">
        <v>5220</v>
      </c>
      <c r="W451" s="1008" t="s">
        <v>5221</v>
      </c>
      <c r="X451" s="1276" t="str">
        <f t="shared" si="14"/>
        <v>http://www.unisonic.com.tw/datasheet/1N65-HC2.pdf</v>
      </c>
    </row>
    <row r="452" spans="1:29" s="145" customFormat="1" ht="71.150000000000006" customHeight="1">
      <c r="A452" s="1023" t="str">
        <f t="shared" si="15"/>
        <v>2N65-HC</v>
      </c>
      <c r="B452" s="376">
        <v>650</v>
      </c>
      <c r="C452" s="249" t="s">
        <v>5455</v>
      </c>
      <c r="D452" s="263">
        <v>2</v>
      </c>
      <c r="E452" s="267">
        <v>4500</v>
      </c>
      <c r="F452" s="466" t="s">
        <v>5217</v>
      </c>
      <c r="G452" s="466" t="s">
        <v>5217</v>
      </c>
      <c r="H452" s="466" t="s">
        <v>5217</v>
      </c>
      <c r="I452" s="466" t="s">
        <v>5217</v>
      </c>
      <c r="J452" s="267" t="s">
        <v>5217</v>
      </c>
      <c r="K452" s="166">
        <v>2</v>
      </c>
      <c r="L452" s="252">
        <v>4</v>
      </c>
      <c r="M452" s="234" t="s">
        <v>5844</v>
      </c>
      <c r="T452" s="383" t="s">
        <v>5845</v>
      </c>
      <c r="U452" s="383" t="s">
        <v>5845</v>
      </c>
      <c r="V452" s="856" t="s">
        <v>5220</v>
      </c>
      <c r="W452" s="1008" t="s">
        <v>5221</v>
      </c>
      <c r="X452" s="1276" t="str">
        <f t="shared" si="14"/>
        <v>http://www.unisonic.com.tw/datasheet/2N65-HC.pdf</v>
      </c>
    </row>
    <row r="453" spans="1:29" s="145" customFormat="1" ht="40" customHeight="1">
      <c r="A453" s="1023" t="str">
        <f t="shared" si="15"/>
        <v>2N65-TC</v>
      </c>
      <c r="B453" s="376">
        <v>650</v>
      </c>
      <c r="C453" s="249" t="s">
        <v>5455</v>
      </c>
      <c r="D453" s="263">
        <v>2</v>
      </c>
      <c r="E453" s="267">
        <v>4800</v>
      </c>
      <c r="F453" s="466" t="s">
        <v>5217</v>
      </c>
      <c r="G453" s="466" t="s">
        <v>5217</v>
      </c>
      <c r="H453" s="466" t="s">
        <v>5217</v>
      </c>
      <c r="I453" s="466" t="s">
        <v>5217</v>
      </c>
      <c r="J453" s="267" t="s">
        <v>5217</v>
      </c>
      <c r="K453" s="166">
        <v>2</v>
      </c>
      <c r="L453" s="252">
        <v>4</v>
      </c>
      <c r="M453" s="234" t="s">
        <v>5410</v>
      </c>
      <c r="T453" s="383" t="s">
        <v>5846</v>
      </c>
      <c r="U453" s="383" t="s">
        <v>5846</v>
      </c>
      <c r="V453" s="856" t="s">
        <v>5220</v>
      </c>
      <c r="W453" s="1008" t="s">
        <v>5221</v>
      </c>
      <c r="X453" s="1276" t="str">
        <f t="shared" si="14"/>
        <v>http://www.unisonic.com.tw/datasheet/2N65-TC.pdf</v>
      </c>
    </row>
    <row r="454" spans="1:29" s="145" customFormat="1" ht="40" customHeight="1">
      <c r="A454" s="1023" t="str">
        <f t="shared" si="15"/>
        <v>2N65Q-TA</v>
      </c>
      <c r="B454" s="376">
        <v>650</v>
      </c>
      <c r="C454" s="249" t="s">
        <v>5455</v>
      </c>
      <c r="D454" s="263">
        <v>2</v>
      </c>
      <c r="E454" s="267">
        <v>10000</v>
      </c>
      <c r="F454" s="466" t="s">
        <v>5217</v>
      </c>
      <c r="G454" s="466" t="s">
        <v>5217</v>
      </c>
      <c r="H454" s="466" t="s">
        <v>5217</v>
      </c>
      <c r="I454" s="466" t="s">
        <v>5217</v>
      </c>
      <c r="J454" s="267" t="s">
        <v>5217</v>
      </c>
      <c r="K454" s="166">
        <v>2</v>
      </c>
      <c r="L454" s="252">
        <v>4</v>
      </c>
      <c r="M454" s="234" t="s">
        <v>5847</v>
      </c>
      <c r="T454" s="383" t="s">
        <v>5848</v>
      </c>
      <c r="U454" s="383" t="s">
        <v>5848</v>
      </c>
      <c r="V454" s="856" t="s">
        <v>5220</v>
      </c>
      <c r="W454" s="1008" t="s">
        <v>5221</v>
      </c>
      <c r="X454" s="1276" t="str">
        <f t="shared" si="14"/>
        <v>http://www.unisonic.com.tw/datasheet/2N65Q-TA.pdf</v>
      </c>
    </row>
    <row r="455" spans="1:29" s="145" customFormat="1" ht="40" customHeight="1">
      <c r="A455" s="1023" t="str">
        <f t="shared" si="15"/>
        <v>2N65K</v>
      </c>
      <c r="B455" s="165">
        <v>650</v>
      </c>
      <c r="C455" s="249" t="s">
        <v>5333</v>
      </c>
      <c r="D455" s="339">
        <v>2</v>
      </c>
      <c r="E455" s="267">
        <v>6000</v>
      </c>
      <c r="F455" s="466" t="s">
        <v>5217</v>
      </c>
      <c r="G455" s="466" t="s">
        <v>5217</v>
      </c>
      <c r="H455" s="466" t="s">
        <v>5217</v>
      </c>
      <c r="I455" s="466" t="s">
        <v>5217</v>
      </c>
      <c r="J455" s="267" t="s">
        <v>5217</v>
      </c>
      <c r="K455" s="252">
        <v>2</v>
      </c>
      <c r="L455" s="252">
        <v>5</v>
      </c>
      <c r="M455" s="234" t="s">
        <v>5849</v>
      </c>
      <c r="N455" s="146"/>
      <c r="O455" s="146"/>
      <c r="P455" s="146"/>
      <c r="Q455" s="146"/>
      <c r="R455" s="146"/>
      <c r="S455" s="146"/>
      <c r="T455" s="383" t="s">
        <v>5850</v>
      </c>
      <c r="U455" s="383" t="s">
        <v>5850</v>
      </c>
      <c r="V455" s="856" t="s">
        <v>5220</v>
      </c>
      <c r="W455" s="1008" t="s">
        <v>5221</v>
      </c>
      <c r="X455" s="1276" t="str">
        <f t="shared" si="14"/>
        <v>http://www.unisonic.com.tw/datasheet/2N65K.pdf</v>
      </c>
      <c r="Y455" s="146"/>
      <c r="Z455" s="146"/>
      <c r="AA455" s="146"/>
      <c r="AB455" s="146"/>
      <c r="AC455" s="146"/>
    </row>
    <row r="456" spans="1:29" s="145" customFormat="1" ht="40" customHeight="1">
      <c r="A456" s="1023" t="str">
        <f t="shared" si="15"/>
        <v>2N65-TC2</v>
      </c>
      <c r="B456" s="376">
        <v>650</v>
      </c>
      <c r="C456" s="249" t="s">
        <v>5455</v>
      </c>
      <c r="D456" s="263">
        <v>2</v>
      </c>
      <c r="E456" s="267">
        <v>6000</v>
      </c>
      <c r="F456" s="466" t="s">
        <v>5217</v>
      </c>
      <c r="G456" s="466" t="s">
        <v>5217</v>
      </c>
      <c r="H456" s="466" t="s">
        <v>5217</v>
      </c>
      <c r="I456" s="466" t="s">
        <v>5217</v>
      </c>
      <c r="J456" s="267" t="s">
        <v>5217</v>
      </c>
      <c r="K456" s="166">
        <v>2</v>
      </c>
      <c r="L456" s="252">
        <v>4</v>
      </c>
      <c r="M456" s="234" t="s">
        <v>5410</v>
      </c>
      <c r="T456" s="383" t="s">
        <v>5851</v>
      </c>
      <c r="U456" s="383" t="s">
        <v>5851</v>
      </c>
      <c r="V456" s="856" t="s">
        <v>5220</v>
      </c>
      <c r="W456" s="1008" t="s">
        <v>5221</v>
      </c>
      <c r="X456" s="1276" t="str">
        <f t="shared" si="14"/>
        <v>http://www.unisonic.com.tw/datasheet/2N65-TC2.pdf</v>
      </c>
    </row>
    <row r="457" spans="1:29" s="146" customFormat="1" ht="71.150000000000006" customHeight="1">
      <c r="A457" s="1023" t="str">
        <f t="shared" si="15"/>
        <v>2N65-C</v>
      </c>
      <c r="B457" s="165">
        <v>650</v>
      </c>
      <c r="C457" s="249" t="s">
        <v>5333</v>
      </c>
      <c r="D457" s="339">
        <v>2</v>
      </c>
      <c r="E457" s="267">
        <v>5500</v>
      </c>
      <c r="F457" s="466" t="s">
        <v>5217</v>
      </c>
      <c r="G457" s="466" t="s">
        <v>5217</v>
      </c>
      <c r="H457" s="466" t="s">
        <v>5217</v>
      </c>
      <c r="I457" s="466" t="s">
        <v>5217</v>
      </c>
      <c r="J457" s="267" t="s">
        <v>5217</v>
      </c>
      <c r="K457" s="252">
        <v>2</v>
      </c>
      <c r="L457" s="252">
        <v>4</v>
      </c>
      <c r="M457" s="234" t="s">
        <v>5534</v>
      </c>
      <c r="T457" s="383" t="s">
        <v>5852</v>
      </c>
      <c r="U457" s="383" t="s">
        <v>5852</v>
      </c>
      <c r="V457" s="856" t="s">
        <v>5220</v>
      </c>
      <c r="W457" s="1008" t="s">
        <v>5221</v>
      </c>
      <c r="X457" s="1276" t="str">
        <f t="shared" si="14"/>
        <v>http://www.unisonic.com.tw/datasheet/2N65-C.pdf</v>
      </c>
    </row>
    <row r="458" spans="1:29" s="146" customFormat="1" ht="40" customHeight="1">
      <c r="A458" s="1023" t="str">
        <f t="shared" si="15"/>
        <v>2N65-CA</v>
      </c>
      <c r="B458" s="243">
        <v>650</v>
      </c>
      <c r="C458" s="305" t="s">
        <v>5333</v>
      </c>
      <c r="D458" s="238">
        <v>2</v>
      </c>
      <c r="E458" s="466">
        <v>5200</v>
      </c>
      <c r="F458" s="466" t="s">
        <v>5217</v>
      </c>
      <c r="G458" s="466" t="s">
        <v>5217</v>
      </c>
      <c r="H458" s="466" t="s">
        <v>5217</v>
      </c>
      <c r="I458" s="466" t="s">
        <v>5217</v>
      </c>
      <c r="J458" s="267" t="s">
        <v>5217</v>
      </c>
      <c r="K458" s="230">
        <v>3</v>
      </c>
      <c r="L458" s="230">
        <v>5</v>
      </c>
      <c r="M458" s="242" t="s">
        <v>5364</v>
      </c>
      <c r="N458" s="145"/>
      <c r="O458" s="145"/>
      <c r="P458" s="145"/>
      <c r="Q458" s="145"/>
      <c r="R458" s="145"/>
      <c r="S458" s="145"/>
      <c r="T458" s="383" t="s">
        <v>318</v>
      </c>
      <c r="U458" s="383" t="s">
        <v>318</v>
      </c>
      <c r="V458" s="856" t="s">
        <v>5220</v>
      </c>
      <c r="W458" s="1008" t="s">
        <v>5221</v>
      </c>
      <c r="X458" s="1276" t="str">
        <f t="shared" si="14"/>
        <v>http://www.unisonic.com.tw/datasheet/2N65-CA.pdf</v>
      </c>
      <c r="Y458" s="145"/>
      <c r="Z458" s="145"/>
      <c r="AA458" s="145"/>
      <c r="AB458" s="145"/>
      <c r="AC458" s="145"/>
    </row>
    <row r="459" spans="1:29" s="146" customFormat="1" ht="71.150000000000006" customHeight="1">
      <c r="A459" s="1023" t="str">
        <f t="shared" si="15"/>
        <v>2N65K-TA</v>
      </c>
      <c r="B459" s="243">
        <v>650</v>
      </c>
      <c r="C459" s="305" t="s">
        <v>5333</v>
      </c>
      <c r="D459" s="238">
        <v>2</v>
      </c>
      <c r="E459" s="466">
        <v>5200</v>
      </c>
      <c r="F459" s="466" t="s">
        <v>5217</v>
      </c>
      <c r="G459" s="466" t="s">
        <v>5217</v>
      </c>
      <c r="H459" s="466" t="s">
        <v>5217</v>
      </c>
      <c r="I459" s="466" t="s">
        <v>5217</v>
      </c>
      <c r="J459" s="267" t="s">
        <v>5217</v>
      </c>
      <c r="K459" s="230">
        <v>3</v>
      </c>
      <c r="L459" s="230">
        <v>5</v>
      </c>
      <c r="M459" s="234" t="s">
        <v>5712</v>
      </c>
      <c r="N459" s="145"/>
      <c r="O459" s="145"/>
      <c r="P459" s="145"/>
      <c r="Q459" s="145"/>
      <c r="R459" s="145"/>
      <c r="S459" s="145"/>
      <c r="T459" s="383" t="s">
        <v>319</v>
      </c>
      <c r="U459" s="383" t="s">
        <v>319</v>
      </c>
      <c r="V459" s="856" t="s">
        <v>5220</v>
      </c>
      <c r="W459" s="1008" t="s">
        <v>5221</v>
      </c>
      <c r="X459" s="1276" t="str">
        <f t="shared" si="14"/>
        <v>http://www.unisonic.com.tw/datasheet/2N65K-TA.pdf</v>
      </c>
      <c r="Y459" s="145"/>
      <c r="Z459" s="145"/>
      <c r="AA459" s="145"/>
      <c r="AB459" s="145"/>
      <c r="AC459" s="145"/>
    </row>
    <row r="460" spans="1:29" s="146" customFormat="1" ht="71.150000000000006" customHeight="1">
      <c r="A460" s="1023" t="str">
        <f t="shared" si="15"/>
        <v>2N65</v>
      </c>
      <c r="B460" s="165">
        <v>650</v>
      </c>
      <c r="C460" s="249" t="s">
        <v>5333</v>
      </c>
      <c r="D460" s="339">
        <v>2</v>
      </c>
      <c r="E460" s="267">
        <v>5000</v>
      </c>
      <c r="F460" s="466" t="s">
        <v>5217</v>
      </c>
      <c r="G460" s="466" t="s">
        <v>5217</v>
      </c>
      <c r="H460" s="466" t="s">
        <v>5217</v>
      </c>
      <c r="I460" s="466" t="s">
        <v>5217</v>
      </c>
      <c r="J460" s="267" t="s">
        <v>5217</v>
      </c>
      <c r="K460" s="252">
        <v>2</v>
      </c>
      <c r="L460" s="252">
        <v>4</v>
      </c>
      <c r="M460" s="234" t="s">
        <v>5853</v>
      </c>
      <c r="T460" s="383" t="s">
        <v>5854</v>
      </c>
      <c r="U460" s="383" t="s">
        <v>5854</v>
      </c>
      <c r="V460" s="856" t="s">
        <v>5220</v>
      </c>
      <c r="W460" s="1008" t="s">
        <v>5221</v>
      </c>
      <c r="X460" s="1276" t="str">
        <f t="shared" si="14"/>
        <v>http://www.unisonic.com.tw/datasheet/2N65.pdf</v>
      </c>
    </row>
    <row r="461" spans="1:29" s="146" customFormat="1" ht="71.150000000000006" customHeight="1">
      <c r="A461" s="1023" t="str">
        <f t="shared" si="15"/>
        <v>2N65L</v>
      </c>
      <c r="B461" s="165">
        <v>650</v>
      </c>
      <c r="C461" s="249" t="s">
        <v>5333</v>
      </c>
      <c r="D461" s="339">
        <v>2</v>
      </c>
      <c r="E461" s="267">
        <v>5000</v>
      </c>
      <c r="F461" s="466" t="s">
        <v>5217</v>
      </c>
      <c r="G461" s="466" t="s">
        <v>5217</v>
      </c>
      <c r="H461" s="466" t="s">
        <v>5217</v>
      </c>
      <c r="I461" s="466" t="s">
        <v>5217</v>
      </c>
      <c r="J461" s="267" t="s">
        <v>5217</v>
      </c>
      <c r="K461" s="252">
        <v>2</v>
      </c>
      <c r="L461" s="252">
        <v>4</v>
      </c>
      <c r="M461" s="234" t="s">
        <v>5855</v>
      </c>
      <c r="T461" s="383" t="s">
        <v>5856</v>
      </c>
      <c r="U461" s="383" t="s">
        <v>5856</v>
      </c>
      <c r="V461" s="856" t="s">
        <v>5220</v>
      </c>
      <c r="W461" s="1008" t="s">
        <v>5221</v>
      </c>
      <c r="X461" s="1276" t="str">
        <f t="shared" si="14"/>
        <v>http://www.unisonic.com.tw/datasheet/2N65L.pdf</v>
      </c>
    </row>
    <row r="462" spans="1:29" s="146" customFormat="1" ht="40" customHeight="1">
      <c r="A462" s="1023" t="str">
        <f t="shared" si="15"/>
        <v>2N65Z</v>
      </c>
      <c r="B462" s="165">
        <v>650</v>
      </c>
      <c r="C462" s="249" t="s">
        <v>5249</v>
      </c>
      <c r="D462" s="339">
        <v>2</v>
      </c>
      <c r="E462" s="267">
        <v>5000</v>
      </c>
      <c r="F462" s="466" t="s">
        <v>5217</v>
      </c>
      <c r="G462" s="466" t="s">
        <v>5217</v>
      </c>
      <c r="H462" s="466" t="s">
        <v>5217</v>
      </c>
      <c r="I462" s="466" t="s">
        <v>5217</v>
      </c>
      <c r="J462" s="267" t="s">
        <v>5217</v>
      </c>
      <c r="K462" s="252">
        <v>2</v>
      </c>
      <c r="L462" s="252">
        <v>4</v>
      </c>
      <c r="M462" s="234" t="s">
        <v>5857</v>
      </c>
      <c r="T462" s="383" t="s">
        <v>5858</v>
      </c>
      <c r="U462" s="383" t="s">
        <v>5858</v>
      </c>
      <c r="V462" s="856" t="s">
        <v>5220</v>
      </c>
      <c r="W462" s="1008" t="s">
        <v>5221</v>
      </c>
      <c r="X462" s="1276" t="str">
        <f t="shared" si="14"/>
        <v>http://www.unisonic.com.tw/datasheet/2N65Z.pdf</v>
      </c>
    </row>
    <row r="463" spans="1:29" s="146" customFormat="1" ht="40" customHeight="1">
      <c r="A463" s="1023" t="str">
        <f t="shared" si="15"/>
        <v>2N65ZL</v>
      </c>
      <c r="B463" s="165">
        <v>650</v>
      </c>
      <c r="C463" s="249" t="s">
        <v>5249</v>
      </c>
      <c r="D463" s="339">
        <v>2</v>
      </c>
      <c r="E463" s="267">
        <v>5000</v>
      </c>
      <c r="F463" s="466" t="s">
        <v>5217</v>
      </c>
      <c r="G463" s="466" t="s">
        <v>5217</v>
      </c>
      <c r="H463" s="466" t="s">
        <v>5217</v>
      </c>
      <c r="I463" s="466" t="s">
        <v>5217</v>
      </c>
      <c r="J463" s="267" t="s">
        <v>5217</v>
      </c>
      <c r="K463" s="252">
        <v>2</v>
      </c>
      <c r="L463" s="252">
        <v>4</v>
      </c>
      <c r="M463" s="234" t="s">
        <v>5478</v>
      </c>
      <c r="T463" s="383" t="s">
        <v>5859</v>
      </c>
      <c r="U463" s="383" t="s">
        <v>5859</v>
      </c>
      <c r="V463" s="856" t="s">
        <v>5102</v>
      </c>
      <c r="W463" s="1008" t="s">
        <v>5103</v>
      </c>
      <c r="X463" s="1276" t="str">
        <f t="shared" si="14"/>
        <v>http://www.unisonic.com.tw/datasheet/2N65ZL.pdf</v>
      </c>
    </row>
    <row r="464" spans="1:29" s="146" customFormat="1" ht="71.150000000000006" customHeight="1">
      <c r="A464" s="1023" t="str">
        <f t="shared" si="15"/>
        <v>2N65K-MT</v>
      </c>
      <c r="B464" s="165">
        <v>650</v>
      </c>
      <c r="C464" s="249" t="s">
        <v>5860</v>
      </c>
      <c r="D464" s="339">
        <v>2</v>
      </c>
      <c r="E464" s="267">
        <v>5000</v>
      </c>
      <c r="F464" s="466" t="s">
        <v>5861</v>
      </c>
      <c r="G464" s="466" t="s">
        <v>5861</v>
      </c>
      <c r="H464" s="466" t="s">
        <v>5861</v>
      </c>
      <c r="I464" s="466" t="s">
        <v>5861</v>
      </c>
      <c r="J464" s="267" t="s">
        <v>5861</v>
      </c>
      <c r="K464" s="252">
        <v>2</v>
      </c>
      <c r="L464" s="252">
        <v>4</v>
      </c>
      <c r="M464" s="234" t="s">
        <v>5862</v>
      </c>
      <c r="T464" s="377" t="s">
        <v>5863</v>
      </c>
      <c r="U464" s="377" t="s">
        <v>5863</v>
      </c>
      <c r="V464" s="856" t="s">
        <v>5102</v>
      </c>
      <c r="W464" s="1008" t="s">
        <v>5103</v>
      </c>
      <c r="X464" s="1276" t="str">
        <f t="shared" si="14"/>
        <v>http://www.unisonic.com.tw/datasheet/2N65K-MT.pdf</v>
      </c>
    </row>
    <row r="465" spans="1:30" s="153" customFormat="1" ht="40" customHeight="1">
      <c r="A465" s="1023" t="str">
        <f t="shared" si="15"/>
        <v>2N65-LC1</v>
      </c>
      <c r="B465" s="243">
        <v>650</v>
      </c>
      <c r="C465" s="305" t="s">
        <v>5860</v>
      </c>
      <c r="D465" s="238">
        <v>2</v>
      </c>
      <c r="E465" s="466">
        <v>5500</v>
      </c>
      <c r="F465" s="466" t="s">
        <v>5861</v>
      </c>
      <c r="G465" s="466" t="s">
        <v>5861</v>
      </c>
      <c r="H465" s="466" t="s">
        <v>5861</v>
      </c>
      <c r="I465" s="466" t="s">
        <v>5861</v>
      </c>
      <c r="J465" s="267" t="s">
        <v>5861</v>
      </c>
      <c r="K465" s="230">
        <v>2</v>
      </c>
      <c r="L465" s="230">
        <v>4</v>
      </c>
      <c r="M465" s="234" t="s">
        <v>5864</v>
      </c>
      <c r="N465" s="145"/>
      <c r="O465" s="145"/>
      <c r="P465" s="145"/>
      <c r="Q465" s="145"/>
      <c r="R465" s="145"/>
      <c r="S465" s="145"/>
      <c r="T465" s="383" t="s">
        <v>5865</v>
      </c>
      <c r="U465" s="383" t="s">
        <v>5865</v>
      </c>
      <c r="V465" s="856" t="s">
        <v>5102</v>
      </c>
      <c r="W465" s="1008" t="s">
        <v>5103</v>
      </c>
      <c r="X465" s="1276" t="str">
        <f t="shared" si="14"/>
        <v>http://www.unisonic.com.tw/datasheet/2N65-LC1.pdf</v>
      </c>
      <c r="Y465" s="145"/>
      <c r="Z465" s="145"/>
      <c r="AA465" s="145"/>
      <c r="AB465" s="145"/>
      <c r="AC465" s="145"/>
    </row>
    <row r="466" spans="1:30" s="146" customFormat="1" ht="40" customHeight="1">
      <c r="A466" s="1023" t="str">
        <f t="shared" si="15"/>
        <v>3N65-HC</v>
      </c>
      <c r="B466" s="376">
        <v>650</v>
      </c>
      <c r="C466" s="305" t="s">
        <v>5860</v>
      </c>
      <c r="D466" s="263">
        <v>3</v>
      </c>
      <c r="E466" s="267">
        <v>4000</v>
      </c>
      <c r="F466" s="466" t="s">
        <v>5861</v>
      </c>
      <c r="G466" s="466" t="s">
        <v>5861</v>
      </c>
      <c r="H466" s="466" t="s">
        <v>5861</v>
      </c>
      <c r="I466" s="466" t="s">
        <v>5861</v>
      </c>
      <c r="J466" s="267" t="s">
        <v>5861</v>
      </c>
      <c r="K466" s="166">
        <v>2</v>
      </c>
      <c r="L466" s="252">
        <v>4</v>
      </c>
      <c r="M466" s="234" t="s">
        <v>5866</v>
      </c>
      <c r="N466" s="145"/>
      <c r="O466" s="145"/>
      <c r="P466" s="145"/>
      <c r="Q466" s="145"/>
      <c r="R466" s="145"/>
      <c r="S466" s="145"/>
      <c r="T466" s="383" t="s">
        <v>5867</v>
      </c>
      <c r="U466" s="383" t="s">
        <v>5867</v>
      </c>
      <c r="V466" s="856" t="s">
        <v>5102</v>
      </c>
      <c r="W466" s="1008" t="s">
        <v>5103</v>
      </c>
      <c r="X466" s="1276" t="str">
        <f t="shared" si="14"/>
        <v>http://www.unisonic.com.tw/datasheet/3N65-HC.pdf</v>
      </c>
      <c r="Y466" s="145"/>
      <c r="Z466" s="145"/>
      <c r="AA466" s="145"/>
      <c r="AB466" s="145"/>
      <c r="AC466" s="145"/>
    </row>
    <row r="467" spans="1:30" s="146" customFormat="1" ht="40" customHeight="1">
      <c r="A467" s="1023" t="str">
        <f t="shared" si="15"/>
        <v>3N65-LC</v>
      </c>
      <c r="B467" s="546">
        <v>650</v>
      </c>
      <c r="C467" s="249" t="s">
        <v>5868</v>
      </c>
      <c r="D467" s="263">
        <v>3</v>
      </c>
      <c r="E467" s="267">
        <v>3800</v>
      </c>
      <c r="F467" s="466"/>
      <c r="G467" s="466"/>
      <c r="H467" s="466"/>
      <c r="I467" s="466"/>
      <c r="J467" s="267"/>
      <c r="K467" s="166">
        <v>2</v>
      </c>
      <c r="L467" s="252">
        <v>4</v>
      </c>
      <c r="M467" s="234" t="s">
        <v>5869</v>
      </c>
      <c r="N467" s="145"/>
      <c r="O467" s="145"/>
      <c r="P467" s="145"/>
      <c r="Q467" s="145"/>
      <c r="R467" s="145"/>
      <c r="S467" s="145"/>
      <c r="T467" s="383" t="s">
        <v>5870</v>
      </c>
      <c r="U467" s="383" t="s">
        <v>5870</v>
      </c>
      <c r="V467" s="856" t="s">
        <v>5102</v>
      </c>
      <c r="W467" s="1008" t="s">
        <v>5103</v>
      </c>
      <c r="X467" s="1276" t="str">
        <f t="shared" si="14"/>
        <v>http://www.unisonic.com.tw/datasheet/3N65-LC.pdf</v>
      </c>
      <c r="Y467" s="145"/>
      <c r="Z467" s="145"/>
      <c r="AA467" s="145"/>
      <c r="AB467" s="145"/>
      <c r="AC467" s="145"/>
    </row>
    <row r="468" spans="1:30" s="146" customFormat="1" ht="71.150000000000006" customHeight="1">
      <c r="A468" s="1023" t="str">
        <f t="shared" si="15"/>
        <v>3N65K-MK</v>
      </c>
      <c r="B468" s="376">
        <v>650</v>
      </c>
      <c r="C468" s="249" t="s">
        <v>5868</v>
      </c>
      <c r="D468" s="263">
        <v>3</v>
      </c>
      <c r="E468" s="267">
        <v>4000</v>
      </c>
      <c r="F468" s="466" t="s">
        <v>5861</v>
      </c>
      <c r="G468" s="466" t="s">
        <v>5861</v>
      </c>
      <c r="H468" s="466" t="s">
        <v>5861</v>
      </c>
      <c r="I468" s="466" t="s">
        <v>5861</v>
      </c>
      <c r="J468" s="267" t="s">
        <v>5861</v>
      </c>
      <c r="K468" s="166">
        <v>2.5</v>
      </c>
      <c r="L468" s="252">
        <v>4.5</v>
      </c>
      <c r="M468" s="234" t="s">
        <v>5862</v>
      </c>
      <c r="N468" s="145"/>
      <c r="O468" s="145"/>
      <c r="P468" s="145"/>
      <c r="Q468" s="145"/>
      <c r="R468" s="145"/>
      <c r="S468" s="145"/>
      <c r="T468" s="383" t="s">
        <v>5871</v>
      </c>
      <c r="U468" s="383" t="s">
        <v>5871</v>
      </c>
      <c r="V468" s="856" t="s">
        <v>5102</v>
      </c>
      <c r="W468" s="1008" t="s">
        <v>5103</v>
      </c>
      <c r="X468" s="1276" t="str">
        <f t="shared" si="14"/>
        <v>http://www.unisonic.com.tw/datasheet/3N65K-MK.pdf</v>
      </c>
      <c r="Y468" s="145"/>
      <c r="Z468" s="145"/>
      <c r="AA468" s="145"/>
      <c r="AB468" s="145"/>
      <c r="AC468" s="145"/>
    </row>
    <row r="469" spans="1:30" s="146" customFormat="1" ht="40" customHeight="1">
      <c r="A469" s="1023" t="str">
        <f t="shared" si="15"/>
        <v>3N65A</v>
      </c>
      <c r="B469" s="165">
        <v>650</v>
      </c>
      <c r="C469" s="249" t="s">
        <v>5333</v>
      </c>
      <c r="D469" s="339">
        <v>3</v>
      </c>
      <c r="E469" s="267">
        <v>3800</v>
      </c>
      <c r="F469" s="466" t="s">
        <v>5217</v>
      </c>
      <c r="G469" s="466" t="s">
        <v>5217</v>
      </c>
      <c r="H469" s="466" t="s">
        <v>5217</v>
      </c>
      <c r="I469" s="466" t="s">
        <v>5217</v>
      </c>
      <c r="J469" s="267" t="s">
        <v>5217</v>
      </c>
      <c r="K469" s="252">
        <v>2</v>
      </c>
      <c r="L469" s="252">
        <v>4</v>
      </c>
      <c r="M469" s="234" t="s">
        <v>5280</v>
      </c>
      <c r="T469" s="383" t="s">
        <v>5872</v>
      </c>
      <c r="U469" s="383" t="s">
        <v>5872</v>
      </c>
      <c r="V469" s="856" t="s">
        <v>5220</v>
      </c>
      <c r="W469" s="1008" t="s">
        <v>5221</v>
      </c>
      <c r="X469" s="1276" t="str">
        <f t="shared" si="14"/>
        <v>http://www.unisonic.com.tw/datasheet/3N65A.pdf</v>
      </c>
    </row>
    <row r="470" spans="1:30" s="145" customFormat="1" ht="40" customHeight="1">
      <c r="A470" s="1023" t="str">
        <f t="shared" si="15"/>
        <v>3N65Z</v>
      </c>
      <c r="B470" s="165">
        <v>650</v>
      </c>
      <c r="C470" s="249" t="s">
        <v>5333</v>
      </c>
      <c r="D470" s="339">
        <v>3</v>
      </c>
      <c r="E470" s="267">
        <v>3800</v>
      </c>
      <c r="F470" s="466" t="s">
        <v>5217</v>
      </c>
      <c r="G470" s="466" t="s">
        <v>5217</v>
      </c>
      <c r="H470" s="466" t="s">
        <v>5217</v>
      </c>
      <c r="I470" s="466" t="s">
        <v>5217</v>
      </c>
      <c r="J470" s="267" t="s">
        <v>5217</v>
      </c>
      <c r="K470" s="252">
        <v>2</v>
      </c>
      <c r="L470" s="252">
        <v>4</v>
      </c>
      <c r="M470" s="234" t="s">
        <v>5549</v>
      </c>
      <c r="T470" s="383" t="s">
        <v>5873</v>
      </c>
      <c r="U470" s="383" t="s">
        <v>5873</v>
      </c>
      <c r="V470" s="856" t="s">
        <v>5220</v>
      </c>
      <c r="W470" s="1008" t="s">
        <v>5221</v>
      </c>
      <c r="X470" s="1276" t="str">
        <f t="shared" si="14"/>
        <v>http://www.unisonic.com.tw/datasheet/3N65Z.pdf</v>
      </c>
    </row>
    <row r="471" spans="1:30" s="153" customFormat="1" ht="71.150000000000006" customHeight="1">
      <c r="A471" s="1023" t="str">
        <f t="shared" si="15"/>
        <v>3N65</v>
      </c>
      <c r="B471" s="165">
        <v>650</v>
      </c>
      <c r="C471" s="249" t="s">
        <v>5333</v>
      </c>
      <c r="D471" s="339">
        <v>3</v>
      </c>
      <c r="E471" s="267">
        <v>3800</v>
      </c>
      <c r="F471" s="466" t="s">
        <v>5217</v>
      </c>
      <c r="G471" s="466" t="s">
        <v>5217</v>
      </c>
      <c r="H471" s="466" t="s">
        <v>5217</v>
      </c>
      <c r="I471" s="466" t="s">
        <v>5217</v>
      </c>
      <c r="J471" s="267" t="s">
        <v>5217</v>
      </c>
      <c r="K471" s="252">
        <v>2</v>
      </c>
      <c r="L471" s="252">
        <v>4</v>
      </c>
      <c r="M471" s="234" t="s">
        <v>5874</v>
      </c>
      <c r="N471" s="119"/>
      <c r="O471" s="119"/>
      <c r="P471" s="119"/>
      <c r="Q471" s="119"/>
      <c r="R471" s="119"/>
      <c r="S471" s="119"/>
      <c r="T471" s="383" t="s">
        <v>5875</v>
      </c>
      <c r="U471" s="383" t="s">
        <v>5875</v>
      </c>
      <c r="V471" s="856" t="s">
        <v>5220</v>
      </c>
      <c r="W471" s="1008" t="s">
        <v>5221</v>
      </c>
      <c r="X471" s="1276" t="str">
        <f t="shared" si="14"/>
        <v>http://www.unisonic.com.tw/datasheet/3N65.pdf</v>
      </c>
      <c r="Y471" s="119"/>
      <c r="Z471" s="119"/>
      <c r="AA471" s="119"/>
      <c r="AB471" s="119"/>
      <c r="AC471" s="119"/>
    </row>
    <row r="472" spans="1:30" s="153" customFormat="1" ht="71.150000000000006" customHeight="1">
      <c r="A472" s="1023" t="str">
        <f t="shared" si="15"/>
        <v>3N65K-MT</v>
      </c>
      <c r="B472" s="243">
        <v>650</v>
      </c>
      <c r="C472" s="305" t="s">
        <v>5333</v>
      </c>
      <c r="D472" s="238">
        <v>3</v>
      </c>
      <c r="E472" s="466">
        <v>3800</v>
      </c>
      <c r="F472" s="466" t="s">
        <v>5217</v>
      </c>
      <c r="G472" s="466" t="s">
        <v>5217</v>
      </c>
      <c r="H472" s="466" t="s">
        <v>5217</v>
      </c>
      <c r="I472" s="466" t="s">
        <v>5217</v>
      </c>
      <c r="J472" s="267" t="s">
        <v>5217</v>
      </c>
      <c r="K472" s="230">
        <v>2</v>
      </c>
      <c r="L472" s="230">
        <v>4</v>
      </c>
      <c r="M472" s="234" t="s">
        <v>5712</v>
      </c>
      <c r="N472" s="145"/>
      <c r="O472" s="145"/>
      <c r="P472" s="145"/>
      <c r="Q472" s="145"/>
      <c r="R472" s="145"/>
      <c r="S472" s="145"/>
      <c r="T472" s="383" t="s">
        <v>322</v>
      </c>
      <c r="U472" s="383" t="s">
        <v>322</v>
      </c>
      <c r="V472" s="856" t="s">
        <v>5220</v>
      </c>
      <c r="W472" s="1008" t="s">
        <v>5221</v>
      </c>
      <c r="X472" s="1276" t="str">
        <f t="shared" si="14"/>
        <v>http://www.unisonic.com.tw/datasheet/3N65K-MT.pdf</v>
      </c>
      <c r="Y472" s="145"/>
      <c r="Z472" s="145"/>
      <c r="AA472" s="145"/>
      <c r="AB472" s="145"/>
      <c r="AC472" s="145"/>
    </row>
    <row r="473" spans="1:30" s="153" customFormat="1" ht="40" customHeight="1">
      <c r="A473" s="1023" t="str">
        <f t="shared" si="15"/>
        <v>3N65-TA5</v>
      </c>
      <c r="B473" s="243">
        <v>650</v>
      </c>
      <c r="C473" s="305" t="s">
        <v>5333</v>
      </c>
      <c r="D473" s="238">
        <v>3</v>
      </c>
      <c r="E473" s="466">
        <v>3800</v>
      </c>
      <c r="F473" s="466" t="s">
        <v>5217</v>
      </c>
      <c r="G473" s="466" t="s">
        <v>5217</v>
      </c>
      <c r="H473" s="466" t="s">
        <v>5217</v>
      </c>
      <c r="I473" s="466" t="s">
        <v>5217</v>
      </c>
      <c r="J473" s="267" t="s">
        <v>5217</v>
      </c>
      <c r="K473" s="230">
        <v>2</v>
      </c>
      <c r="L473" s="230">
        <v>4</v>
      </c>
      <c r="M473" s="242" t="s">
        <v>5497</v>
      </c>
      <c r="N473" s="145"/>
      <c r="O473" s="145"/>
      <c r="P473" s="145"/>
      <c r="Q473" s="145"/>
      <c r="R473" s="145"/>
      <c r="S473" s="145"/>
      <c r="T473" s="383" t="s">
        <v>320</v>
      </c>
      <c r="U473" s="383" t="s">
        <v>320</v>
      </c>
      <c r="V473" s="856" t="s">
        <v>5220</v>
      </c>
      <c r="W473" s="1008" t="s">
        <v>5221</v>
      </c>
      <c r="X473" s="1276" t="str">
        <f t="shared" si="14"/>
        <v>http://www.unisonic.com.tw/datasheet/3N65-TA5.pdf</v>
      </c>
      <c r="Y473" s="145"/>
      <c r="Z473" s="145"/>
      <c r="AA473" s="145"/>
      <c r="AB473" s="145"/>
      <c r="AC473" s="145"/>
    </row>
    <row r="474" spans="1:30" s="68" customFormat="1" ht="40" customHeight="1">
      <c r="A474" s="1023" t="str">
        <f t="shared" si="15"/>
        <v>3N65K-MK4</v>
      </c>
      <c r="B474" s="243">
        <v>650</v>
      </c>
      <c r="C474" s="305" t="s">
        <v>5333</v>
      </c>
      <c r="D474" s="238">
        <v>3</v>
      </c>
      <c r="E474" s="466">
        <v>3500</v>
      </c>
      <c r="F474" s="466" t="s">
        <v>5217</v>
      </c>
      <c r="G474" s="466" t="s">
        <v>5217</v>
      </c>
      <c r="H474" s="466" t="s">
        <v>5217</v>
      </c>
      <c r="I474" s="466" t="s">
        <v>5217</v>
      </c>
      <c r="J474" s="267" t="s">
        <v>5217</v>
      </c>
      <c r="K474" s="230">
        <v>2.5</v>
      </c>
      <c r="L474" s="230">
        <v>4.5</v>
      </c>
      <c r="M474" s="234" t="s">
        <v>5280</v>
      </c>
      <c r="N474" s="145"/>
      <c r="O474" s="145"/>
      <c r="P474" s="145"/>
      <c r="Q474" s="145"/>
      <c r="R474" s="145"/>
      <c r="S474" s="145"/>
      <c r="T474" s="377" t="s">
        <v>321</v>
      </c>
      <c r="U474" s="377" t="s">
        <v>321</v>
      </c>
      <c r="V474" s="856" t="s">
        <v>5220</v>
      </c>
      <c r="W474" s="1008" t="s">
        <v>5221</v>
      </c>
      <c r="X474" s="1276" t="str">
        <f t="shared" si="14"/>
        <v>http://www.unisonic.com.tw/datasheet/3N65K-MK4.pdf</v>
      </c>
      <c r="Y474" s="145"/>
      <c r="Z474" s="145"/>
      <c r="AA474" s="145"/>
      <c r="AB474" s="145"/>
      <c r="AC474" s="145"/>
    </row>
    <row r="475" spans="1:30" s="156" customFormat="1" ht="40" customHeight="1">
      <c r="A475" s="1023" t="str">
        <f t="shared" si="15"/>
        <v>3N65-TA</v>
      </c>
      <c r="B475" s="243">
        <v>650</v>
      </c>
      <c r="C475" s="305" t="s">
        <v>5333</v>
      </c>
      <c r="D475" s="238">
        <v>3</v>
      </c>
      <c r="E475" s="466">
        <v>3500</v>
      </c>
      <c r="F475" s="466" t="s">
        <v>5217</v>
      </c>
      <c r="G475" s="466" t="s">
        <v>5217</v>
      </c>
      <c r="H475" s="466" t="s">
        <v>5217</v>
      </c>
      <c r="I475" s="466" t="s">
        <v>5217</v>
      </c>
      <c r="J475" s="466" t="s">
        <v>5217</v>
      </c>
      <c r="K475" s="233">
        <v>2</v>
      </c>
      <c r="L475" s="233">
        <v>4</v>
      </c>
      <c r="M475" s="556" t="s">
        <v>5546</v>
      </c>
      <c r="N475" s="145"/>
      <c r="O475" s="145"/>
      <c r="P475" s="145"/>
      <c r="Q475" s="145"/>
      <c r="R475" s="145"/>
      <c r="S475" s="145"/>
      <c r="T475" s="383" t="s">
        <v>5876</v>
      </c>
      <c r="U475" s="383" t="s">
        <v>5876</v>
      </c>
      <c r="V475" s="856" t="s">
        <v>5220</v>
      </c>
      <c r="W475" s="1008" t="s">
        <v>5221</v>
      </c>
      <c r="X475" s="1276" t="str">
        <f t="shared" si="14"/>
        <v>http://www.unisonic.com.tw/datasheet/3N65-TA.pdf</v>
      </c>
      <c r="Y475" s="145"/>
      <c r="Z475" s="145"/>
      <c r="AA475" s="145"/>
      <c r="AB475" s="145"/>
      <c r="AC475" s="145"/>
    </row>
    <row r="476" spans="1:30" s="146" customFormat="1" ht="40" customHeight="1">
      <c r="A476" s="1023" t="str">
        <f t="shared" si="15"/>
        <v>3N65-TC2</v>
      </c>
      <c r="B476" s="376">
        <v>650</v>
      </c>
      <c r="C476" s="249" t="s">
        <v>5455</v>
      </c>
      <c r="D476" s="263">
        <v>3</v>
      </c>
      <c r="E476" s="267">
        <v>3100</v>
      </c>
      <c r="F476" s="466" t="s">
        <v>5217</v>
      </c>
      <c r="G476" s="466" t="s">
        <v>5217</v>
      </c>
      <c r="H476" s="466" t="s">
        <v>5217</v>
      </c>
      <c r="I476" s="466" t="s">
        <v>5217</v>
      </c>
      <c r="J476" s="267" t="s">
        <v>5217</v>
      </c>
      <c r="K476" s="166">
        <v>2</v>
      </c>
      <c r="L476" s="252">
        <v>4</v>
      </c>
      <c r="M476" s="234" t="s">
        <v>5877</v>
      </c>
      <c r="N476" s="145"/>
      <c r="O476" s="383"/>
      <c r="P476" s="145"/>
      <c r="Q476" s="145"/>
      <c r="R476" s="145"/>
      <c r="S476" s="145"/>
      <c r="T476" s="383" t="s">
        <v>5878</v>
      </c>
      <c r="U476" s="383" t="s">
        <v>5878</v>
      </c>
      <c r="V476" s="856" t="s">
        <v>5220</v>
      </c>
      <c r="W476" s="1008" t="s">
        <v>5221</v>
      </c>
      <c r="X476" s="1276" t="str">
        <f t="shared" si="14"/>
        <v>http://www.unisonic.com.tw/datasheet/3N65-TC2.pdf</v>
      </c>
      <c r="Z476" s="145"/>
      <c r="AA476" s="145"/>
      <c r="AB476" s="145"/>
      <c r="AC476" s="145"/>
      <c r="AD476" s="145"/>
    </row>
    <row r="477" spans="1:30" s="145" customFormat="1" ht="71.150000000000006" customHeight="1">
      <c r="A477" s="1023" t="str">
        <f t="shared" si="15"/>
        <v>4N65-N</v>
      </c>
      <c r="B477" s="165">
        <v>650</v>
      </c>
      <c r="C477" s="249" t="s">
        <v>5333</v>
      </c>
      <c r="D477" s="339">
        <v>4</v>
      </c>
      <c r="E477" s="253">
        <v>3100</v>
      </c>
      <c r="F477" s="466" t="s">
        <v>5217</v>
      </c>
      <c r="G477" s="466" t="s">
        <v>5217</v>
      </c>
      <c r="H477" s="466" t="s">
        <v>5217</v>
      </c>
      <c r="I477" s="466" t="s">
        <v>5217</v>
      </c>
      <c r="J477" s="267" t="s">
        <v>5217</v>
      </c>
      <c r="K477" s="252">
        <v>2</v>
      </c>
      <c r="L477" s="252">
        <v>4</v>
      </c>
      <c r="M477" s="234" t="s">
        <v>5879</v>
      </c>
      <c r="N477" s="146"/>
      <c r="O477" s="146"/>
      <c r="P477" s="146"/>
      <c r="Q477" s="146"/>
      <c r="R477" s="146"/>
      <c r="S477" s="146"/>
      <c r="T477" s="383" t="s">
        <v>5880</v>
      </c>
      <c r="U477" s="383" t="s">
        <v>5880</v>
      </c>
      <c r="V477" s="856" t="s">
        <v>5220</v>
      </c>
      <c r="W477" s="1008" t="s">
        <v>5221</v>
      </c>
      <c r="X477" s="1276" t="str">
        <f t="shared" si="14"/>
        <v>http://www.unisonic.com.tw/datasheet/4N65-N.pdf</v>
      </c>
      <c r="Y477" s="146"/>
      <c r="Z477" s="146"/>
      <c r="AA477" s="146"/>
      <c r="AB477" s="146"/>
      <c r="AC477" s="146"/>
    </row>
    <row r="478" spans="1:30" s="153" customFormat="1" ht="71.150000000000006" customHeight="1">
      <c r="A478" s="1023" t="str">
        <f t="shared" si="15"/>
        <v>4N65-Q</v>
      </c>
      <c r="B478" s="165">
        <v>650</v>
      </c>
      <c r="C478" s="249" t="s">
        <v>5333</v>
      </c>
      <c r="D478" s="339">
        <v>4</v>
      </c>
      <c r="E478" s="253">
        <v>3100</v>
      </c>
      <c r="F478" s="466" t="s">
        <v>5217</v>
      </c>
      <c r="G478" s="466" t="s">
        <v>5217</v>
      </c>
      <c r="H478" s="466" t="s">
        <v>5217</v>
      </c>
      <c r="I478" s="466" t="s">
        <v>5217</v>
      </c>
      <c r="J478" s="267" t="s">
        <v>5217</v>
      </c>
      <c r="K478" s="252">
        <v>2</v>
      </c>
      <c r="L478" s="252">
        <v>4</v>
      </c>
      <c r="M478" s="234" t="s">
        <v>5881</v>
      </c>
      <c r="N478" s="146"/>
      <c r="O478" s="146"/>
      <c r="P478" s="146"/>
      <c r="Q478" s="146"/>
      <c r="R478" s="146"/>
      <c r="S478" s="146"/>
      <c r="T478" s="383" t="s">
        <v>5882</v>
      </c>
      <c r="U478" s="383" t="s">
        <v>5882</v>
      </c>
      <c r="V478" s="856" t="s">
        <v>5220</v>
      </c>
      <c r="W478" s="1008" t="s">
        <v>5221</v>
      </c>
      <c r="X478" s="1276" t="str">
        <f t="shared" si="14"/>
        <v>http://www.unisonic.com.tw/datasheet/4N65-Q.pdf</v>
      </c>
      <c r="Y478" s="146"/>
      <c r="Z478" s="146"/>
      <c r="AA478" s="146"/>
      <c r="AB478" s="146"/>
      <c r="AC478" s="146"/>
    </row>
    <row r="479" spans="1:30" s="146" customFormat="1" ht="40" customHeight="1">
      <c r="A479" s="1023" t="str">
        <f t="shared" si="15"/>
        <v>4N65Z-E</v>
      </c>
      <c r="B479" s="165">
        <v>650</v>
      </c>
      <c r="C479" s="249" t="s">
        <v>5249</v>
      </c>
      <c r="D479" s="339">
        <v>4</v>
      </c>
      <c r="E479" s="253">
        <v>3100</v>
      </c>
      <c r="F479" s="466" t="s">
        <v>5217</v>
      </c>
      <c r="G479" s="466" t="s">
        <v>5217</v>
      </c>
      <c r="H479" s="466" t="s">
        <v>5217</v>
      </c>
      <c r="I479" s="466" t="s">
        <v>5217</v>
      </c>
      <c r="J479" s="267" t="s">
        <v>5217</v>
      </c>
      <c r="K479" s="252">
        <v>2</v>
      </c>
      <c r="L479" s="252">
        <v>4</v>
      </c>
      <c r="M479" s="234" t="s">
        <v>5883</v>
      </c>
      <c r="T479" s="383" t="s">
        <v>5884</v>
      </c>
      <c r="U479" s="383" t="s">
        <v>5884</v>
      </c>
      <c r="V479" s="856" t="s">
        <v>4868</v>
      </c>
      <c r="W479" s="1008" t="s">
        <v>4869</v>
      </c>
      <c r="X479" s="1276" t="str">
        <f t="shared" si="14"/>
        <v>http://www.unisonic.com.tw/datasheet/4N65Z-E.pdf</v>
      </c>
    </row>
    <row r="480" spans="1:30" s="254" customFormat="1" ht="40" customHeight="1">
      <c r="A480" s="1023" t="str">
        <f t="shared" si="15"/>
        <v>4N65K-MK</v>
      </c>
      <c r="B480" s="165">
        <v>650</v>
      </c>
      <c r="C480" s="249" t="s">
        <v>5885</v>
      </c>
      <c r="D480" s="263">
        <v>4</v>
      </c>
      <c r="E480" s="253">
        <v>3100</v>
      </c>
      <c r="F480" s="466" t="s">
        <v>4864</v>
      </c>
      <c r="G480" s="466" t="s">
        <v>4864</v>
      </c>
      <c r="H480" s="466" t="s">
        <v>4864</v>
      </c>
      <c r="I480" s="466" t="s">
        <v>4864</v>
      </c>
      <c r="J480" s="267" t="s">
        <v>4864</v>
      </c>
      <c r="K480" s="166">
        <v>2.5</v>
      </c>
      <c r="L480" s="252">
        <v>4.5</v>
      </c>
      <c r="M480" s="242" t="s">
        <v>5886</v>
      </c>
      <c r="N480" s="153"/>
      <c r="O480" s="153"/>
      <c r="P480" s="153"/>
      <c r="Q480" s="153"/>
      <c r="R480" s="153"/>
      <c r="S480" s="153"/>
      <c r="T480" s="383" t="s">
        <v>5887</v>
      </c>
      <c r="U480" s="383" t="s">
        <v>5887</v>
      </c>
      <c r="V480" s="856" t="s">
        <v>4868</v>
      </c>
      <c r="W480" s="1008" t="s">
        <v>4869</v>
      </c>
      <c r="X480" s="1276" t="str">
        <f t="shared" si="14"/>
        <v>http://www.unisonic.com.tw/datasheet/4N65K-MK.pdf</v>
      </c>
      <c r="Y480" s="153"/>
      <c r="Z480" s="153"/>
      <c r="AA480" s="153"/>
      <c r="AB480" s="153"/>
      <c r="AC480" s="153"/>
    </row>
    <row r="481" spans="1:29" s="68" customFormat="1" ht="40" customHeight="1">
      <c r="A481" s="1023" t="str">
        <f t="shared" si="15"/>
        <v>4N65-C</v>
      </c>
      <c r="B481" s="243">
        <v>650</v>
      </c>
      <c r="C481" s="305" t="s">
        <v>5756</v>
      </c>
      <c r="D481" s="238">
        <v>4</v>
      </c>
      <c r="E481" s="466">
        <v>3000</v>
      </c>
      <c r="F481" s="466" t="s">
        <v>4864</v>
      </c>
      <c r="G481" s="466" t="s">
        <v>4864</v>
      </c>
      <c r="H481" s="466" t="s">
        <v>4864</v>
      </c>
      <c r="I481" s="466" t="s">
        <v>4864</v>
      </c>
      <c r="J481" s="267" t="s">
        <v>4864</v>
      </c>
      <c r="K481" s="230">
        <v>2</v>
      </c>
      <c r="L481" s="230">
        <v>4</v>
      </c>
      <c r="M481" s="242" t="s">
        <v>5758</v>
      </c>
      <c r="N481" s="146"/>
      <c r="O481" s="146"/>
      <c r="P481" s="146"/>
      <c r="Q481" s="146"/>
      <c r="R481" s="146"/>
      <c r="S481" s="146"/>
      <c r="T481" s="383" t="s">
        <v>323</v>
      </c>
      <c r="U481" s="383" t="s">
        <v>323</v>
      </c>
      <c r="V481" s="856" t="s">
        <v>4868</v>
      </c>
      <c r="W481" s="1008" t="s">
        <v>4869</v>
      </c>
      <c r="X481" s="1276" t="str">
        <f t="shared" si="14"/>
        <v>http://www.unisonic.com.tw/datasheet/4N65-C.pdf</v>
      </c>
      <c r="Y481" s="146"/>
      <c r="Z481" s="146"/>
      <c r="AA481" s="146"/>
      <c r="AB481" s="146"/>
      <c r="AC481" s="146"/>
    </row>
    <row r="482" spans="1:29" s="146" customFormat="1" ht="40" customHeight="1">
      <c r="A482" s="1023" t="str">
        <f t="shared" si="15"/>
        <v>4N65-S</v>
      </c>
      <c r="B482" s="165">
        <v>650</v>
      </c>
      <c r="C482" s="305" t="s">
        <v>5756</v>
      </c>
      <c r="D482" s="238">
        <v>4</v>
      </c>
      <c r="E482" s="466">
        <v>2900</v>
      </c>
      <c r="F482" s="466" t="s">
        <v>4864</v>
      </c>
      <c r="G482" s="466" t="s">
        <v>4864</v>
      </c>
      <c r="H482" s="466" t="s">
        <v>4864</v>
      </c>
      <c r="I482" s="466" t="s">
        <v>4864</v>
      </c>
      <c r="J482" s="267" t="s">
        <v>4864</v>
      </c>
      <c r="K482" s="230">
        <v>2</v>
      </c>
      <c r="L482" s="230">
        <v>4</v>
      </c>
      <c r="M482" s="234" t="s">
        <v>5888</v>
      </c>
      <c r="T482" s="383" t="s">
        <v>326</v>
      </c>
      <c r="U482" s="383" t="s">
        <v>326</v>
      </c>
      <c r="V482" s="856" t="s">
        <v>4868</v>
      </c>
      <c r="W482" s="1008" t="s">
        <v>4869</v>
      </c>
      <c r="X482" s="1276" t="str">
        <f t="shared" si="14"/>
        <v>http://www.unisonic.com.tw/datasheet/4N65-S.pdf</v>
      </c>
    </row>
    <row r="483" spans="1:29" s="146" customFormat="1" ht="40" customHeight="1">
      <c r="A483" s="1023" t="str">
        <f t="shared" si="15"/>
        <v>4N65-TC3</v>
      </c>
      <c r="B483" s="165">
        <v>650</v>
      </c>
      <c r="C483" s="305" t="s">
        <v>5756</v>
      </c>
      <c r="D483" s="238">
        <v>4</v>
      </c>
      <c r="E483" s="466">
        <v>2900</v>
      </c>
      <c r="F483" s="466" t="s">
        <v>4864</v>
      </c>
      <c r="G483" s="466" t="s">
        <v>4864</v>
      </c>
      <c r="H483" s="466" t="s">
        <v>4864</v>
      </c>
      <c r="I483" s="466" t="s">
        <v>4864</v>
      </c>
      <c r="J483" s="267" t="s">
        <v>4864</v>
      </c>
      <c r="K483" s="230">
        <v>2</v>
      </c>
      <c r="L483" s="230">
        <v>4</v>
      </c>
      <c r="M483" s="234" t="s">
        <v>5889</v>
      </c>
      <c r="T483" s="383" t="s">
        <v>5890</v>
      </c>
      <c r="U483" s="383" t="s">
        <v>5890</v>
      </c>
      <c r="V483" s="856" t="s">
        <v>4868</v>
      </c>
      <c r="W483" s="1008" t="s">
        <v>4869</v>
      </c>
      <c r="X483" s="1276" t="str">
        <f t="shared" si="14"/>
        <v>http://www.unisonic.com.tw/datasheet/4N65-TC3.pdf</v>
      </c>
    </row>
    <row r="484" spans="1:29" s="146" customFormat="1" ht="40" customHeight="1">
      <c r="A484" s="1023" t="str">
        <f t="shared" si="15"/>
        <v>4N65-MH</v>
      </c>
      <c r="B484" s="165">
        <v>650</v>
      </c>
      <c r="C484" s="249" t="s">
        <v>5756</v>
      </c>
      <c r="D484" s="238">
        <v>4</v>
      </c>
      <c r="E484" s="466">
        <v>2700</v>
      </c>
      <c r="F484" s="466"/>
      <c r="G484" s="466"/>
      <c r="H484" s="466"/>
      <c r="I484" s="466"/>
      <c r="J484" s="267"/>
      <c r="K484" s="230">
        <v>2</v>
      </c>
      <c r="L484" s="230">
        <v>4</v>
      </c>
      <c r="M484" s="234" t="s">
        <v>5891</v>
      </c>
      <c r="T484" s="383" t="s">
        <v>5892</v>
      </c>
      <c r="U484" s="383" t="s">
        <v>5892</v>
      </c>
      <c r="V484" s="856" t="s">
        <v>4868</v>
      </c>
      <c r="W484" s="1008" t="s">
        <v>4869</v>
      </c>
      <c r="X484" s="1276" t="str">
        <f t="shared" si="14"/>
        <v>http://www.unisonic.com.tw/datasheet/4N65-MH.pdf</v>
      </c>
    </row>
    <row r="485" spans="1:29" s="146" customFormat="1" ht="40" customHeight="1">
      <c r="A485" s="1023" t="str">
        <f t="shared" si="15"/>
        <v>4N65-ML</v>
      </c>
      <c r="B485" s="165">
        <v>650</v>
      </c>
      <c r="C485" s="249" t="s">
        <v>6380</v>
      </c>
      <c r="D485" s="238">
        <v>4</v>
      </c>
      <c r="E485" s="466">
        <v>2600</v>
      </c>
      <c r="F485" s="466"/>
      <c r="G485" s="466"/>
      <c r="H485" s="466"/>
      <c r="I485" s="466"/>
      <c r="J485" s="267"/>
      <c r="K485" s="230">
        <v>2</v>
      </c>
      <c r="L485" s="230">
        <v>4</v>
      </c>
      <c r="M485" s="234" t="s">
        <v>6381</v>
      </c>
      <c r="T485" s="383" t="s">
        <v>6382</v>
      </c>
      <c r="U485" s="383" t="s">
        <v>6382</v>
      </c>
      <c r="V485" s="856" t="s">
        <v>6362</v>
      </c>
      <c r="W485" s="1008" t="s">
        <v>6363</v>
      </c>
      <c r="X485" s="1300" t="str">
        <f t="shared" si="14"/>
        <v>http://www.unisonic.com.tw/datasheet/4N65-ML.pdf</v>
      </c>
    </row>
    <row r="486" spans="1:29" s="146" customFormat="1" ht="71.150000000000006" customHeight="1">
      <c r="A486" s="1023" t="str">
        <f t="shared" si="15"/>
        <v>4N65K-TA</v>
      </c>
      <c r="B486" s="165">
        <v>650</v>
      </c>
      <c r="C486" s="305" t="s">
        <v>5756</v>
      </c>
      <c r="D486" s="238">
        <v>4</v>
      </c>
      <c r="E486" s="466">
        <v>2800</v>
      </c>
      <c r="F486" s="466" t="s">
        <v>4864</v>
      </c>
      <c r="G486" s="466" t="s">
        <v>4864</v>
      </c>
      <c r="H486" s="466" t="s">
        <v>4864</v>
      </c>
      <c r="I486" s="466" t="s">
        <v>4864</v>
      </c>
      <c r="J486" s="267" t="s">
        <v>4864</v>
      </c>
      <c r="K486" s="230">
        <v>3</v>
      </c>
      <c r="L486" s="230">
        <v>5</v>
      </c>
      <c r="M486" s="234" t="s">
        <v>5893</v>
      </c>
      <c r="T486" s="377" t="s">
        <v>325</v>
      </c>
      <c r="U486" s="377" t="s">
        <v>325</v>
      </c>
      <c r="V486" s="856" t="s">
        <v>4868</v>
      </c>
      <c r="W486" s="1008" t="s">
        <v>4869</v>
      </c>
      <c r="X486" s="1276" t="str">
        <f t="shared" si="14"/>
        <v>http://www.unisonic.com.tw/datasheet/4N65K-TA.pdf</v>
      </c>
    </row>
    <row r="487" spans="1:29" s="145" customFormat="1" ht="40" customHeight="1">
      <c r="A487" s="1023" t="str">
        <f t="shared" si="15"/>
        <v>4N65-TA5</v>
      </c>
      <c r="B487" s="165">
        <v>650</v>
      </c>
      <c r="C487" s="305" t="s">
        <v>5756</v>
      </c>
      <c r="D487" s="238">
        <v>4</v>
      </c>
      <c r="E487" s="466">
        <v>2800</v>
      </c>
      <c r="F487" s="466" t="s">
        <v>4864</v>
      </c>
      <c r="G487" s="466" t="s">
        <v>4864</v>
      </c>
      <c r="H487" s="466" t="s">
        <v>4864</v>
      </c>
      <c r="I487" s="466" t="s">
        <v>4864</v>
      </c>
      <c r="J487" s="267" t="s">
        <v>4864</v>
      </c>
      <c r="K487" s="230">
        <v>2</v>
      </c>
      <c r="L487" s="230">
        <v>4</v>
      </c>
      <c r="M487" s="242" t="s">
        <v>5894</v>
      </c>
      <c r="N487" s="146"/>
      <c r="O487" s="146"/>
      <c r="P487" s="146"/>
      <c r="Q487" s="146"/>
      <c r="R487" s="146"/>
      <c r="S487" s="146"/>
      <c r="T487" s="377" t="s">
        <v>324</v>
      </c>
      <c r="U487" s="377" t="s">
        <v>324</v>
      </c>
      <c r="V487" s="856" t="s">
        <v>4868</v>
      </c>
      <c r="W487" s="1008" t="s">
        <v>4869</v>
      </c>
      <c r="X487" s="1276" t="str">
        <f t="shared" si="14"/>
        <v>http://www.unisonic.com.tw/datasheet/4N65-TA5.pdf</v>
      </c>
      <c r="Y487" s="146"/>
      <c r="Z487" s="146"/>
      <c r="AA487" s="146"/>
      <c r="AB487" s="146"/>
      <c r="AC487" s="146"/>
    </row>
    <row r="488" spans="1:29" s="146" customFormat="1" ht="71.150000000000006" customHeight="1">
      <c r="A488" s="1023" t="str">
        <f t="shared" si="15"/>
        <v>4N65</v>
      </c>
      <c r="B488" s="165">
        <v>650</v>
      </c>
      <c r="C488" s="249" t="s">
        <v>5333</v>
      </c>
      <c r="D488" s="339">
        <v>4</v>
      </c>
      <c r="E488" s="253">
        <v>2500</v>
      </c>
      <c r="F488" s="466" t="s">
        <v>5217</v>
      </c>
      <c r="G488" s="466" t="s">
        <v>5217</v>
      </c>
      <c r="H488" s="466" t="s">
        <v>5217</v>
      </c>
      <c r="I488" s="466" t="s">
        <v>5217</v>
      </c>
      <c r="J488" s="267" t="s">
        <v>5217</v>
      </c>
      <c r="K488" s="252">
        <v>2</v>
      </c>
      <c r="L488" s="252">
        <v>4</v>
      </c>
      <c r="M488" s="234" t="s">
        <v>5895</v>
      </c>
      <c r="N488" s="145"/>
      <c r="O488" s="145"/>
      <c r="P488" s="145"/>
      <c r="Q488" s="145"/>
      <c r="R488" s="145"/>
      <c r="S488" s="145"/>
      <c r="T488" s="383" t="s">
        <v>5896</v>
      </c>
      <c r="U488" s="383" t="s">
        <v>5896</v>
      </c>
      <c r="V488" s="856" t="s">
        <v>5220</v>
      </c>
      <c r="W488" s="1008" t="s">
        <v>5221</v>
      </c>
      <c r="X488" s="1276" t="str">
        <f t="shared" si="14"/>
        <v>http://www.unisonic.com.tw/datasheet/4N65.pdf</v>
      </c>
      <c r="Y488" s="145"/>
      <c r="Z488" s="145"/>
      <c r="AA488" s="145"/>
      <c r="AB488" s="145"/>
      <c r="AC488" s="145"/>
    </row>
    <row r="489" spans="1:29" s="146" customFormat="1" ht="40" customHeight="1">
      <c r="A489" s="1023" t="str">
        <f t="shared" si="15"/>
        <v>4N65Z</v>
      </c>
      <c r="B489" s="165">
        <v>650</v>
      </c>
      <c r="C489" s="249" t="s">
        <v>5333</v>
      </c>
      <c r="D489" s="339">
        <v>4</v>
      </c>
      <c r="E489" s="253">
        <v>2500</v>
      </c>
      <c r="F489" s="466" t="s">
        <v>5217</v>
      </c>
      <c r="G489" s="466" t="s">
        <v>5217</v>
      </c>
      <c r="H489" s="466" t="s">
        <v>5217</v>
      </c>
      <c r="I489" s="466" t="s">
        <v>5217</v>
      </c>
      <c r="J489" s="267" t="s">
        <v>5217</v>
      </c>
      <c r="K489" s="252">
        <v>2</v>
      </c>
      <c r="L489" s="252">
        <v>4</v>
      </c>
      <c r="M489" s="242" t="s">
        <v>5549</v>
      </c>
      <c r="T489" s="383" t="s">
        <v>5897</v>
      </c>
      <c r="U489" s="383" t="s">
        <v>5897</v>
      </c>
      <c r="V489" s="856" t="s">
        <v>5220</v>
      </c>
      <c r="W489" s="1008" t="s">
        <v>5221</v>
      </c>
      <c r="X489" s="1276" t="str">
        <f t="shared" si="14"/>
        <v>http://www.unisonic.com.tw/datasheet/4N65Z.pdf</v>
      </c>
    </row>
    <row r="490" spans="1:29" s="146" customFormat="1" ht="71.150000000000006" customHeight="1">
      <c r="A490" s="1023" t="str">
        <f t="shared" si="15"/>
        <v>4N65-E</v>
      </c>
      <c r="B490" s="165">
        <v>650</v>
      </c>
      <c r="C490" s="249" t="s">
        <v>5333</v>
      </c>
      <c r="D490" s="339">
        <v>4</v>
      </c>
      <c r="E490" s="253">
        <v>2500</v>
      </c>
      <c r="F490" s="466" t="s">
        <v>5217</v>
      </c>
      <c r="G490" s="466" t="s">
        <v>5217</v>
      </c>
      <c r="H490" s="466" t="s">
        <v>5217</v>
      </c>
      <c r="I490" s="466" t="s">
        <v>5217</v>
      </c>
      <c r="J490" s="267" t="s">
        <v>5217</v>
      </c>
      <c r="K490" s="252">
        <v>2</v>
      </c>
      <c r="L490" s="252">
        <v>4</v>
      </c>
      <c r="M490" s="234" t="s">
        <v>5898</v>
      </c>
      <c r="T490" s="383" t="s">
        <v>5899</v>
      </c>
      <c r="U490" s="383" t="s">
        <v>5899</v>
      </c>
      <c r="V490" s="856" t="s">
        <v>5220</v>
      </c>
      <c r="W490" s="1008" t="s">
        <v>5221</v>
      </c>
      <c r="X490" s="1276" t="str">
        <f t="shared" si="14"/>
        <v>http://www.unisonic.com.tw/datasheet/4N65-E.pdf</v>
      </c>
    </row>
    <row r="491" spans="1:29" s="146" customFormat="1" ht="71.150000000000006" customHeight="1">
      <c r="A491" s="1023" t="str">
        <f t="shared" si="15"/>
        <v>4N65K-MT</v>
      </c>
      <c r="B491" s="165">
        <v>650</v>
      </c>
      <c r="C491" s="249" t="s">
        <v>5455</v>
      </c>
      <c r="D491" s="263">
        <v>4</v>
      </c>
      <c r="E491" s="253">
        <v>2500</v>
      </c>
      <c r="F491" s="466" t="s">
        <v>5217</v>
      </c>
      <c r="G491" s="466" t="s">
        <v>5217</v>
      </c>
      <c r="H491" s="466" t="s">
        <v>5217</v>
      </c>
      <c r="I491" s="466" t="s">
        <v>5217</v>
      </c>
      <c r="J491" s="267" t="s">
        <v>5217</v>
      </c>
      <c r="K491" s="166">
        <v>2</v>
      </c>
      <c r="L491" s="252">
        <v>4</v>
      </c>
      <c r="M491" s="234" t="s">
        <v>5900</v>
      </c>
      <c r="T491" s="383" t="s">
        <v>5901</v>
      </c>
      <c r="U491" s="383" t="s">
        <v>5901</v>
      </c>
      <c r="V491" s="856" t="s">
        <v>5220</v>
      </c>
      <c r="W491" s="1008" t="s">
        <v>5221</v>
      </c>
      <c r="X491" s="1276" t="str">
        <f t="shared" si="14"/>
        <v>http://www.unisonic.com.tw/datasheet/4N65K-MT.pdf</v>
      </c>
    </row>
    <row r="492" spans="1:29" s="146" customFormat="1" ht="71.150000000000006" customHeight="1">
      <c r="A492" s="1023" t="str">
        <f t="shared" si="15"/>
        <v>4N65K</v>
      </c>
      <c r="B492" s="165">
        <v>650</v>
      </c>
      <c r="C492" s="249" t="s">
        <v>5455</v>
      </c>
      <c r="D492" s="263">
        <v>4</v>
      </c>
      <c r="E492" s="253">
        <v>2500</v>
      </c>
      <c r="F492" s="466" t="s">
        <v>5217</v>
      </c>
      <c r="G492" s="466" t="s">
        <v>5217</v>
      </c>
      <c r="H492" s="466" t="s">
        <v>5217</v>
      </c>
      <c r="I492" s="466" t="s">
        <v>5217</v>
      </c>
      <c r="J492" s="267" t="s">
        <v>5217</v>
      </c>
      <c r="K492" s="166">
        <v>2</v>
      </c>
      <c r="L492" s="252">
        <v>4</v>
      </c>
      <c r="M492" s="234" t="s">
        <v>5902</v>
      </c>
      <c r="T492" s="383" t="s">
        <v>5903</v>
      </c>
      <c r="U492" s="383" t="s">
        <v>5903</v>
      </c>
      <c r="V492" s="856" t="s">
        <v>5220</v>
      </c>
      <c r="W492" s="1008" t="s">
        <v>5221</v>
      </c>
      <c r="X492" s="1276" t="str">
        <f t="shared" si="14"/>
        <v>http://www.unisonic.com.tw/datasheet/4N65K.pdf</v>
      </c>
    </row>
    <row r="493" spans="1:29" s="146" customFormat="1" ht="71.150000000000006" customHeight="1">
      <c r="A493" s="1023" t="str">
        <f t="shared" si="15"/>
        <v>4N65K-TC</v>
      </c>
      <c r="B493" s="165">
        <v>650</v>
      </c>
      <c r="C493" s="305" t="s">
        <v>5333</v>
      </c>
      <c r="D493" s="238">
        <v>4</v>
      </c>
      <c r="E493" s="466">
        <v>2500</v>
      </c>
      <c r="F493" s="466" t="s">
        <v>5217</v>
      </c>
      <c r="G493" s="466" t="s">
        <v>5217</v>
      </c>
      <c r="H493" s="466" t="s">
        <v>5217</v>
      </c>
      <c r="I493" s="466" t="s">
        <v>5217</v>
      </c>
      <c r="J493" s="267" t="s">
        <v>5217</v>
      </c>
      <c r="K493" s="230">
        <v>2</v>
      </c>
      <c r="L493" s="230">
        <v>4</v>
      </c>
      <c r="M493" s="234" t="s">
        <v>5904</v>
      </c>
      <c r="T493" s="383" t="s">
        <v>5905</v>
      </c>
      <c r="U493" s="383" t="s">
        <v>5905</v>
      </c>
      <c r="V493" s="856" t="s">
        <v>5220</v>
      </c>
      <c r="W493" s="1008" t="s">
        <v>5221</v>
      </c>
      <c r="X493" s="1276" t="str">
        <f t="shared" si="14"/>
        <v>http://www.unisonic.com.tw/datasheet/4N65K-TC.pdf</v>
      </c>
    </row>
    <row r="494" spans="1:29" s="145" customFormat="1" ht="40" customHeight="1">
      <c r="A494" s="1023" t="str">
        <f t="shared" si="15"/>
        <v>4N65-HC</v>
      </c>
      <c r="B494" s="243">
        <v>650</v>
      </c>
      <c r="C494" s="305" t="s">
        <v>5333</v>
      </c>
      <c r="D494" s="238">
        <v>4</v>
      </c>
      <c r="E494" s="466">
        <v>2400</v>
      </c>
      <c r="F494" s="466" t="s">
        <v>5217</v>
      </c>
      <c r="G494" s="466" t="s">
        <v>5217</v>
      </c>
      <c r="H494" s="466" t="s">
        <v>5217</v>
      </c>
      <c r="I494" s="466" t="s">
        <v>5217</v>
      </c>
      <c r="J494" s="267" t="s">
        <v>5217</v>
      </c>
      <c r="K494" s="230">
        <v>2</v>
      </c>
      <c r="L494" s="230">
        <v>4</v>
      </c>
      <c r="M494" s="242" t="s">
        <v>5906</v>
      </c>
      <c r="N494" s="146"/>
      <c r="O494" s="146"/>
      <c r="P494" s="146"/>
      <c r="Q494" s="146"/>
      <c r="R494" s="146"/>
      <c r="S494" s="146"/>
      <c r="T494" s="383" t="s">
        <v>5907</v>
      </c>
      <c r="U494" s="383" t="s">
        <v>5907</v>
      </c>
      <c r="V494" s="856" t="s">
        <v>5220</v>
      </c>
      <c r="W494" s="1008" t="s">
        <v>5221</v>
      </c>
      <c r="X494" s="1276" t="str">
        <f t="shared" si="14"/>
        <v>http://www.unisonic.com.tw/datasheet/4N65-HC.pdf</v>
      </c>
      <c r="Y494" s="146"/>
      <c r="Z494" s="146"/>
      <c r="AA494" s="146"/>
      <c r="AB494" s="146"/>
      <c r="AC494" s="146"/>
    </row>
    <row r="495" spans="1:29" s="156" customFormat="1" ht="40" customHeight="1">
      <c r="A495" s="1023" t="str">
        <f t="shared" si="15"/>
        <v>5N65</v>
      </c>
      <c r="B495" s="165">
        <v>650</v>
      </c>
      <c r="C495" s="249" t="s">
        <v>5333</v>
      </c>
      <c r="D495" s="339">
        <v>5</v>
      </c>
      <c r="E495" s="267">
        <v>2400</v>
      </c>
      <c r="F495" s="466" t="s">
        <v>5217</v>
      </c>
      <c r="G495" s="466" t="s">
        <v>5217</v>
      </c>
      <c r="H495" s="466" t="s">
        <v>5217</v>
      </c>
      <c r="I495" s="466" t="s">
        <v>5217</v>
      </c>
      <c r="J495" s="267" t="s">
        <v>5217</v>
      </c>
      <c r="K495" s="252">
        <v>2</v>
      </c>
      <c r="L495" s="252">
        <v>4</v>
      </c>
      <c r="M495" s="234" t="s">
        <v>5739</v>
      </c>
      <c r="N495" s="153"/>
      <c r="O495" s="153"/>
      <c r="P495" s="153"/>
      <c r="Q495" s="153"/>
      <c r="R495" s="153"/>
      <c r="S495" s="153"/>
      <c r="T495" s="383" t="s">
        <v>5908</v>
      </c>
      <c r="U495" s="383" t="s">
        <v>5908</v>
      </c>
      <c r="V495" s="856" t="s">
        <v>5220</v>
      </c>
      <c r="W495" s="1008" t="s">
        <v>5221</v>
      </c>
      <c r="X495" s="1276" t="str">
        <f t="shared" si="14"/>
        <v>http://www.unisonic.com.tw/datasheet/5N65.pdf</v>
      </c>
      <c r="Y495" s="153"/>
      <c r="Z495" s="153"/>
      <c r="AA495" s="153"/>
      <c r="AB495" s="153"/>
      <c r="AC495" s="153"/>
    </row>
    <row r="496" spans="1:29" s="156" customFormat="1" ht="40" customHeight="1">
      <c r="A496" s="1023" t="str">
        <f t="shared" si="15"/>
        <v>5N65Z</v>
      </c>
      <c r="B496" s="165">
        <v>650</v>
      </c>
      <c r="C496" s="249" t="s">
        <v>5249</v>
      </c>
      <c r="D496" s="263">
        <v>5</v>
      </c>
      <c r="E496" s="253">
        <v>2400</v>
      </c>
      <c r="F496" s="466" t="s">
        <v>5217</v>
      </c>
      <c r="G496" s="466" t="s">
        <v>5217</v>
      </c>
      <c r="H496" s="466" t="s">
        <v>5217</v>
      </c>
      <c r="I496" s="466" t="s">
        <v>5217</v>
      </c>
      <c r="J496" s="267" t="s">
        <v>5217</v>
      </c>
      <c r="K496" s="166">
        <v>2</v>
      </c>
      <c r="L496" s="252">
        <v>4</v>
      </c>
      <c r="M496" s="234" t="s">
        <v>5725</v>
      </c>
      <c r="N496" s="154"/>
      <c r="O496" s="154"/>
      <c r="P496" s="154"/>
      <c r="Q496" s="154"/>
      <c r="R496" s="154"/>
      <c r="S496" s="154"/>
      <c r="T496" s="383" t="s">
        <v>5909</v>
      </c>
      <c r="U496" s="383" t="s">
        <v>5909</v>
      </c>
      <c r="V496" s="856" t="s">
        <v>5220</v>
      </c>
      <c r="W496" s="1008" t="s">
        <v>5221</v>
      </c>
      <c r="X496" s="1276" t="str">
        <f t="shared" si="14"/>
        <v>http://www.unisonic.com.tw/datasheet/5N65Z.pdf</v>
      </c>
      <c r="Y496" s="154"/>
      <c r="Z496" s="154"/>
      <c r="AA496" s="154"/>
      <c r="AB496" s="154"/>
      <c r="AC496" s="154"/>
    </row>
    <row r="497" spans="1:30" s="145" customFormat="1" ht="71.150000000000006" customHeight="1">
      <c r="A497" s="1023" t="str">
        <f t="shared" si="15"/>
        <v>5N65K-MT</v>
      </c>
      <c r="B497" s="165">
        <v>650</v>
      </c>
      <c r="C497" s="249" t="s">
        <v>5333</v>
      </c>
      <c r="D497" s="263">
        <v>5</v>
      </c>
      <c r="E497" s="253">
        <v>2400</v>
      </c>
      <c r="F497" s="466" t="s">
        <v>5217</v>
      </c>
      <c r="G497" s="466" t="s">
        <v>5217</v>
      </c>
      <c r="H497" s="466" t="s">
        <v>5217</v>
      </c>
      <c r="I497" s="466" t="s">
        <v>5217</v>
      </c>
      <c r="J497" s="267" t="s">
        <v>5217</v>
      </c>
      <c r="K497" s="230">
        <v>2</v>
      </c>
      <c r="L497" s="230">
        <v>4</v>
      </c>
      <c r="M497" s="234" t="s">
        <v>5534</v>
      </c>
      <c r="N497" s="154"/>
      <c r="O497" s="154"/>
      <c r="P497" s="154"/>
      <c r="Q497" s="154"/>
      <c r="R497" s="154"/>
      <c r="S497" s="154"/>
      <c r="T497" s="383" t="s">
        <v>5910</v>
      </c>
      <c r="U497" s="383" t="s">
        <v>5910</v>
      </c>
      <c r="V497" s="856" t="s">
        <v>5220</v>
      </c>
      <c r="W497" s="1008" t="s">
        <v>5221</v>
      </c>
      <c r="X497" s="1276" t="str">
        <f t="shared" si="14"/>
        <v>http://www.unisonic.com.tw/datasheet/5N65K-MT.pdf</v>
      </c>
      <c r="Y497" s="154"/>
      <c r="Z497" s="154"/>
      <c r="AA497" s="154"/>
      <c r="AB497" s="154"/>
      <c r="AC497" s="154"/>
    </row>
    <row r="498" spans="1:30" s="146" customFormat="1" ht="40" customHeight="1">
      <c r="A498" s="1023" t="str">
        <f t="shared" si="15"/>
        <v>6N65K-MTQ</v>
      </c>
      <c r="B498" s="243">
        <v>650</v>
      </c>
      <c r="C498" s="305" t="s">
        <v>5333</v>
      </c>
      <c r="D498" s="238">
        <v>6</v>
      </c>
      <c r="E498" s="466">
        <v>2400</v>
      </c>
      <c r="F498" s="466" t="s">
        <v>5217</v>
      </c>
      <c r="G498" s="466" t="s">
        <v>5217</v>
      </c>
      <c r="H498" s="466" t="s">
        <v>5217</v>
      </c>
      <c r="I498" s="466" t="s">
        <v>5217</v>
      </c>
      <c r="J498" s="267" t="s">
        <v>5217</v>
      </c>
      <c r="K498" s="230">
        <v>2.5</v>
      </c>
      <c r="L498" s="230">
        <v>4.5</v>
      </c>
      <c r="M498" s="234" t="s">
        <v>5911</v>
      </c>
      <c r="N498" s="153"/>
      <c r="O498" s="153"/>
      <c r="P498" s="153"/>
      <c r="Q498" s="153"/>
      <c r="R498" s="153"/>
      <c r="S498" s="153"/>
      <c r="T498" s="383" t="s">
        <v>329</v>
      </c>
      <c r="U498" s="383" t="s">
        <v>329</v>
      </c>
      <c r="V498" s="856" t="s">
        <v>5220</v>
      </c>
      <c r="W498" s="1008" t="s">
        <v>5221</v>
      </c>
      <c r="X498" s="1276" t="str">
        <f t="shared" si="14"/>
        <v>http://www.unisonic.com.tw/datasheet/6N65K-MTQ.pdf</v>
      </c>
      <c r="Y498" s="153"/>
      <c r="Z498" s="153"/>
      <c r="AA498" s="153"/>
      <c r="AB498" s="153"/>
      <c r="AC498" s="153"/>
    </row>
    <row r="499" spans="1:30" s="145" customFormat="1" ht="40" customHeight="1">
      <c r="A499" s="1023" t="str">
        <f t="shared" si="15"/>
        <v>5N65-HC</v>
      </c>
      <c r="B499" s="243">
        <v>650</v>
      </c>
      <c r="C499" s="305" t="s">
        <v>5333</v>
      </c>
      <c r="D499" s="238">
        <v>5</v>
      </c>
      <c r="E499" s="466">
        <v>2300</v>
      </c>
      <c r="F499" s="466" t="s">
        <v>5217</v>
      </c>
      <c r="G499" s="466" t="s">
        <v>5217</v>
      </c>
      <c r="H499" s="466" t="s">
        <v>5217</v>
      </c>
      <c r="I499" s="466" t="s">
        <v>5217</v>
      </c>
      <c r="J499" s="267" t="s">
        <v>5217</v>
      </c>
      <c r="K499" s="230">
        <v>2</v>
      </c>
      <c r="L499" s="230">
        <v>4</v>
      </c>
      <c r="M499" s="234" t="s">
        <v>5752</v>
      </c>
      <c r="N499" s="153"/>
      <c r="O499" s="153"/>
      <c r="P499" s="153"/>
      <c r="Q499" s="153"/>
      <c r="R499" s="153"/>
      <c r="S499" s="153"/>
      <c r="T499" s="383" t="s">
        <v>5912</v>
      </c>
      <c r="U499" s="383" t="s">
        <v>5912</v>
      </c>
      <c r="V499" s="856" t="s">
        <v>4868</v>
      </c>
      <c r="W499" s="1008" t="s">
        <v>4869</v>
      </c>
      <c r="X499" s="1276" t="str">
        <f t="shared" si="14"/>
        <v>http://www.unisonic.com.tw/datasheet/5N65-HC.pdf</v>
      </c>
      <c r="Y499" s="153"/>
      <c r="Z499" s="153"/>
      <c r="AA499" s="153"/>
      <c r="AB499" s="153"/>
      <c r="AC499" s="153"/>
    </row>
    <row r="500" spans="1:30" s="146" customFormat="1" ht="40" customHeight="1">
      <c r="A500" s="1023" t="str">
        <f t="shared" si="15"/>
        <v>5N65-CQ</v>
      </c>
      <c r="B500" s="243">
        <v>650</v>
      </c>
      <c r="C500" s="305" t="s">
        <v>5756</v>
      </c>
      <c r="D500" s="238">
        <v>5</v>
      </c>
      <c r="E500" s="466">
        <v>2200</v>
      </c>
      <c r="F500" s="466" t="s">
        <v>4864</v>
      </c>
      <c r="G500" s="466" t="s">
        <v>4864</v>
      </c>
      <c r="H500" s="466" t="s">
        <v>4864</v>
      </c>
      <c r="I500" s="466" t="s">
        <v>4864</v>
      </c>
      <c r="J500" s="267" t="s">
        <v>4864</v>
      </c>
      <c r="K500" s="230">
        <v>2</v>
      </c>
      <c r="L500" s="230">
        <v>4</v>
      </c>
      <c r="M500" s="234" t="s">
        <v>5913</v>
      </c>
      <c r="N500" s="153"/>
      <c r="O500" s="153"/>
      <c r="P500" s="153"/>
      <c r="Q500" s="153"/>
      <c r="R500" s="153"/>
      <c r="S500" s="153"/>
      <c r="T500" s="383" t="s">
        <v>5914</v>
      </c>
      <c r="U500" s="383" t="s">
        <v>5914</v>
      </c>
      <c r="V500" s="856" t="s">
        <v>4868</v>
      </c>
      <c r="W500" s="1008" t="s">
        <v>4869</v>
      </c>
      <c r="X500" s="1276" t="str">
        <f t="shared" si="14"/>
        <v>http://www.unisonic.com.tw/datasheet/5N65-CQ.pdf</v>
      </c>
      <c r="Y500" s="153"/>
      <c r="Z500" s="153"/>
      <c r="AA500" s="153"/>
      <c r="AB500" s="153"/>
      <c r="AC500" s="153"/>
    </row>
    <row r="501" spans="1:30" s="145" customFormat="1" ht="71.150000000000006" customHeight="1">
      <c r="A501" s="1023" t="str">
        <f t="shared" si="15"/>
        <v>5N65K-MTQ</v>
      </c>
      <c r="B501" s="243">
        <v>650</v>
      </c>
      <c r="C501" s="305" t="s">
        <v>5756</v>
      </c>
      <c r="D501" s="238">
        <v>5</v>
      </c>
      <c r="E501" s="466">
        <v>2200</v>
      </c>
      <c r="F501" s="466" t="s">
        <v>4864</v>
      </c>
      <c r="G501" s="466" t="s">
        <v>4864</v>
      </c>
      <c r="H501" s="466" t="s">
        <v>4864</v>
      </c>
      <c r="I501" s="466" t="s">
        <v>4864</v>
      </c>
      <c r="J501" s="267" t="s">
        <v>4864</v>
      </c>
      <c r="K501" s="230">
        <v>2</v>
      </c>
      <c r="L501" s="230">
        <v>4</v>
      </c>
      <c r="M501" s="234" t="s">
        <v>5915</v>
      </c>
      <c r="N501" s="153"/>
      <c r="O501" s="153"/>
      <c r="P501" s="153"/>
      <c r="Q501" s="153"/>
      <c r="R501" s="153"/>
      <c r="S501" s="153"/>
      <c r="T501" s="383" t="s">
        <v>5916</v>
      </c>
      <c r="U501" s="383" t="s">
        <v>5916</v>
      </c>
      <c r="V501" s="856" t="s">
        <v>4868</v>
      </c>
      <c r="W501" s="1008" t="s">
        <v>4869</v>
      </c>
      <c r="X501" s="1276" t="str">
        <f t="shared" ref="X501:X514" si="16">CONCATENATE(V501,U501,W501)</f>
        <v>http://www.unisonic.com.tw/datasheet/5N65K-MTQ.pdf</v>
      </c>
      <c r="Y501" s="153"/>
      <c r="Z501" s="153"/>
      <c r="AA501" s="153"/>
      <c r="AB501" s="153"/>
      <c r="AC501" s="153"/>
    </row>
    <row r="502" spans="1:30" s="145" customFormat="1" ht="40" customHeight="1">
      <c r="A502" s="1023" t="str">
        <f t="shared" si="15"/>
        <v>5N65-TC2</v>
      </c>
      <c r="B502" s="243">
        <v>650</v>
      </c>
      <c r="C502" s="249" t="s">
        <v>5885</v>
      </c>
      <c r="D502" s="263">
        <v>5</v>
      </c>
      <c r="E502" s="253">
        <v>2200</v>
      </c>
      <c r="F502" s="466" t="s">
        <v>4864</v>
      </c>
      <c r="G502" s="466" t="s">
        <v>4864</v>
      </c>
      <c r="H502" s="466" t="s">
        <v>4864</v>
      </c>
      <c r="I502" s="466" t="s">
        <v>4864</v>
      </c>
      <c r="J502" s="267" t="s">
        <v>4864</v>
      </c>
      <c r="K502" s="166">
        <v>2</v>
      </c>
      <c r="L502" s="252">
        <v>4</v>
      </c>
      <c r="M502" s="234" t="s">
        <v>5917</v>
      </c>
      <c r="N502" s="154"/>
      <c r="O502" s="153"/>
      <c r="P502" s="154"/>
      <c r="Q502" s="154"/>
      <c r="R502" s="154"/>
      <c r="S502" s="154"/>
      <c r="T502" s="383" t="s">
        <v>5918</v>
      </c>
      <c r="U502" s="383" t="s">
        <v>5918</v>
      </c>
      <c r="V502" s="856" t="s">
        <v>4868</v>
      </c>
      <c r="W502" s="1008" t="s">
        <v>4869</v>
      </c>
      <c r="X502" s="1276" t="str">
        <f t="shared" si="16"/>
        <v>http://www.unisonic.com.tw/datasheet/5N65-TC2.pdf</v>
      </c>
      <c r="Z502" s="154"/>
      <c r="AA502" s="154"/>
      <c r="AB502" s="154"/>
      <c r="AC502" s="154"/>
      <c r="AD502" s="154"/>
    </row>
    <row r="503" spans="1:30" s="146" customFormat="1" ht="40" customHeight="1">
      <c r="A503" s="1023" t="str">
        <f t="shared" si="15"/>
        <v>6N65-P</v>
      </c>
      <c r="B503" s="165">
        <v>650</v>
      </c>
      <c r="C503" s="249" t="s">
        <v>5756</v>
      </c>
      <c r="D503" s="339">
        <v>6.2</v>
      </c>
      <c r="E503" s="267">
        <v>2000</v>
      </c>
      <c r="F503" s="466" t="s">
        <v>4864</v>
      </c>
      <c r="G503" s="466" t="s">
        <v>4864</v>
      </c>
      <c r="H503" s="466" t="s">
        <v>4864</v>
      </c>
      <c r="I503" s="466" t="s">
        <v>4864</v>
      </c>
      <c r="J503" s="267" t="s">
        <v>4864</v>
      </c>
      <c r="K503" s="252">
        <v>2</v>
      </c>
      <c r="L503" s="252">
        <v>4</v>
      </c>
      <c r="M503" s="234" t="s">
        <v>5919</v>
      </c>
      <c r="N503" s="145"/>
      <c r="O503" s="153"/>
      <c r="P503" s="145"/>
      <c r="Q503" s="145"/>
      <c r="R503" s="145"/>
      <c r="S503" s="145"/>
      <c r="T503" s="383" t="s">
        <v>5920</v>
      </c>
      <c r="U503" s="383" t="s">
        <v>5920</v>
      </c>
      <c r="V503" s="856" t="s">
        <v>4868</v>
      </c>
      <c r="W503" s="1008" t="s">
        <v>4869</v>
      </c>
      <c r="X503" s="1276" t="str">
        <f t="shared" si="16"/>
        <v>http://www.unisonic.com.tw/datasheet/6N65-P.pdf</v>
      </c>
      <c r="Y503" s="145"/>
      <c r="Z503" s="145"/>
      <c r="AA503" s="145"/>
      <c r="AB503" s="145"/>
      <c r="AC503" s="145"/>
    </row>
    <row r="504" spans="1:30" s="146" customFormat="1" ht="35.25" customHeight="1">
      <c r="A504" s="1023" t="str">
        <f t="shared" si="15"/>
        <v>6N65-TC</v>
      </c>
      <c r="B504" s="243">
        <v>650</v>
      </c>
      <c r="C504" s="305" t="s">
        <v>5756</v>
      </c>
      <c r="D504" s="238">
        <v>6</v>
      </c>
      <c r="E504" s="466">
        <v>1900</v>
      </c>
      <c r="F504" s="466" t="s">
        <v>4864</v>
      </c>
      <c r="G504" s="466" t="s">
        <v>4864</v>
      </c>
      <c r="H504" s="466" t="s">
        <v>4864</v>
      </c>
      <c r="I504" s="466" t="s">
        <v>4864</v>
      </c>
      <c r="J504" s="267" t="s">
        <v>4864</v>
      </c>
      <c r="K504" s="230">
        <v>2</v>
      </c>
      <c r="L504" s="230">
        <v>4</v>
      </c>
      <c r="M504" s="234" t="s">
        <v>5921</v>
      </c>
      <c r="N504" s="153"/>
      <c r="O504" s="153"/>
      <c r="P504" s="153"/>
      <c r="Q504" s="153"/>
      <c r="R504" s="153"/>
      <c r="S504" s="153"/>
      <c r="T504" s="383" t="s">
        <v>5922</v>
      </c>
      <c r="U504" s="383" t="s">
        <v>5922</v>
      </c>
      <c r="V504" s="856" t="s">
        <v>4868</v>
      </c>
      <c r="W504" s="1008" t="s">
        <v>4869</v>
      </c>
      <c r="X504" s="1276" t="str">
        <f t="shared" si="16"/>
        <v>http://www.unisonic.com.tw/datasheet/6N65-TC.pdf</v>
      </c>
      <c r="Z504" s="153"/>
      <c r="AA504" s="153"/>
      <c r="AB504" s="153"/>
      <c r="AC504" s="153"/>
      <c r="AD504" s="153"/>
    </row>
    <row r="505" spans="1:30" s="146" customFormat="1" ht="40" customHeight="1">
      <c r="A505" s="1023" t="str">
        <f t="shared" si="15"/>
        <v>6N65Z-Q</v>
      </c>
      <c r="B505" s="165">
        <v>650</v>
      </c>
      <c r="C505" s="249" t="s">
        <v>4877</v>
      </c>
      <c r="D505" s="339">
        <v>6.2</v>
      </c>
      <c r="E505" s="267">
        <v>1850</v>
      </c>
      <c r="F505" s="466" t="s">
        <v>4864</v>
      </c>
      <c r="G505" s="466" t="s">
        <v>4864</v>
      </c>
      <c r="H505" s="466" t="s">
        <v>4864</v>
      </c>
      <c r="I505" s="466" t="s">
        <v>4864</v>
      </c>
      <c r="J505" s="267" t="s">
        <v>4864</v>
      </c>
      <c r="K505" s="252">
        <v>2</v>
      </c>
      <c r="L505" s="252">
        <v>4</v>
      </c>
      <c r="M505" s="242" t="s">
        <v>5886</v>
      </c>
      <c r="N505" s="145"/>
      <c r="O505" s="153"/>
      <c r="P505" s="145"/>
      <c r="Q505" s="145"/>
      <c r="R505" s="145"/>
      <c r="S505" s="145"/>
      <c r="T505" s="383" t="s">
        <v>5923</v>
      </c>
      <c r="U505" s="383" t="s">
        <v>5923</v>
      </c>
      <c r="V505" s="856" t="s">
        <v>4868</v>
      </c>
      <c r="W505" s="1008" t="s">
        <v>4869</v>
      </c>
      <c r="X505" s="1276" t="str">
        <f t="shared" si="16"/>
        <v>http://www.unisonic.com.tw/datasheet/6N65Z-Q.pdf</v>
      </c>
      <c r="Y505" s="145"/>
      <c r="Z505" s="145"/>
      <c r="AA505" s="145"/>
      <c r="AB505" s="145"/>
      <c r="AC505" s="145"/>
    </row>
    <row r="506" spans="1:30" s="145" customFormat="1" ht="40" customHeight="1">
      <c r="A506" s="1023" t="str">
        <f t="shared" si="15"/>
        <v>6N65Z</v>
      </c>
      <c r="B506" s="165">
        <v>650</v>
      </c>
      <c r="C506" s="249" t="s">
        <v>4877</v>
      </c>
      <c r="D506" s="339">
        <v>6.2</v>
      </c>
      <c r="E506" s="267">
        <v>1850</v>
      </c>
      <c r="F506" s="466" t="s">
        <v>4864</v>
      </c>
      <c r="G506" s="466" t="s">
        <v>4864</v>
      </c>
      <c r="H506" s="466" t="s">
        <v>4864</v>
      </c>
      <c r="I506" s="466" t="s">
        <v>4864</v>
      </c>
      <c r="J506" s="267" t="s">
        <v>4864</v>
      </c>
      <c r="K506" s="252">
        <v>2</v>
      </c>
      <c r="L506" s="252">
        <v>4</v>
      </c>
      <c r="M506" s="242" t="s">
        <v>5886</v>
      </c>
      <c r="O506" s="153"/>
      <c r="T506" s="383" t="s">
        <v>5924</v>
      </c>
      <c r="U506" s="383" t="s">
        <v>5924</v>
      </c>
      <c r="V506" s="856" t="s">
        <v>4868</v>
      </c>
      <c r="W506" s="1008" t="s">
        <v>4869</v>
      </c>
      <c r="X506" s="1276" t="str">
        <f t="shared" si="16"/>
        <v>http://www.unisonic.com.tw/datasheet/6N65Z.pdf</v>
      </c>
    </row>
    <row r="507" spans="1:30" s="145" customFormat="1" ht="40" customHeight="1">
      <c r="A507" s="1023" t="str">
        <f t="shared" si="15"/>
        <v>6N65-TC2</v>
      </c>
      <c r="B507" s="165">
        <v>650</v>
      </c>
      <c r="C507" s="249" t="s">
        <v>5756</v>
      </c>
      <c r="D507" s="263">
        <v>6</v>
      </c>
      <c r="E507" s="267">
        <v>1720</v>
      </c>
      <c r="F507" s="466" t="s">
        <v>4864</v>
      </c>
      <c r="G507" s="466" t="s">
        <v>4864</v>
      </c>
      <c r="H507" s="466" t="s">
        <v>4864</v>
      </c>
      <c r="I507" s="466" t="s">
        <v>4864</v>
      </c>
      <c r="J507" s="267" t="s">
        <v>4864</v>
      </c>
      <c r="K507" s="166">
        <v>2</v>
      </c>
      <c r="L507" s="252">
        <v>4</v>
      </c>
      <c r="M507" s="234" t="s">
        <v>5754</v>
      </c>
      <c r="O507" s="153"/>
      <c r="T507" s="383" t="s">
        <v>5925</v>
      </c>
      <c r="U507" s="383" t="s">
        <v>5925</v>
      </c>
      <c r="V507" s="856" t="s">
        <v>4868</v>
      </c>
      <c r="W507" s="1008" t="s">
        <v>4869</v>
      </c>
      <c r="X507" s="1276" t="str">
        <f t="shared" si="16"/>
        <v>http://www.unisonic.com.tw/datasheet/6N65-TC2.pdf</v>
      </c>
    </row>
    <row r="508" spans="1:30" s="145" customFormat="1" ht="40" customHeight="1">
      <c r="A508" s="1023" t="str">
        <f t="shared" si="15"/>
        <v>6N65K</v>
      </c>
      <c r="B508" s="165">
        <v>650</v>
      </c>
      <c r="C508" s="249" t="s">
        <v>5333</v>
      </c>
      <c r="D508" s="339">
        <v>6</v>
      </c>
      <c r="E508" s="267">
        <v>1700</v>
      </c>
      <c r="F508" s="466" t="s">
        <v>5217</v>
      </c>
      <c r="G508" s="466" t="s">
        <v>5217</v>
      </c>
      <c r="H508" s="466" t="s">
        <v>5217</v>
      </c>
      <c r="I508" s="466" t="s">
        <v>5217</v>
      </c>
      <c r="J508" s="267" t="s">
        <v>5217</v>
      </c>
      <c r="K508" s="252">
        <v>2</v>
      </c>
      <c r="L508" s="252">
        <v>4</v>
      </c>
      <c r="M508" s="234" t="s">
        <v>5926</v>
      </c>
      <c r="O508" s="153"/>
      <c r="T508" s="383" t="s">
        <v>5927</v>
      </c>
      <c r="U508" s="383" t="s">
        <v>5927</v>
      </c>
      <c r="V508" s="856" t="s">
        <v>5220</v>
      </c>
      <c r="W508" s="1008" t="s">
        <v>5221</v>
      </c>
      <c r="X508" s="1276" t="str">
        <f t="shared" si="16"/>
        <v>http://www.unisonic.com.tw/datasheet/6N65K.pdf</v>
      </c>
    </row>
    <row r="509" spans="1:30" s="145" customFormat="1" ht="40" customHeight="1">
      <c r="A509" s="1023" t="str">
        <f t="shared" si="15"/>
        <v>6N65-C</v>
      </c>
      <c r="B509" s="243">
        <v>650</v>
      </c>
      <c r="C509" s="305" t="s">
        <v>5333</v>
      </c>
      <c r="D509" s="238">
        <v>6</v>
      </c>
      <c r="E509" s="466">
        <v>1700</v>
      </c>
      <c r="F509" s="466" t="s">
        <v>5217</v>
      </c>
      <c r="G509" s="466" t="s">
        <v>5217</v>
      </c>
      <c r="H509" s="466" t="s">
        <v>5217</v>
      </c>
      <c r="I509" s="466" t="s">
        <v>5217</v>
      </c>
      <c r="J509" s="267" t="s">
        <v>5217</v>
      </c>
      <c r="K509" s="230">
        <v>2</v>
      </c>
      <c r="L509" s="230">
        <v>4</v>
      </c>
      <c r="M509" s="234" t="s">
        <v>5928</v>
      </c>
      <c r="N509" s="153"/>
      <c r="O509" s="153"/>
      <c r="P509" s="153"/>
      <c r="Q509" s="153"/>
      <c r="R509" s="153"/>
      <c r="S509" s="153"/>
      <c r="T509" s="377" t="s">
        <v>328</v>
      </c>
      <c r="U509" s="377" t="s">
        <v>328</v>
      </c>
      <c r="V509" s="856" t="s">
        <v>4868</v>
      </c>
      <c r="W509" s="1008" t="s">
        <v>4869</v>
      </c>
      <c r="X509" s="1276" t="str">
        <f t="shared" si="16"/>
        <v>http://www.unisonic.com.tw/datasheet/6N65-C.pdf</v>
      </c>
      <c r="Y509" s="153"/>
      <c r="Z509" s="153"/>
      <c r="AA509" s="153"/>
      <c r="AB509" s="153"/>
      <c r="AC509" s="153"/>
    </row>
    <row r="510" spans="1:30" s="145" customFormat="1" ht="40" customHeight="1">
      <c r="A510" s="1023" t="str">
        <f t="shared" si="15"/>
        <v>6N65</v>
      </c>
      <c r="B510" s="165">
        <v>650</v>
      </c>
      <c r="C510" s="249" t="s">
        <v>5333</v>
      </c>
      <c r="D510" s="339">
        <v>6.2</v>
      </c>
      <c r="E510" s="267">
        <v>1700</v>
      </c>
      <c r="F510" s="466" t="s">
        <v>5217</v>
      </c>
      <c r="G510" s="466" t="s">
        <v>5217</v>
      </c>
      <c r="H510" s="466" t="s">
        <v>5217</v>
      </c>
      <c r="I510" s="466" t="s">
        <v>5217</v>
      </c>
      <c r="J510" s="267" t="s">
        <v>5217</v>
      </c>
      <c r="K510" s="252">
        <v>2</v>
      </c>
      <c r="L510" s="252">
        <v>4</v>
      </c>
      <c r="M510" s="234" t="s">
        <v>5929</v>
      </c>
      <c r="O510" s="153"/>
      <c r="T510" s="383" t="s">
        <v>5930</v>
      </c>
      <c r="U510" s="383" t="s">
        <v>5930</v>
      </c>
      <c r="V510" s="856" t="s">
        <v>5220</v>
      </c>
      <c r="W510" s="1008" t="s">
        <v>5221</v>
      </c>
      <c r="X510" s="1276" t="str">
        <f t="shared" si="16"/>
        <v>http://www.unisonic.com.tw/datasheet/6N65.pdf</v>
      </c>
    </row>
    <row r="511" spans="1:30" s="146" customFormat="1" ht="40" customHeight="1">
      <c r="A511" s="1023" t="str">
        <f t="shared" si="15"/>
        <v>6N65K-TA</v>
      </c>
      <c r="B511" s="243">
        <v>650</v>
      </c>
      <c r="C511" s="305" t="s">
        <v>5333</v>
      </c>
      <c r="D511" s="238">
        <v>6</v>
      </c>
      <c r="E511" s="466">
        <v>1600</v>
      </c>
      <c r="F511" s="466" t="s">
        <v>5217</v>
      </c>
      <c r="G511" s="466" t="s">
        <v>5217</v>
      </c>
      <c r="H511" s="466" t="s">
        <v>5217</v>
      </c>
      <c r="I511" s="466" t="s">
        <v>5217</v>
      </c>
      <c r="J511" s="267" t="s">
        <v>5217</v>
      </c>
      <c r="K511" s="230">
        <v>2</v>
      </c>
      <c r="L511" s="230">
        <v>4</v>
      </c>
      <c r="M511" s="234" t="s">
        <v>5931</v>
      </c>
      <c r="N511" s="153"/>
      <c r="O511" s="153"/>
      <c r="P511" s="153"/>
      <c r="Q511" s="153"/>
      <c r="R511" s="153"/>
      <c r="S511" s="153"/>
      <c r="T511" s="383" t="s">
        <v>327</v>
      </c>
      <c r="U511" s="383" t="s">
        <v>327</v>
      </c>
      <c r="V511" s="856" t="s">
        <v>5220</v>
      </c>
      <c r="W511" s="1008" t="s">
        <v>5221</v>
      </c>
      <c r="X511" s="1276" t="str">
        <f t="shared" si="16"/>
        <v>http://www.unisonic.com.tw/datasheet/6N65K-TA.pdf</v>
      </c>
      <c r="Y511" s="153"/>
      <c r="Z511" s="153"/>
      <c r="AA511" s="153"/>
      <c r="AB511" s="153"/>
      <c r="AC511" s="153"/>
    </row>
    <row r="512" spans="1:30" s="146" customFormat="1" ht="40" customHeight="1">
      <c r="A512" s="1023" t="str">
        <f t="shared" ref="A512:A575" si="17">HYPERLINK(X512,T512)</f>
        <v>7N65K-MTQ</v>
      </c>
      <c r="B512" s="243">
        <v>650</v>
      </c>
      <c r="C512" s="305" t="s">
        <v>5333</v>
      </c>
      <c r="D512" s="238">
        <v>7</v>
      </c>
      <c r="E512" s="466">
        <v>1600</v>
      </c>
      <c r="F512" s="466" t="s">
        <v>5217</v>
      </c>
      <c r="G512" s="466" t="s">
        <v>5217</v>
      </c>
      <c r="H512" s="466" t="s">
        <v>5217</v>
      </c>
      <c r="I512" s="466" t="s">
        <v>5217</v>
      </c>
      <c r="J512" s="267" t="s">
        <v>5217</v>
      </c>
      <c r="K512" s="230">
        <v>2</v>
      </c>
      <c r="L512" s="230">
        <v>4</v>
      </c>
      <c r="M512" s="234" t="s">
        <v>5932</v>
      </c>
      <c r="N512" s="145"/>
      <c r="O512" s="153"/>
      <c r="P512" s="145"/>
      <c r="Q512" s="145"/>
      <c r="R512" s="145"/>
      <c r="S512" s="145"/>
      <c r="T512" s="383" t="s">
        <v>5933</v>
      </c>
      <c r="U512" s="383" t="s">
        <v>5933</v>
      </c>
      <c r="V512" s="856" t="s">
        <v>4868</v>
      </c>
      <c r="W512" s="1008" t="s">
        <v>4869</v>
      </c>
      <c r="X512" s="1276" t="str">
        <f t="shared" si="16"/>
        <v>http://www.unisonic.com.tw/datasheet/7N65K-MTQ.pdf</v>
      </c>
      <c r="Z512" s="145"/>
      <c r="AA512" s="145"/>
      <c r="AB512" s="145"/>
      <c r="AC512" s="145"/>
      <c r="AD512" s="145"/>
    </row>
    <row r="513" spans="1:30" s="146" customFormat="1" ht="71.150000000000006" customHeight="1">
      <c r="A513" s="1023" t="str">
        <f t="shared" si="17"/>
        <v>6N65K-MT</v>
      </c>
      <c r="B513" s="165">
        <v>650</v>
      </c>
      <c r="C513" s="249" t="s">
        <v>5756</v>
      </c>
      <c r="D513" s="339">
        <v>6</v>
      </c>
      <c r="E513" s="267">
        <v>1500</v>
      </c>
      <c r="F513" s="466" t="s">
        <v>4864</v>
      </c>
      <c r="G513" s="466" t="s">
        <v>4864</v>
      </c>
      <c r="H513" s="466" t="s">
        <v>4864</v>
      </c>
      <c r="I513" s="466" t="s">
        <v>4864</v>
      </c>
      <c r="J513" s="267" t="s">
        <v>4864</v>
      </c>
      <c r="K513" s="252">
        <v>2</v>
      </c>
      <c r="L513" s="252">
        <v>4</v>
      </c>
      <c r="M513" s="234" t="s">
        <v>5915</v>
      </c>
      <c r="N513" s="145"/>
      <c r="O513" s="153"/>
      <c r="P513" s="145"/>
      <c r="Q513" s="145"/>
      <c r="R513" s="145"/>
      <c r="S513" s="145"/>
      <c r="T513" s="383" t="s">
        <v>5934</v>
      </c>
      <c r="U513" s="383" t="s">
        <v>5934</v>
      </c>
      <c r="V513" s="856" t="s">
        <v>4868</v>
      </c>
      <c r="W513" s="1008" t="s">
        <v>4869</v>
      </c>
      <c r="X513" s="1276" t="str">
        <f t="shared" si="16"/>
        <v>http://www.unisonic.com.tw/datasheet/6N65K-MT.pdf</v>
      </c>
      <c r="Y513" s="145"/>
      <c r="Z513" s="145"/>
      <c r="AA513" s="145"/>
      <c r="AB513" s="145"/>
      <c r="AC513" s="145"/>
    </row>
    <row r="514" spans="1:30" s="146" customFormat="1" ht="40" customHeight="1">
      <c r="A514" s="1023" t="str">
        <f t="shared" si="17"/>
        <v>6N65-CQ</v>
      </c>
      <c r="B514" s="243">
        <v>650</v>
      </c>
      <c r="C514" s="305" t="s">
        <v>5756</v>
      </c>
      <c r="D514" s="238">
        <v>6</v>
      </c>
      <c r="E514" s="466">
        <v>1400</v>
      </c>
      <c r="F514" s="466" t="s">
        <v>4864</v>
      </c>
      <c r="G514" s="466" t="s">
        <v>4864</v>
      </c>
      <c r="H514" s="466" t="s">
        <v>4864</v>
      </c>
      <c r="I514" s="466" t="s">
        <v>4864</v>
      </c>
      <c r="J514" s="267" t="s">
        <v>4864</v>
      </c>
      <c r="K514" s="230">
        <v>2</v>
      </c>
      <c r="L514" s="230">
        <v>4</v>
      </c>
      <c r="M514" s="234" t="s">
        <v>5758</v>
      </c>
      <c r="N514" s="153"/>
      <c r="O514" s="153"/>
      <c r="P514" s="153"/>
      <c r="Q514" s="153"/>
      <c r="R514" s="153"/>
      <c r="S514" s="153"/>
      <c r="T514" s="383" t="s">
        <v>5935</v>
      </c>
      <c r="U514" s="383" t="s">
        <v>5935</v>
      </c>
      <c r="V514" s="856" t="s">
        <v>4868</v>
      </c>
      <c r="W514" s="1008" t="s">
        <v>4869</v>
      </c>
      <c r="X514" s="1276" t="str">
        <f t="shared" si="16"/>
        <v>http://www.unisonic.com.tw/datasheet/6N65-CQ.pdf</v>
      </c>
      <c r="Y514" s="153"/>
      <c r="Z514" s="153"/>
      <c r="AA514" s="153"/>
      <c r="AB514" s="153"/>
      <c r="AC514" s="153"/>
    </row>
    <row r="515" spans="1:30" s="146" customFormat="1" ht="40" customHeight="1">
      <c r="A515" s="1023" t="str">
        <f t="shared" si="17"/>
        <v>7N65-TC</v>
      </c>
      <c r="B515" s="165">
        <v>650</v>
      </c>
      <c r="C515" s="249" t="s">
        <v>5756</v>
      </c>
      <c r="D515" s="339">
        <v>7</v>
      </c>
      <c r="E515" s="232">
        <v>1400</v>
      </c>
      <c r="F515" s="466" t="s">
        <v>4864</v>
      </c>
      <c r="G515" s="466" t="s">
        <v>4864</v>
      </c>
      <c r="H515" s="466" t="s">
        <v>4864</v>
      </c>
      <c r="I515" s="466" t="s">
        <v>4864</v>
      </c>
      <c r="J515" s="267" t="s">
        <v>4864</v>
      </c>
      <c r="K515" s="252">
        <v>2</v>
      </c>
      <c r="L515" s="252">
        <v>4</v>
      </c>
      <c r="M515" s="234" t="s">
        <v>5936</v>
      </c>
      <c r="N515" s="68"/>
      <c r="O515" s="1199"/>
      <c r="P515" s="68"/>
      <c r="Q515" s="68"/>
      <c r="R515" s="68"/>
      <c r="S515" s="68"/>
      <c r="T515" s="383" t="s">
        <v>5937</v>
      </c>
      <c r="U515" s="383" t="s">
        <v>5937</v>
      </c>
      <c r="V515" s="856" t="s">
        <v>4868</v>
      </c>
      <c r="W515" s="1008" t="s">
        <v>4869</v>
      </c>
      <c r="X515" s="1276" t="s">
        <v>4502</v>
      </c>
      <c r="Z515" s="68"/>
      <c r="AA515" s="68"/>
      <c r="AB515" s="68"/>
      <c r="AC515" s="68"/>
      <c r="AD515" s="68"/>
    </row>
    <row r="516" spans="1:30" s="153" customFormat="1" ht="40" customHeight="1">
      <c r="A516" s="1023" t="str">
        <f t="shared" si="17"/>
        <v>7N65A</v>
      </c>
      <c r="B516" s="165">
        <v>650</v>
      </c>
      <c r="C516" s="249" t="s">
        <v>5333</v>
      </c>
      <c r="D516" s="339">
        <v>7</v>
      </c>
      <c r="E516" s="267">
        <v>1400</v>
      </c>
      <c r="F516" s="466" t="s">
        <v>5217</v>
      </c>
      <c r="G516" s="466" t="s">
        <v>5217</v>
      </c>
      <c r="H516" s="466" t="s">
        <v>5217</v>
      </c>
      <c r="I516" s="466" t="s">
        <v>5217</v>
      </c>
      <c r="J516" s="267" t="s">
        <v>5217</v>
      </c>
      <c r="K516" s="252">
        <v>2</v>
      </c>
      <c r="L516" s="252">
        <v>4</v>
      </c>
      <c r="M516" s="234" t="s">
        <v>5938</v>
      </c>
      <c r="N516" s="145"/>
      <c r="O516" s="119"/>
      <c r="P516" s="145"/>
      <c r="Q516" s="145"/>
      <c r="R516" s="145"/>
      <c r="S516" s="145"/>
      <c r="T516" s="383" t="s">
        <v>5939</v>
      </c>
      <c r="U516" s="383" t="s">
        <v>5939</v>
      </c>
      <c r="V516" s="856" t="s">
        <v>5220</v>
      </c>
      <c r="W516" s="1008" t="s">
        <v>5221</v>
      </c>
      <c r="X516" s="1276" t="str">
        <f t="shared" ref="X516:X539" si="18">CONCATENATE(V516,U516,W516)</f>
        <v>http://www.unisonic.com.tw/datasheet/7N65A.pdf</v>
      </c>
      <c r="Y516" s="145"/>
      <c r="Z516" s="145"/>
      <c r="AA516" s="145"/>
      <c r="AB516" s="145"/>
      <c r="AC516" s="145"/>
    </row>
    <row r="517" spans="1:30" s="146" customFormat="1" ht="40" customHeight="1">
      <c r="A517" s="1023" t="str">
        <f t="shared" si="17"/>
        <v>7N65K</v>
      </c>
      <c r="B517" s="165">
        <v>650</v>
      </c>
      <c r="C517" s="249" t="s">
        <v>5333</v>
      </c>
      <c r="D517" s="339">
        <v>7.4</v>
      </c>
      <c r="E517" s="232">
        <v>1400</v>
      </c>
      <c r="F517" s="466" t="s">
        <v>5217</v>
      </c>
      <c r="G517" s="466" t="s">
        <v>5217</v>
      </c>
      <c r="H517" s="466" t="s">
        <v>5217</v>
      </c>
      <c r="I517" s="466" t="s">
        <v>5217</v>
      </c>
      <c r="J517" s="267" t="s">
        <v>5217</v>
      </c>
      <c r="K517" s="252">
        <v>2.5</v>
      </c>
      <c r="L517" s="252">
        <v>4.5</v>
      </c>
      <c r="M517" s="234" t="s">
        <v>5940</v>
      </c>
      <c r="N517" s="68"/>
      <c r="O517" s="32"/>
      <c r="P517" s="68"/>
      <c r="Q517" s="68"/>
      <c r="R517" s="68"/>
      <c r="S517" s="68"/>
      <c r="T517" s="383" t="s">
        <v>5941</v>
      </c>
      <c r="U517" s="383" t="s">
        <v>5941</v>
      </c>
      <c r="V517" s="856" t="s">
        <v>5220</v>
      </c>
      <c r="W517" s="1008" t="s">
        <v>5221</v>
      </c>
      <c r="X517" s="1276" t="str">
        <f t="shared" si="18"/>
        <v>http://www.unisonic.com.tw/datasheet/7N65K.pdf</v>
      </c>
      <c r="Y517" s="68"/>
      <c r="Z517" s="68"/>
      <c r="AA517" s="68"/>
      <c r="AB517" s="68"/>
      <c r="AC517" s="68"/>
    </row>
    <row r="518" spans="1:30" s="146" customFormat="1" ht="40" customHeight="1">
      <c r="A518" s="1023" t="str">
        <f t="shared" si="17"/>
        <v>7N65-R</v>
      </c>
      <c r="B518" s="165">
        <v>650</v>
      </c>
      <c r="C518" s="249" t="s">
        <v>5333</v>
      </c>
      <c r="D518" s="339">
        <v>7.4</v>
      </c>
      <c r="E518" s="232">
        <v>1400</v>
      </c>
      <c r="F518" s="466" t="s">
        <v>5217</v>
      </c>
      <c r="G518" s="466" t="s">
        <v>5217</v>
      </c>
      <c r="H518" s="466" t="s">
        <v>5217</v>
      </c>
      <c r="I518" s="466" t="s">
        <v>5217</v>
      </c>
      <c r="J518" s="267" t="s">
        <v>5217</v>
      </c>
      <c r="K518" s="252">
        <v>2</v>
      </c>
      <c r="L518" s="252">
        <v>4</v>
      </c>
      <c r="M518" s="234" t="s">
        <v>5778</v>
      </c>
      <c r="N518" s="145"/>
      <c r="O518" s="119"/>
      <c r="P518" s="145"/>
      <c r="Q518" s="145"/>
      <c r="R518" s="145"/>
      <c r="S518" s="145"/>
      <c r="T518" s="383" t="s">
        <v>5942</v>
      </c>
      <c r="U518" s="383" t="s">
        <v>5942</v>
      </c>
      <c r="V518" s="856" t="s">
        <v>5220</v>
      </c>
      <c r="W518" s="1008" t="s">
        <v>5221</v>
      </c>
      <c r="X518" s="1276" t="str">
        <f t="shared" si="18"/>
        <v>http://www.unisonic.com.tw/datasheet/7N65-R.pdf</v>
      </c>
      <c r="Y518" s="145"/>
      <c r="Z518" s="145"/>
      <c r="AA518" s="145"/>
      <c r="AB518" s="145"/>
      <c r="AC518" s="145"/>
    </row>
    <row r="519" spans="1:30" s="145" customFormat="1" ht="40" customHeight="1">
      <c r="A519" s="1023" t="str">
        <f t="shared" si="17"/>
        <v>8N65-E</v>
      </c>
      <c r="B519" s="243">
        <v>650</v>
      </c>
      <c r="C519" s="305" t="s">
        <v>5333</v>
      </c>
      <c r="D519" s="238">
        <v>8</v>
      </c>
      <c r="E519" s="466">
        <v>1400</v>
      </c>
      <c r="F519" s="466" t="s">
        <v>5217</v>
      </c>
      <c r="G519" s="466" t="s">
        <v>5217</v>
      </c>
      <c r="H519" s="466" t="s">
        <v>5217</v>
      </c>
      <c r="I519" s="466" t="s">
        <v>5217</v>
      </c>
      <c r="J519" s="267" t="s">
        <v>5217</v>
      </c>
      <c r="K519" s="230">
        <v>2</v>
      </c>
      <c r="L519" s="230">
        <v>4</v>
      </c>
      <c r="M519" s="234" t="s">
        <v>5567</v>
      </c>
      <c r="N519" s="146"/>
      <c r="O519" s="141"/>
      <c r="P519" s="146"/>
      <c r="Q519" s="146"/>
      <c r="R519" s="146"/>
      <c r="S519" s="146"/>
      <c r="T519" s="383" t="s">
        <v>332</v>
      </c>
      <c r="U519" s="383" t="s">
        <v>332</v>
      </c>
      <c r="V519" s="856" t="s">
        <v>5220</v>
      </c>
      <c r="W519" s="1008" t="s">
        <v>5221</v>
      </c>
      <c r="X519" s="1276" t="str">
        <f t="shared" si="18"/>
        <v>http://www.unisonic.com.tw/datasheet/8N65-E.pdf</v>
      </c>
      <c r="Y519" s="146"/>
      <c r="Z519" s="146"/>
      <c r="AA519" s="146"/>
      <c r="AB519" s="146"/>
      <c r="AC519" s="146"/>
    </row>
    <row r="520" spans="1:30" s="145" customFormat="1" ht="40" customHeight="1">
      <c r="A520" s="1023" t="str">
        <f t="shared" si="17"/>
        <v>8N65-ML</v>
      </c>
      <c r="B520" s="376">
        <v>650</v>
      </c>
      <c r="C520" s="249" t="s">
        <v>5455</v>
      </c>
      <c r="D520" s="238">
        <v>8</v>
      </c>
      <c r="E520" s="466">
        <v>1200</v>
      </c>
      <c r="F520" s="466" t="s">
        <v>5217</v>
      </c>
      <c r="G520" s="466" t="s">
        <v>5217</v>
      </c>
      <c r="H520" s="466" t="s">
        <v>5217</v>
      </c>
      <c r="I520" s="466" t="s">
        <v>5217</v>
      </c>
      <c r="J520" s="267" t="s">
        <v>5217</v>
      </c>
      <c r="K520" s="166">
        <v>2</v>
      </c>
      <c r="L520" s="252">
        <v>4</v>
      </c>
      <c r="M520" s="234" t="s">
        <v>5943</v>
      </c>
      <c r="N520" s="146"/>
      <c r="O520" s="146"/>
      <c r="P520" s="146"/>
      <c r="Q520" s="146"/>
      <c r="R520" s="146"/>
      <c r="S520" s="146"/>
      <c r="T520" s="383" t="s">
        <v>5944</v>
      </c>
      <c r="U520" s="383" t="s">
        <v>5944</v>
      </c>
      <c r="V520" s="856" t="s">
        <v>5220</v>
      </c>
      <c r="W520" s="1008" t="s">
        <v>5221</v>
      </c>
      <c r="X520" s="1276" t="str">
        <f t="shared" si="18"/>
        <v>http://www.unisonic.com.tw/datasheet/8N65-ML.pdf</v>
      </c>
      <c r="Z520" s="146"/>
      <c r="AA520" s="146"/>
      <c r="AB520" s="146"/>
      <c r="AC520" s="146"/>
      <c r="AD520" s="146"/>
    </row>
    <row r="521" spans="1:30" s="145" customFormat="1" ht="40" customHeight="1">
      <c r="A521" s="1023" t="str">
        <f t="shared" si="17"/>
        <v>8N65-MH</v>
      </c>
      <c r="B521" s="243">
        <v>650</v>
      </c>
      <c r="C521" s="249" t="s">
        <v>5455</v>
      </c>
      <c r="D521" s="238">
        <v>8</v>
      </c>
      <c r="E521" s="466">
        <v>1200</v>
      </c>
      <c r="F521" s="466" t="s">
        <v>5217</v>
      </c>
      <c r="G521" s="466" t="s">
        <v>5217</v>
      </c>
      <c r="H521" s="466" t="s">
        <v>5217</v>
      </c>
      <c r="I521" s="466" t="s">
        <v>5217</v>
      </c>
      <c r="J521" s="267" t="s">
        <v>5217</v>
      </c>
      <c r="K521" s="166">
        <v>2</v>
      </c>
      <c r="L521" s="252">
        <v>4</v>
      </c>
      <c r="M521" s="234" t="s">
        <v>5945</v>
      </c>
      <c r="N521" s="146"/>
      <c r="O521" s="146"/>
      <c r="P521" s="146"/>
      <c r="Q521" s="146"/>
      <c r="R521" s="146"/>
      <c r="S521" s="146"/>
      <c r="T521" s="383" t="s">
        <v>5946</v>
      </c>
      <c r="U521" s="383" t="s">
        <v>5946</v>
      </c>
      <c r="V521" s="856" t="s">
        <v>5220</v>
      </c>
      <c r="W521" s="1008" t="s">
        <v>5221</v>
      </c>
      <c r="X521" s="1276" t="str">
        <f t="shared" si="18"/>
        <v>http://www.unisonic.com.tw/datasheet/8N65-MH.pdf</v>
      </c>
      <c r="Z521" s="146"/>
      <c r="AA521" s="146"/>
      <c r="AB521" s="146"/>
      <c r="AC521" s="146"/>
      <c r="AD521" s="146"/>
    </row>
    <row r="522" spans="1:30" s="153" customFormat="1" ht="40" customHeight="1">
      <c r="A522" s="1023" t="str">
        <f t="shared" si="17"/>
        <v>8N65K-MTQ</v>
      </c>
      <c r="B522" s="243">
        <v>650</v>
      </c>
      <c r="C522" s="305" t="s">
        <v>5333</v>
      </c>
      <c r="D522" s="238">
        <v>8</v>
      </c>
      <c r="E522" s="466">
        <v>1400</v>
      </c>
      <c r="F522" s="466" t="s">
        <v>5217</v>
      </c>
      <c r="G522" s="466" t="s">
        <v>5217</v>
      </c>
      <c r="H522" s="466" t="s">
        <v>5217</v>
      </c>
      <c r="I522" s="466" t="s">
        <v>5217</v>
      </c>
      <c r="J522" s="267" t="s">
        <v>5217</v>
      </c>
      <c r="K522" s="230">
        <v>2</v>
      </c>
      <c r="L522" s="230">
        <v>4</v>
      </c>
      <c r="M522" s="234" t="s">
        <v>5947</v>
      </c>
      <c r="N522" s="146"/>
      <c r="O522" s="141"/>
      <c r="P522" s="146"/>
      <c r="Q522" s="146"/>
      <c r="R522" s="146"/>
      <c r="S522" s="146"/>
      <c r="T522" s="383" t="s">
        <v>333</v>
      </c>
      <c r="U522" s="383" t="s">
        <v>333</v>
      </c>
      <c r="V522" s="856" t="s">
        <v>5220</v>
      </c>
      <c r="W522" s="1008" t="s">
        <v>5221</v>
      </c>
      <c r="X522" s="1276" t="str">
        <f t="shared" si="18"/>
        <v>http://www.unisonic.com.tw/datasheet/8N65K-MTQ.pdf</v>
      </c>
      <c r="Y522" s="146"/>
      <c r="Z522" s="146"/>
      <c r="AA522" s="146"/>
      <c r="AB522" s="146"/>
      <c r="AC522" s="146"/>
    </row>
    <row r="523" spans="1:30" s="146" customFormat="1" ht="40" customHeight="1">
      <c r="A523" s="1023" t="str">
        <f t="shared" si="17"/>
        <v>8N65</v>
      </c>
      <c r="B523" s="165">
        <v>650</v>
      </c>
      <c r="C523" s="249" t="s">
        <v>5333</v>
      </c>
      <c r="D523" s="339">
        <v>8</v>
      </c>
      <c r="E523" s="267">
        <v>1400</v>
      </c>
      <c r="F523" s="466" t="s">
        <v>5217</v>
      </c>
      <c r="G523" s="466" t="s">
        <v>5217</v>
      </c>
      <c r="H523" s="466" t="s">
        <v>5217</v>
      </c>
      <c r="I523" s="466" t="s">
        <v>5217</v>
      </c>
      <c r="J523" s="267" t="s">
        <v>5217</v>
      </c>
      <c r="K523" s="252">
        <v>2</v>
      </c>
      <c r="L523" s="252">
        <v>4</v>
      </c>
      <c r="M523" s="234" t="s">
        <v>5948</v>
      </c>
      <c r="T523" s="383" t="s">
        <v>331</v>
      </c>
      <c r="U523" s="383" t="s">
        <v>331</v>
      </c>
      <c r="V523" s="856" t="s">
        <v>5220</v>
      </c>
      <c r="W523" s="1008" t="s">
        <v>5221</v>
      </c>
      <c r="X523" s="1276" t="str">
        <f t="shared" si="18"/>
        <v>http://www.unisonic.com.tw/datasheet/8N65.pdf</v>
      </c>
    </row>
    <row r="524" spans="1:30" s="154" customFormat="1" ht="40" customHeight="1">
      <c r="A524" s="1023" t="str">
        <f t="shared" si="17"/>
        <v>6N65-HC</v>
      </c>
      <c r="B524" s="243">
        <v>650</v>
      </c>
      <c r="C524" s="305" t="s">
        <v>5333</v>
      </c>
      <c r="D524" s="238">
        <v>6</v>
      </c>
      <c r="E524" s="466">
        <v>1300</v>
      </c>
      <c r="F524" s="466" t="s">
        <v>5217</v>
      </c>
      <c r="G524" s="466" t="s">
        <v>5217</v>
      </c>
      <c r="H524" s="466" t="s">
        <v>5217</v>
      </c>
      <c r="I524" s="466" t="s">
        <v>5217</v>
      </c>
      <c r="J524" s="267" t="s">
        <v>5217</v>
      </c>
      <c r="K524" s="230">
        <v>2</v>
      </c>
      <c r="L524" s="230">
        <v>4</v>
      </c>
      <c r="M524" s="234" t="s">
        <v>5567</v>
      </c>
      <c r="N524" s="153"/>
      <c r="O524" s="153"/>
      <c r="P524" s="153"/>
      <c r="Q524" s="153"/>
      <c r="R524" s="153"/>
      <c r="S524" s="153"/>
      <c r="T524" s="383" t="s">
        <v>5949</v>
      </c>
      <c r="U524" s="383" t="s">
        <v>5949</v>
      </c>
      <c r="V524" s="856" t="s">
        <v>5220</v>
      </c>
      <c r="W524" s="1008" t="s">
        <v>5221</v>
      </c>
      <c r="X524" s="1276" t="str">
        <f t="shared" si="18"/>
        <v>http://www.unisonic.com.tw/datasheet/6N65-HC.pdf</v>
      </c>
      <c r="Y524" s="153"/>
      <c r="Z524" s="153"/>
      <c r="AA524" s="153"/>
      <c r="AB524" s="153"/>
      <c r="AC524" s="153"/>
    </row>
    <row r="525" spans="1:30" s="154" customFormat="1" ht="40" customHeight="1">
      <c r="A525" s="1023" t="str">
        <f t="shared" si="17"/>
        <v>8N65K-MT</v>
      </c>
      <c r="B525" s="165">
        <v>650</v>
      </c>
      <c r="C525" s="249" t="s">
        <v>5333</v>
      </c>
      <c r="D525" s="339">
        <v>8</v>
      </c>
      <c r="E525" s="267">
        <v>1300</v>
      </c>
      <c r="F525" s="466" t="s">
        <v>5217</v>
      </c>
      <c r="G525" s="466" t="s">
        <v>5217</v>
      </c>
      <c r="H525" s="466" t="s">
        <v>5217</v>
      </c>
      <c r="I525" s="466" t="s">
        <v>5217</v>
      </c>
      <c r="J525" s="267" t="s">
        <v>5217</v>
      </c>
      <c r="K525" s="252">
        <v>2</v>
      </c>
      <c r="L525" s="252">
        <v>4</v>
      </c>
      <c r="M525" s="234" t="s">
        <v>5950</v>
      </c>
      <c r="N525" s="254"/>
      <c r="O525" s="254"/>
      <c r="P525" s="254"/>
      <c r="Q525" s="254"/>
      <c r="R525" s="254"/>
      <c r="S525" s="254"/>
      <c r="T525" s="398" t="s">
        <v>5951</v>
      </c>
      <c r="U525" s="398" t="s">
        <v>5951</v>
      </c>
      <c r="V525" s="856" t="s">
        <v>5220</v>
      </c>
      <c r="W525" s="1008" t="s">
        <v>5221</v>
      </c>
      <c r="X525" s="1276" t="str">
        <f t="shared" si="18"/>
        <v>http://www.unisonic.com.tw/datasheet/8N65K-MT.pdf</v>
      </c>
      <c r="Y525" s="254"/>
      <c r="Z525" s="254"/>
      <c r="AA525" s="254"/>
      <c r="AB525" s="254"/>
      <c r="AC525" s="254"/>
    </row>
    <row r="526" spans="1:30" s="154" customFormat="1" ht="40" customHeight="1">
      <c r="A526" s="1023" t="str">
        <f t="shared" si="17"/>
        <v>10N65K-MTQ</v>
      </c>
      <c r="B526" s="546">
        <v>650</v>
      </c>
      <c r="C526" s="382" t="s">
        <v>75</v>
      </c>
      <c r="D526" s="238">
        <v>10</v>
      </c>
      <c r="E526" s="466">
        <v>1300</v>
      </c>
      <c r="F526" s="466" t="s">
        <v>5217</v>
      </c>
      <c r="G526" s="466" t="s">
        <v>5217</v>
      </c>
      <c r="H526" s="466" t="s">
        <v>5217</v>
      </c>
      <c r="I526" s="466" t="s">
        <v>5217</v>
      </c>
      <c r="J526" s="267" t="s">
        <v>5217</v>
      </c>
      <c r="K526" s="255">
        <v>2</v>
      </c>
      <c r="L526" s="255">
        <v>4</v>
      </c>
      <c r="M526" s="234" t="s">
        <v>5561</v>
      </c>
      <c r="N526" s="146"/>
      <c r="O526" s="146"/>
      <c r="P526" s="146"/>
      <c r="Q526" s="146"/>
      <c r="R526" s="146"/>
      <c r="S526" s="146"/>
      <c r="T526" s="377" t="s">
        <v>337</v>
      </c>
      <c r="U526" s="377" t="s">
        <v>337</v>
      </c>
      <c r="V526" s="856" t="s">
        <v>5220</v>
      </c>
      <c r="W526" s="1008" t="s">
        <v>5221</v>
      </c>
      <c r="X526" s="1276" t="str">
        <f t="shared" si="18"/>
        <v>http://www.unisonic.com.tw/datasheet/10N65K-MTQ.pdf</v>
      </c>
      <c r="Y526" s="146"/>
      <c r="Z526" s="146"/>
      <c r="AA526" s="146"/>
      <c r="AB526" s="146"/>
      <c r="AC526" s="146"/>
    </row>
    <row r="527" spans="1:30" s="154" customFormat="1" ht="40" customHeight="1">
      <c r="A527" s="1023" t="str">
        <f t="shared" si="17"/>
        <v>10N65-ML</v>
      </c>
      <c r="B527" s="376">
        <v>650</v>
      </c>
      <c r="C527" s="249" t="s">
        <v>5333</v>
      </c>
      <c r="D527" s="238">
        <v>10</v>
      </c>
      <c r="E527" s="466">
        <v>1000</v>
      </c>
      <c r="F527" s="466"/>
      <c r="G527" s="466"/>
      <c r="H527" s="466"/>
      <c r="I527" s="466"/>
      <c r="J527" s="267"/>
      <c r="K527" s="255">
        <v>2</v>
      </c>
      <c r="L527" s="255">
        <v>4</v>
      </c>
      <c r="M527" s="234" t="s">
        <v>5952</v>
      </c>
      <c r="N527" s="146"/>
      <c r="O527" s="146"/>
      <c r="P527" s="146"/>
      <c r="Q527" s="146"/>
      <c r="R527" s="146"/>
      <c r="S527" s="146"/>
      <c r="T527" s="377" t="s">
        <v>5953</v>
      </c>
      <c r="U527" s="377" t="s">
        <v>5953</v>
      </c>
      <c r="V527" s="856" t="s">
        <v>5220</v>
      </c>
      <c r="W527" s="1008" t="s">
        <v>5221</v>
      </c>
      <c r="X527" s="1276" t="str">
        <f t="shared" si="18"/>
        <v>http://www.unisonic.com.tw/datasheet/10N65-ML.pdf</v>
      </c>
      <c r="Y527" s="146"/>
      <c r="Z527" s="146"/>
      <c r="AA527" s="146"/>
      <c r="AB527" s="146"/>
      <c r="AC527" s="146"/>
    </row>
    <row r="528" spans="1:30" s="154" customFormat="1" ht="40" customHeight="1">
      <c r="A528" s="1023" t="str">
        <f t="shared" si="17"/>
        <v>10N65-HC</v>
      </c>
      <c r="B528" s="546">
        <v>650</v>
      </c>
      <c r="C528" s="382" t="s">
        <v>75</v>
      </c>
      <c r="D528" s="238">
        <v>10</v>
      </c>
      <c r="E528" s="466">
        <v>780</v>
      </c>
      <c r="F528" s="466" t="s">
        <v>5217</v>
      </c>
      <c r="G528" s="466" t="s">
        <v>5217</v>
      </c>
      <c r="H528" s="466" t="s">
        <v>5217</v>
      </c>
      <c r="I528" s="466" t="s">
        <v>5217</v>
      </c>
      <c r="J528" s="267" t="s">
        <v>5217</v>
      </c>
      <c r="K528" s="255">
        <v>2</v>
      </c>
      <c r="L528" s="255">
        <v>4</v>
      </c>
      <c r="M528" s="234" t="s">
        <v>5954</v>
      </c>
      <c r="N528" s="146"/>
      <c r="O528" s="146"/>
      <c r="P528" s="146"/>
      <c r="Q528" s="146"/>
      <c r="R528" s="146"/>
      <c r="S528" s="146"/>
      <c r="T528" s="377" t="s">
        <v>5955</v>
      </c>
      <c r="U528" s="377" t="s">
        <v>5955</v>
      </c>
      <c r="V528" s="856" t="s">
        <v>5220</v>
      </c>
      <c r="W528" s="1008" t="s">
        <v>5221</v>
      </c>
      <c r="X528" s="1276" t="str">
        <f t="shared" si="18"/>
        <v>http://www.unisonic.com.tw/datasheet/10N65-HC.pdf</v>
      </c>
      <c r="Y528" s="146"/>
      <c r="Z528" s="146"/>
      <c r="AA528" s="146"/>
      <c r="AB528" s="146"/>
      <c r="AC528" s="146"/>
    </row>
    <row r="529" spans="1:29" s="153" customFormat="1" ht="40" customHeight="1">
      <c r="A529" s="1023" t="str">
        <f t="shared" si="17"/>
        <v>7N65-HC</v>
      </c>
      <c r="B529" s="165">
        <v>650</v>
      </c>
      <c r="C529" s="249" t="s">
        <v>5333</v>
      </c>
      <c r="D529" s="339">
        <v>7</v>
      </c>
      <c r="E529" s="232">
        <v>1200</v>
      </c>
      <c r="F529" s="466" t="s">
        <v>5217</v>
      </c>
      <c r="G529" s="466" t="s">
        <v>5217</v>
      </c>
      <c r="H529" s="466" t="s">
        <v>5217</v>
      </c>
      <c r="I529" s="466" t="s">
        <v>5217</v>
      </c>
      <c r="J529" s="267" t="s">
        <v>5217</v>
      </c>
      <c r="K529" s="252">
        <v>2</v>
      </c>
      <c r="L529" s="252">
        <v>4</v>
      </c>
      <c r="M529" s="234" t="s">
        <v>5794</v>
      </c>
      <c r="N529" s="68"/>
      <c r="O529" s="68"/>
      <c r="P529" s="68"/>
      <c r="Q529" s="68"/>
      <c r="R529" s="68"/>
      <c r="S529" s="68"/>
      <c r="T529" s="377" t="s">
        <v>5956</v>
      </c>
      <c r="U529" s="377" t="s">
        <v>5956</v>
      </c>
      <c r="V529" s="856" t="s">
        <v>5220</v>
      </c>
      <c r="W529" s="1008" t="s">
        <v>5221</v>
      </c>
      <c r="X529" s="1276" t="str">
        <f t="shared" si="18"/>
        <v>http://www.unisonic.com.tw/datasheet/7N65-HC.pdf</v>
      </c>
      <c r="Y529" s="68"/>
      <c r="Z529" s="68"/>
      <c r="AA529" s="68"/>
      <c r="AB529" s="68"/>
      <c r="AC529" s="68"/>
    </row>
    <row r="530" spans="1:29" s="153" customFormat="1" ht="40" customHeight="1">
      <c r="A530" s="1023" t="str">
        <f t="shared" si="17"/>
        <v>7N65</v>
      </c>
      <c r="B530" s="165">
        <v>650</v>
      </c>
      <c r="C530" s="249" t="s">
        <v>5333</v>
      </c>
      <c r="D530" s="339">
        <v>7.4</v>
      </c>
      <c r="E530" s="232">
        <v>1200</v>
      </c>
      <c r="F530" s="466" t="s">
        <v>5217</v>
      </c>
      <c r="G530" s="466" t="s">
        <v>5217</v>
      </c>
      <c r="H530" s="466" t="s">
        <v>5217</v>
      </c>
      <c r="I530" s="466" t="s">
        <v>5217</v>
      </c>
      <c r="J530" s="267" t="s">
        <v>5217</v>
      </c>
      <c r="K530" s="252">
        <v>2</v>
      </c>
      <c r="L530" s="252">
        <v>4</v>
      </c>
      <c r="M530" s="234" t="s">
        <v>5957</v>
      </c>
      <c r="N530" s="145"/>
      <c r="O530" s="145"/>
      <c r="P530" s="145"/>
      <c r="Q530" s="145"/>
      <c r="R530" s="145"/>
      <c r="S530" s="145"/>
      <c r="T530" s="383" t="s">
        <v>5958</v>
      </c>
      <c r="U530" s="383" t="s">
        <v>5958</v>
      </c>
      <c r="V530" s="856" t="s">
        <v>5220</v>
      </c>
      <c r="W530" s="1008" t="s">
        <v>5221</v>
      </c>
      <c r="X530" s="1276" t="str">
        <f t="shared" si="18"/>
        <v>http://www.unisonic.com.tw/datasheet/7N65.pdf</v>
      </c>
      <c r="Y530" s="145"/>
      <c r="Z530" s="145"/>
      <c r="AA530" s="145"/>
      <c r="AB530" s="145"/>
      <c r="AC530" s="145"/>
    </row>
    <row r="531" spans="1:29" s="153" customFormat="1" ht="40" customHeight="1">
      <c r="A531" s="1023" t="str">
        <f t="shared" si="17"/>
        <v>7N65L</v>
      </c>
      <c r="B531" s="243">
        <v>650</v>
      </c>
      <c r="C531" s="305" t="s">
        <v>5333</v>
      </c>
      <c r="D531" s="238">
        <v>7.4</v>
      </c>
      <c r="E531" s="466">
        <v>1200</v>
      </c>
      <c r="F531" s="466" t="s">
        <v>5217</v>
      </c>
      <c r="G531" s="466" t="s">
        <v>5217</v>
      </c>
      <c r="H531" s="466" t="s">
        <v>5217</v>
      </c>
      <c r="I531" s="466" t="s">
        <v>5217</v>
      </c>
      <c r="J531" s="267" t="s">
        <v>5217</v>
      </c>
      <c r="K531" s="230">
        <v>2</v>
      </c>
      <c r="L531" s="230">
        <v>4</v>
      </c>
      <c r="M531" s="234" t="s">
        <v>5959</v>
      </c>
      <c r="N531" s="145"/>
      <c r="O531" s="145"/>
      <c r="P531" s="145"/>
      <c r="Q531" s="145"/>
      <c r="R531" s="145"/>
      <c r="S531" s="145"/>
      <c r="T531" s="383" t="s">
        <v>330</v>
      </c>
      <c r="U531" s="383" t="s">
        <v>330</v>
      </c>
      <c r="V531" s="856" t="s">
        <v>5220</v>
      </c>
      <c r="W531" s="1008" t="s">
        <v>5221</v>
      </c>
      <c r="X531" s="1276" t="str">
        <f t="shared" si="18"/>
        <v>http://www.unisonic.com.tw/datasheet/7N65L.pdf</v>
      </c>
      <c r="Y531" s="145"/>
      <c r="Z531" s="145"/>
      <c r="AA531" s="145"/>
      <c r="AB531" s="145"/>
      <c r="AC531" s="145"/>
    </row>
    <row r="532" spans="1:29" s="153" customFormat="1" ht="40" customHeight="1">
      <c r="A532" s="1023" t="str">
        <f t="shared" si="17"/>
        <v>7N65Z</v>
      </c>
      <c r="B532" s="165">
        <v>650</v>
      </c>
      <c r="C532" s="249" t="s">
        <v>5333</v>
      </c>
      <c r="D532" s="308">
        <v>7.4</v>
      </c>
      <c r="E532" s="232">
        <v>1200</v>
      </c>
      <c r="F532" s="466" t="s">
        <v>5217</v>
      </c>
      <c r="G532" s="466" t="s">
        <v>5217</v>
      </c>
      <c r="H532" s="466" t="s">
        <v>5217</v>
      </c>
      <c r="I532" s="466" t="s">
        <v>5217</v>
      </c>
      <c r="J532" s="267" t="s">
        <v>5217</v>
      </c>
      <c r="K532" s="252">
        <v>2</v>
      </c>
      <c r="L532" s="252">
        <v>4</v>
      </c>
      <c r="M532" s="234" t="s">
        <v>5960</v>
      </c>
      <c r="N532" s="145"/>
      <c r="O532" s="145"/>
      <c r="P532" s="145"/>
      <c r="Q532" s="145"/>
      <c r="R532" s="145"/>
      <c r="S532" s="145"/>
      <c r="T532" s="383" t="s">
        <v>5961</v>
      </c>
      <c r="U532" s="383" t="s">
        <v>5961</v>
      </c>
      <c r="V532" s="856" t="s">
        <v>5220</v>
      </c>
      <c r="W532" s="1008" t="s">
        <v>5221</v>
      </c>
      <c r="X532" s="1276" t="str">
        <f t="shared" si="18"/>
        <v>http://www.unisonic.com.tw/datasheet/7N65Z.pdf</v>
      </c>
      <c r="Y532" s="145"/>
      <c r="Z532" s="145"/>
      <c r="AA532" s="145"/>
      <c r="AB532" s="145"/>
      <c r="AC532" s="145"/>
    </row>
    <row r="533" spans="1:29" s="145" customFormat="1" ht="40" customHeight="1">
      <c r="A533" s="1023" t="str">
        <f t="shared" si="17"/>
        <v>7N65-F</v>
      </c>
      <c r="B533" s="165">
        <v>650</v>
      </c>
      <c r="C533" s="249" t="s">
        <v>5333</v>
      </c>
      <c r="D533" s="339">
        <v>7.4</v>
      </c>
      <c r="E533" s="232">
        <v>1200</v>
      </c>
      <c r="F533" s="466" t="s">
        <v>5217</v>
      </c>
      <c r="G533" s="466" t="s">
        <v>5217</v>
      </c>
      <c r="H533" s="466" t="s">
        <v>5217</v>
      </c>
      <c r="I533" s="466" t="s">
        <v>5217</v>
      </c>
      <c r="J533" s="267" t="s">
        <v>5217</v>
      </c>
      <c r="K533" s="252">
        <v>2</v>
      </c>
      <c r="L533" s="252">
        <v>4</v>
      </c>
      <c r="M533" s="234" t="s">
        <v>5778</v>
      </c>
      <c r="N533" s="119"/>
      <c r="O533" s="119"/>
      <c r="P533" s="119"/>
      <c r="Q533" s="119"/>
      <c r="R533" s="119"/>
      <c r="S533" s="119"/>
      <c r="T533" s="383" t="s">
        <v>5962</v>
      </c>
      <c r="U533" s="383" t="s">
        <v>5962</v>
      </c>
      <c r="V533" s="856" t="s">
        <v>5220</v>
      </c>
      <c r="W533" s="1008" t="s">
        <v>5221</v>
      </c>
      <c r="X533" s="1276" t="str">
        <f t="shared" si="18"/>
        <v>http://www.unisonic.com.tw/datasheet/7N65-F.pdf</v>
      </c>
      <c r="Y533" s="119"/>
      <c r="Z533" s="119"/>
      <c r="AA533" s="119"/>
      <c r="AB533" s="119"/>
      <c r="AC533" s="119"/>
    </row>
    <row r="534" spans="1:29" s="153" customFormat="1" ht="40" customHeight="1">
      <c r="A534" s="1023" t="str">
        <f t="shared" si="17"/>
        <v>7N65-M</v>
      </c>
      <c r="B534" s="165">
        <v>650</v>
      </c>
      <c r="C534" s="249" t="s">
        <v>5333</v>
      </c>
      <c r="D534" s="339">
        <v>7.4</v>
      </c>
      <c r="E534" s="232">
        <v>1200</v>
      </c>
      <c r="F534" s="466" t="s">
        <v>5217</v>
      </c>
      <c r="G534" s="466" t="s">
        <v>5217</v>
      </c>
      <c r="H534" s="466" t="s">
        <v>5217</v>
      </c>
      <c r="I534" s="466" t="s">
        <v>5217</v>
      </c>
      <c r="J534" s="267" t="s">
        <v>5217</v>
      </c>
      <c r="K534" s="252">
        <v>2</v>
      </c>
      <c r="L534" s="252">
        <v>4</v>
      </c>
      <c r="M534" s="234" t="s">
        <v>5963</v>
      </c>
      <c r="N534" s="145"/>
      <c r="O534" s="145"/>
      <c r="P534" s="145"/>
      <c r="Q534" s="145"/>
      <c r="R534" s="145"/>
      <c r="S534" s="145"/>
      <c r="T534" s="383" t="s">
        <v>5964</v>
      </c>
      <c r="U534" s="383" t="s">
        <v>5964</v>
      </c>
      <c r="V534" s="856" t="s">
        <v>5220</v>
      </c>
      <c r="W534" s="1008" t="s">
        <v>5221</v>
      </c>
      <c r="X534" s="1276" t="str">
        <f t="shared" si="18"/>
        <v>http://www.unisonic.com.tw/datasheet/7N65-M.pdf</v>
      </c>
      <c r="Y534" s="145"/>
      <c r="Z534" s="145"/>
      <c r="AA534" s="145"/>
      <c r="AB534" s="145"/>
      <c r="AC534" s="145"/>
    </row>
    <row r="535" spans="1:29" s="154" customFormat="1" ht="40" customHeight="1">
      <c r="A535" s="1023" t="str">
        <f t="shared" si="17"/>
        <v>7N65-MH</v>
      </c>
      <c r="B535" s="546">
        <v>650</v>
      </c>
      <c r="C535" s="249" t="s">
        <v>5455</v>
      </c>
      <c r="D535" s="238">
        <v>7</v>
      </c>
      <c r="E535" s="466">
        <v>1300</v>
      </c>
      <c r="F535" s="466"/>
      <c r="G535" s="466"/>
      <c r="H535" s="466"/>
      <c r="I535" s="466"/>
      <c r="J535" s="267"/>
      <c r="K535" s="255">
        <v>2</v>
      </c>
      <c r="L535" s="255">
        <v>4</v>
      </c>
      <c r="M535" s="234" t="s">
        <v>5965</v>
      </c>
      <c r="N535" s="146"/>
      <c r="O535" s="146"/>
      <c r="P535" s="146"/>
      <c r="Q535" s="146"/>
      <c r="R535" s="146"/>
      <c r="S535" s="146"/>
      <c r="T535" s="377" t="s">
        <v>5966</v>
      </c>
      <c r="U535" s="377" t="s">
        <v>5966</v>
      </c>
      <c r="V535" s="856" t="s">
        <v>5102</v>
      </c>
      <c r="W535" s="1008" t="s">
        <v>5103</v>
      </c>
      <c r="X535" s="1276" t="str">
        <f t="shared" si="18"/>
        <v>http://www.unisonic.com.tw/datasheet/7N65-MH.pdf</v>
      </c>
      <c r="Y535" s="146"/>
      <c r="Z535" s="146"/>
      <c r="AA535" s="146"/>
      <c r="AB535" s="146"/>
      <c r="AC535" s="146"/>
    </row>
    <row r="536" spans="1:29" s="154" customFormat="1" ht="40" customHeight="1">
      <c r="A536" s="1023" t="str">
        <f t="shared" si="17"/>
        <v>7N65-ML</v>
      </c>
      <c r="B536" s="546">
        <v>650</v>
      </c>
      <c r="C536" s="249" t="s">
        <v>5868</v>
      </c>
      <c r="D536" s="238">
        <v>7</v>
      </c>
      <c r="E536" s="466">
        <v>1300</v>
      </c>
      <c r="F536" s="466"/>
      <c r="G536" s="466"/>
      <c r="H536" s="466"/>
      <c r="I536" s="466"/>
      <c r="J536" s="267"/>
      <c r="K536" s="255">
        <v>2</v>
      </c>
      <c r="L536" s="255">
        <v>4</v>
      </c>
      <c r="M536" s="234" t="s">
        <v>5967</v>
      </c>
      <c r="N536" s="146"/>
      <c r="O536" s="146"/>
      <c r="P536" s="146"/>
      <c r="Q536" s="146"/>
      <c r="R536" s="146"/>
      <c r="S536" s="146"/>
      <c r="T536" s="377" t="s">
        <v>5968</v>
      </c>
      <c r="U536" s="377" t="s">
        <v>5968</v>
      </c>
      <c r="V536" s="856" t="s">
        <v>5102</v>
      </c>
      <c r="W536" s="1008" t="s">
        <v>5103</v>
      </c>
      <c r="X536" s="1276" t="str">
        <f t="shared" si="18"/>
        <v>http://www.unisonic.com.tw/datasheet/7N65-ML.pdf</v>
      </c>
      <c r="Y536" s="146"/>
      <c r="Z536" s="146"/>
      <c r="AA536" s="146"/>
      <c r="AB536" s="146"/>
      <c r="AC536" s="146"/>
    </row>
    <row r="537" spans="1:29" s="145" customFormat="1" ht="40" customHeight="1">
      <c r="A537" s="1023" t="str">
        <f t="shared" si="17"/>
        <v>10N65K</v>
      </c>
      <c r="B537" s="165">
        <v>650</v>
      </c>
      <c r="C537" s="249" t="s">
        <v>5860</v>
      </c>
      <c r="D537" s="339">
        <v>10</v>
      </c>
      <c r="E537" s="267">
        <v>1200</v>
      </c>
      <c r="F537" s="466" t="s">
        <v>5861</v>
      </c>
      <c r="G537" s="466" t="s">
        <v>5861</v>
      </c>
      <c r="H537" s="466" t="s">
        <v>5861</v>
      </c>
      <c r="I537" s="466" t="s">
        <v>5861</v>
      </c>
      <c r="J537" s="267" t="s">
        <v>5861</v>
      </c>
      <c r="K537" s="252">
        <v>2.5</v>
      </c>
      <c r="L537" s="252">
        <v>4.5</v>
      </c>
      <c r="M537" s="234" t="s">
        <v>5969</v>
      </c>
      <c r="N537" s="146"/>
      <c r="O537" s="146"/>
      <c r="P537" s="146"/>
      <c r="Q537" s="146"/>
      <c r="R537" s="146"/>
      <c r="S537" s="146"/>
      <c r="T537" s="383" t="s">
        <v>5970</v>
      </c>
      <c r="U537" s="383" t="s">
        <v>5970</v>
      </c>
      <c r="V537" s="856" t="s">
        <v>5102</v>
      </c>
      <c r="W537" s="1008" t="s">
        <v>5103</v>
      </c>
      <c r="X537" s="1276" t="str">
        <f t="shared" si="18"/>
        <v>http://www.unisonic.com.tw/datasheet/10N65K.pdf</v>
      </c>
      <c r="Y537" s="146"/>
      <c r="Z537" s="146"/>
      <c r="AA537" s="146"/>
      <c r="AB537" s="146"/>
      <c r="AC537" s="146"/>
    </row>
    <row r="538" spans="1:29" s="156" customFormat="1" ht="40" customHeight="1">
      <c r="A538" s="1023" t="str">
        <f t="shared" si="17"/>
        <v>8N65-C</v>
      </c>
      <c r="B538" s="243">
        <v>650</v>
      </c>
      <c r="C538" s="305" t="s">
        <v>5860</v>
      </c>
      <c r="D538" s="233">
        <v>8</v>
      </c>
      <c r="E538" s="267">
        <v>1100</v>
      </c>
      <c r="F538" s="466" t="s">
        <v>5861</v>
      </c>
      <c r="G538" s="466" t="s">
        <v>5861</v>
      </c>
      <c r="H538" s="466" t="s">
        <v>5861</v>
      </c>
      <c r="I538" s="466" t="s">
        <v>5861</v>
      </c>
      <c r="J538" s="466" t="s">
        <v>5861</v>
      </c>
      <c r="K538" s="252">
        <v>2</v>
      </c>
      <c r="L538" s="252">
        <v>4</v>
      </c>
      <c r="M538" s="234" t="s">
        <v>5971</v>
      </c>
      <c r="N538" s="145"/>
      <c r="O538" s="145"/>
      <c r="P538" s="145"/>
      <c r="Q538" s="145"/>
      <c r="R538" s="145"/>
      <c r="S538" s="145"/>
      <c r="T538" s="383" t="s">
        <v>5972</v>
      </c>
      <c r="U538" s="383" t="s">
        <v>5972</v>
      </c>
      <c r="V538" s="856" t="s">
        <v>5102</v>
      </c>
      <c r="W538" s="1008" t="s">
        <v>5103</v>
      </c>
      <c r="X538" s="1276" t="str">
        <f t="shared" si="18"/>
        <v>http://www.unisonic.com.tw/datasheet/8N65-C.pdf</v>
      </c>
      <c r="Y538" s="145"/>
      <c r="Z538" s="145"/>
      <c r="AA538" s="145"/>
      <c r="AB538" s="145"/>
      <c r="AC538" s="145"/>
    </row>
    <row r="539" spans="1:29" s="145" customFormat="1" ht="40" customHeight="1">
      <c r="A539" s="1023" t="str">
        <f t="shared" si="17"/>
        <v>9N65</v>
      </c>
      <c r="B539" s="165">
        <v>650</v>
      </c>
      <c r="C539" s="249" t="s">
        <v>5973</v>
      </c>
      <c r="D539" s="339">
        <v>9</v>
      </c>
      <c r="E539" s="267">
        <v>1100</v>
      </c>
      <c r="F539" s="466" t="s">
        <v>5057</v>
      </c>
      <c r="G539" s="466" t="s">
        <v>5057</v>
      </c>
      <c r="H539" s="466" t="s">
        <v>5057</v>
      </c>
      <c r="I539" s="466" t="s">
        <v>5057</v>
      </c>
      <c r="J539" s="267" t="s">
        <v>5057</v>
      </c>
      <c r="K539" s="252">
        <v>2</v>
      </c>
      <c r="L539" s="252">
        <v>4</v>
      </c>
      <c r="M539" s="234" t="s">
        <v>5974</v>
      </c>
      <c r="N539" s="146"/>
      <c r="O539" s="146"/>
      <c r="P539" s="146"/>
      <c r="Q539" s="146"/>
      <c r="R539" s="146"/>
      <c r="S539" s="146"/>
      <c r="T539" s="383" t="s">
        <v>5975</v>
      </c>
      <c r="U539" s="383" t="s">
        <v>5975</v>
      </c>
      <c r="V539" s="856" t="s">
        <v>5061</v>
      </c>
      <c r="W539" s="1008" t="s">
        <v>5062</v>
      </c>
      <c r="X539" s="1276" t="str">
        <f t="shared" si="18"/>
        <v>http://www.unisonic.com.tw/datasheet/9N65.pdf</v>
      </c>
      <c r="Y539" s="146"/>
      <c r="Z539" s="146"/>
      <c r="AA539" s="146"/>
      <c r="AB539" s="146"/>
      <c r="AC539" s="146"/>
    </row>
    <row r="540" spans="1:29" s="145" customFormat="1" ht="40" customHeight="1">
      <c r="A540" s="1023" t="str">
        <f t="shared" si="17"/>
        <v>9N65-LD2</v>
      </c>
      <c r="B540" s="165">
        <v>650</v>
      </c>
      <c r="C540" s="249">
        <v>30</v>
      </c>
      <c r="D540" s="339">
        <v>9</v>
      </c>
      <c r="E540" s="267">
        <v>1200</v>
      </c>
      <c r="F540" s="466"/>
      <c r="G540" s="466"/>
      <c r="H540" s="466"/>
      <c r="I540" s="466"/>
      <c r="J540" s="267"/>
      <c r="K540" s="252">
        <v>2</v>
      </c>
      <c r="L540" s="252">
        <v>4</v>
      </c>
      <c r="M540" s="234" t="s">
        <v>5976</v>
      </c>
      <c r="N540" s="146"/>
      <c r="O540" s="146"/>
      <c r="P540" s="146"/>
      <c r="Q540" s="146"/>
      <c r="R540" s="146"/>
      <c r="S540" s="146"/>
      <c r="T540" s="383" t="s">
        <v>5977</v>
      </c>
      <c r="U540" s="383" t="s">
        <v>5977</v>
      </c>
      <c r="V540" s="856" t="s">
        <v>5061</v>
      </c>
      <c r="W540" s="1008" t="s">
        <v>5062</v>
      </c>
      <c r="X540" s="1276" t="s">
        <v>4151</v>
      </c>
      <c r="Y540" s="146"/>
      <c r="Z540" s="146"/>
      <c r="AA540" s="146"/>
      <c r="AB540" s="146"/>
      <c r="AC540" s="146"/>
    </row>
    <row r="541" spans="1:29" s="145" customFormat="1" ht="40" customHeight="1">
      <c r="A541" s="1023" t="str">
        <f t="shared" si="17"/>
        <v>9N65-HD2</v>
      </c>
      <c r="B541" s="165">
        <v>650</v>
      </c>
      <c r="C541" s="249">
        <v>30</v>
      </c>
      <c r="D541" s="339">
        <v>9</v>
      </c>
      <c r="E541" s="267">
        <v>1200</v>
      </c>
      <c r="F541" s="466"/>
      <c r="G541" s="466"/>
      <c r="H541" s="466"/>
      <c r="I541" s="466"/>
      <c r="J541" s="267"/>
      <c r="K541" s="252">
        <v>2</v>
      </c>
      <c r="L541" s="252">
        <v>4</v>
      </c>
      <c r="M541" s="234" t="s">
        <v>5978</v>
      </c>
      <c r="N541" s="146"/>
      <c r="O541" s="146"/>
      <c r="P541" s="146"/>
      <c r="Q541" s="146"/>
      <c r="R541" s="146"/>
      <c r="S541" s="146"/>
      <c r="T541" s="383" t="s">
        <v>5979</v>
      </c>
      <c r="U541" s="383" t="s">
        <v>5979</v>
      </c>
      <c r="V541" s="856" t="s">
        <v>5061</v>
      </c>
      <c r="W541" s="1008" t="s">
        <v>5062</v>
      </c>
      <c r="X541" s="1276" t="s">
        <v>4152</v>
      </c>
      <c r="Y541" s="146"/>
      <c r="Z541" s="146"/>
      <c r="AA541" s="146"/>
      <c r="AB541" s="146"/>
      <c r="AC541" s="146"/>
    </row>
    <row r="542" spans="1:29" s="145" customFormat="1" ht="40" customHeight="1">
      <c r="A542" s="1023" t="str">
        <f t="shared" si="17"/>
        <v>9N65-TC2</v>
      </c>
      <c r="B542" s="165">
        <v>650</v>
      </c>
      <c r="C542" s="249">
        <v>30</v>
      </c>
      <c r="D542" s="339">
        <v>9</v>
      </c>
      <c r="E542" s="267">
        <v>1300</v>
      </c>
      <c r="F542" s="466"/>
      <c r="G542" s="466"/>
      <c r="H542" s="466"/>
      <c r="I542" s="466"/>
      <c r="J542" s="267"/>
      <c r="K542" s="252">
        <v>2</v>
      </c>
      <c r="L542" s="252">
        <v>4</v>
      </c>
      <c r="M542" s="234" t="s">
        <v>5976</v>
      </c>
      <c r="N542" s="146"/>
      <c r="O542" s="146"/>
      <c r="P542" s="146"/>
      <c r="Q542" s="146"/>
      <c r="R542" s="146"/>
      <c r="S542" s="146"/>
      <c r="T542" s="383" t="s">
        <v>5980</v>
      </c>
      <c r="U542" s="383" t="s">
        <v>5980</v>
      </c>
      <c r="V542" s="856" t="s">
        <v>5061</v>
      </c>
      <c r="W542" s="1008" t="s">
        <v>5062</v>
      </c>
      <c r="X542" s="1276" t="s">
        <v>4153</v>
      </c>
      <c r="Y542" s="146"/>
      <c r="Z542" s="146"/>
      <c r="AA542" s="146"/>
      <c r="AB542" s="146"/>
      <c r="AC542" s="146"/>
    </row>
    <row r="543" spans="1:29" s="145" customFormat="1" ht="40" customHeight="1">
      <c r="A543" s="1023" t="str">
        <f t="shared" si="17"/>
        <v>9N65K-MT</v>
      </c>
      <c r="B543" s="243">
        <v>650</v>
      </c>
      <c r="C543" s="305" t="s">
        <v>5973</v>
      </c>
      <c r="D543" s="238">
        <v>9</v>
      </c>
      <c r="E543" s="466">
        <v>1100</v>
      </c>
      <c r="F543" s="466" t="s">
        <v>5057</v>
      </c>
      <c r="G543" s="466" t="s">
        <v>5057</v>
      </c>
      <c r="H543" s="466" t="s">
        <v>5057</v>
      </c>
      <c r="I543" s="466" t="s">
        <v>5057</v>
      </c>
      <c r="J543" s="267" t="s">
        <v>5057</v>
      </c>
      <c r="K543" s="230">
        <v>2</v>
      </c>
      <c r="L543" s="230">
        <v>4</v>
      </c>
      <c r="M543" s="242" t="s">
        <v>5981</v>
      </c>
      <c r="N543" s="68"/>
      <c r="O543" s="68"/>
      <c r="P543" s="68"/>
      <c r="Q543" s="68"/>
      <c r="R543" s="68"/>
      <c r="S543" s="68"/>
      <c r="T543" s="383" t="s">
        <v>334</v>
      </c>
      <c r="U543" s="383" t="s">
        <v>334</v>
      </c>
      <c r="V543" s="856" t="s">
        <v>5061</v>
      </c>
      <c r="W543" s="1008" t="s">
        <v>5062</v>
      </c>
      <c r="X543" s="1276" t="str">
        <f t="shared" ref="X543:X565" si="19">CONCATENATE(V543,U543,W543)</f>
        <v>http://www.unisonic.com.tw/datasheet/9N65K-MT.pdf</v>
      </c>
      <c r="Y543" s="68"/>
      <c r="Z543" s="68"/>
      <c r="AA543" s="68"/>
      <c r="AB543" s="68"/>
      <c r="AC543" s="68"/>
    </row>
    <row r="544" spans="1:29" s="145" customFormat="1" ht="40" customHeight="1">
      <c r="A544" s="1023" t="str">
        <f t="shared" si="17"/>
        <v>9N65-TC</v>
      </c>
      <c r="B544" s="243">
        <v>650</v>
      </c>
      <c r="C544" s="305" t="s">
        <v>5973</v>
      </c>
      <c r="D544" s="238">
        <v>9</v>
      </c>
      <c r="E544" s="466">
        <v>1100</v>
      </c>
      <c r="F544" s="466" t="s">
        <v>5057</v>
      </c>
      <c r="G544" s="466" t="s">
        <v>5057</v>
      </c>
      <c r="H544" s="466" t="s">
        <v>5057</v>
      </c>
      <c r="I544" s="466" t="s">
        <v>5057</v>
      </c>
      <c r="J544" s="267" t="s">
        <v>5057</v>
      </c>
      <c r="K544" s="230">
        <v>2</v>
      </c>
      <c r="L544" s="230">
        <v>4</v>
      </c>
      <c r="M544" s="242" t="s">
        <v>5982</v>
      </c>
      <c r="N544" s="68"/>
      <c r="O544" s="68"/>
      <c r="P544" s="68"/>
      <c r="Q544" s="68"/>
      <c r="R544" s="68"/>
      <c r="S544" s="68"/>
      <c r="T544" s="606" t="s">
        <v>5983</v>
      </c>
      <c r="U544" s="606" t="s">
        <v>5983</v>
      </c>
      <c r="V544" s="856" t="s">
        <v>5061</v>
      </c>
      <c r="W544" s="1008" t="s">
        <v>5062</v>
      </c>
      <c r="X544" s="1276" t="str">
        <f t="shared" si="19"/>
        <v>http://www.unisonic.com.tw/datasheet/9N65-TC.pdf</v>
      </c>
      <c r="Y544" s="68"/>
      <c r="Z544" s="68"/>
      <c r="AA544" s="68"/>
      <c r="AB544" s="68"/>
      <c r="AC544" s="68"/>
    </row>
    <row r="545" spans="1:30" s="145" customFormat="1" ht="40" customHeight="1">
      <c r="A545" s="1023" t="str">
        <f t="shared" si="17"/>
        <v>9N65-HD2</v>
      </c>
      <c r="B545" s="243">
        <v>650</v>
      </c>
      <c r="C545" s="305" t="s">
        <v>5973</v>
      </c>
      <c r="D545" s="968">
        <v>9</v>
      </c>
      <c r="E545" s="466">
        <v>1300</v>
      </c>
      <c r="F545" s="466" t="s">
        <v>5057</v>
      </c>
      <c r="G545" s="466" t="s">
        <v>5057</v>
      </c>
      <c r="H545" s="466" t="s">
        <v>5057</v>
      </c>
      <c r="I545" s="466" t="s">
        <v>5057</v>
      </c>
      <c r="J545" s="267" t="s">
        <v>5057</v>
      </c>
      <c r="K545" s="230">
        <v>2</v>
      </c>
      <c r="L545" s="230">
        <v>4</v>
      </c>
      <c r="M545" s="234" t="s">
        <v>5984</v>
      </c>
      <c r="N545" s="68"/>
      <c r="O545" s="68"/>
      <c r="P545" s="68"/>
      <c r="Q545" s="68"/>
      <c r="R545" s="68"/>
      <c r="S545" s="68"/>
      <c r="T545" s="606" t="s">
        <v>5985</v>
      </c>
      <c r="U545" s="606" t="s">
        <v>5985</v>
      </c>
      <c r="V545" s="856" t="s">
        <v>5061</v>
      </c>
      <c r="W545" s="1008" t="s">
        <v>5062</v>
      </c>
      <c r="X545" s="1276" t="str">
        <f t="shared" si="19"/>
        <v>http://www.unisonic.com.tw/datasheet/9N65-HD2.pdf</v>
      </c>
      <c r="Z545" s="68"/>
      <c r="AA545" s="68"/>
      <c r="AB545" s="68"/>
      <c r="AC545" s="68"/>
      <c r="AD545" s="68"/>
    </row>
    <row r="546" spans="1:30" s="145" customFormat="1" ht="40" customHeight="1">
      <c r="A546" s="1023" t="str">
        <f t="shared" si="17"/>
        <v>9N65-TD2</v>
      </c>
      <c r="B546" s="243">
        <v>650</v>
      </c>
      <c r="C546" s="249" t="s">
        <v>5973</v>
      </c>
      <c r="D546" s="238">
        <v>9</v>
      </c>
      <c r="E546" s="466">
        <v>1120</v>
      </c>
      <c r="F546" s="466"/>
      <c r="G546" s="466"/>
      <c r="H546" s="466"/>
      <c r="I546" s="466"/>
      <c r="J546" s="267"/>
      <c r="K546" s="230">
        <v>2</v>
      </c>
      <c r="L546" s="230">
        <v>4</v>
      </c>
      <c r="M546" s="171" t="s">
        <v>5986</v>
      </c>
      <c r="N546" s="68"/>
      <c r="O546" s="68"/>
      <c r="P546" s="68"/>
      <c r="Q546" s="68"/>
      <c r="R546" s="68"/>
      <c r="S546" s="68"/>
      <c r="T546" s="606" t="s">
        <v>5987</v>
      </c>
      <c r="U546" s="606" t="s">
        <v>5987</v>
      </c>
      <c r="V546" s="856" t="s">
        <v>5061</v>
      </c>
      <c r="W546" s="1008" t="s">
        <v>5062</v>
      </c>
      <c r="X546" s="1276" t="str">
        <f t="shared" si="19"/>
        <v>http://www.unisonic.com.tw/datasheet/9N65-TD2.pdf</v>
      </c>
      <c r="Z546" s="68"/>
      <c r="AA546" s="68"/>
      <c r="AB546" s="68"/>
      <c r="AC546" s="68"/>
      <c r="AD546" s="68"/>
    </row>
    <row r="547" spans="1:30" s="145" customFormat="1" ht="40" customHeight="1">
      <c r="A547" s="1023" t="str">
        <f t="shared" si="17"/>
        <v>10N65-Q</v>
      </c>
      <c r="B547" s="243">
        <v>650</v>
      </c>
      <c r="C547" s="305" t="s">
        <v>5973</v>
      </c>
      <c r="D547" s="238">
        <v>10</v>
      </c>
      <c r="E547" s="466">
        <v>1000</v>
      </c>
      <c r="F547" s="466" t="s">
        <v>5057</v>
      </c>
      <c r="G547" s="466" t="s">
        <v>5057</v>
      </c>
      <c r="H547" s="466" t="s">
        <v>5057</v>
      </c>
      <c r="I547" s="466" t="s">
        <v>5057</v>
      </c>
      <c r="J547" s="267" t="s">
        <v>5057</v>
      </c>
      <c r="K547" s="230">
        <v>2</v>
      </c>
      <c r="L547" s="230">
        <v>4</v>
      </c>
      <c r="M547" s="234" t="s">
        <v>5988</v>
      </c>
      <c r="N547" s="146"/>
      <c r="O547" s="146"/>
      <c r="P547" s="146"/>
      <c r="Q547" s="146"/>
      <c r="R547" s="146"/>
      <c r="S547" s="146"/>
      <c r="T547" s="383" t="s">
        <v>335</v>
      </c>
      <c r="U547" s="383" t="s">
        <v>335</v>
      </c>
      <c r="V547" s="856" t="s">
        <v>5061</v>
      </c>
      <c r="W547" s="1008" t="s">
        <v>5062</v>
      </c>
      <c r="X547" s="1276" t="str">
        <f t="shared" si="19"/>
        <v>http://www.unisonic.com.tw/datasheet/10N65-Q.pdf</v>
      </c>
      <c r="Y547" s="146"/>
      <c r="Z547" s="146"/>
      <c r="AA547" s="146"/>
      <c r="AB547" s="146"/>
      <c r="AC547" s="146"/>
    </row>
    <row r="548" spans="1:30" s="68" customFormat="1" ht="40" customHeight="1">
      <c r="A548" s="1023" t="str">
        <f t="shared" si="17"/>
        <v>11N65K-MT</v>
      </c>
      <c r="B548" s="243">
        <v>650</v>
      </c>
      <c r="C548" s="305" t="s">
        <v>5989</v>
      </c>
      <c r="D548" s="238">
        <v>11</v>
      </c>
      <c r="E548" s="466">
        <v>1000</v>
      </c>
      <c r="F548" s="466" t="s">
        <v>5057</v>
      </c>
      <c r="G548" s="466" t="s">
        <v>5057</v>
      </c>
      <c r="H548" s="466" t="s">
        <v>5057</v>
      </c>
      <c r="I548" s="466" t="s">
        <v>5057</v>
      </c>
      <c r="J548" s="267" t="s">
        <v>5057</v>
      </c>
      <c r="K548" s="230">
        <v>2</v>
      </c>
      <c r="L548" s="230">
        <v>4</v>
      </c>
      <c r="M548" s="242" t="s">
        <v>5981</v>
      </c>
      <c r="N548" s="146"/>
      <c r="O548" s="146"/>
      <c r="P548" s="146"/>
      <c r="Q548" s="146"/>
      <c r="R548" s="146"/>
      <c r="S548" s="146"/>
      <c r="T548" s="377" t="s">
        <v>340</v>
      </c>
      <c r="U548" s="377" t="s">
        <v>340</v>
      </c>
      <c r="V548" s="856" t="s">
        <v>5061</v>
      </c>
      <c r="W548" s="1008" t="s">
        <v>5062</v>
      </c>
      <c r="X548" s="1276" t="str">
        <f t="shared" si="19"/>
        <v>http://www.unisonic.com.tw/datasheet/11N65K-MT.pdf</v>
      </c>
      <c r="Y548" s="146"/>
      <c r="Z548" s="146"/>
      <c r="AA548" s="146"/>
      <c r="AB548" s="146"/>
      <c r="AC548" s="146"/>
    </row>
    <row r="549" spans="1:30" s="145" customFormat="1" ht="40" customHeight="1">
      <c r="A549" s="1023" t="str">
        <f t="shared" si="17"/>
        <v>12N65-ML</v>
      </c>
      <c r="B549" s="243">
        <v>650</v>
      </c>
      <c r="C549" s="259" t="s">
        <v>5990</v>
      </c>
      <c r="D549" s="238">
        <v>12</v>
      </c>
      <c r="E549" s="466">
        <v>850</v>
      </c>
      <c r="F549" s="466"/>
      <c r="G549" s="466"/>
      <c r="H549" s="466"/>
      <c r="I549" s="466"/>
      <c r="J549" s="267"/>
      <c r="K549" s="230">
        <v>2</v>
      </c>
      <c r="L549" s="230">
        <v>4</v>
      </c>
      <c r="M549" s="234" t="s">
        <v>5991</v>
      </c>
      <c r="N549" s="146"/>
      <c r="O549" s="146"/>
      <c r="P549" s="146"/>
      <c r="Q549" s="146"/>
      <c r="R549" s="146"/>
      <c r="S549" s="146"/>
      <c r="T549" s="383" t="s">
        <v>5992</v>
      </c>
      <c r="U549" s="383" t="s">
        <v>5992</v>
      </c>
      <c r="V549" s="856" t="s">
        <v>5061</v>
      </c>
      <c r="W549" s="1008" t="s">
        <v>5062</v>
      </c>
      <c r="X549" s="1276" t="str">
        <f t="shared" si="19"/>
        <v>http://www.unisonic.com.tw/datasheet/12N65-ML.pdf</v>
      </c>
      <c r="Y549" s="146"/>
      <c r="Z549" s="146"/>
      <c r="AA549" s="146"/>
      <c r="AB549" s="146"/>
      <c r="AC549" s="146"/>
    </row>
    <row r="550" spans="1:30" s="68" customFormat="1" ht="40" customHeight="1">
      <c r="A550" s="1023" t="str">
        <f t="shared" si="17"/>
        <v>10N65T</v>
      </c>
      <c r="B550" s="243">
        <v>650</v>
      </c>
      <c r="C550" s="305" t="s">
        <v>5973</v>
      </c>
      <c r="D550" s="238">
        <v>10</v>
      </c>
      <c r="E550" s="466">
        <v>950</v>
      </c>
      <c r="F550" s="466" t="s">
        <v>5057</v>
      </c>
      <c r="G550" s="466" t="s">
        <v>5057</v>
      </c>
      <c r="H550" s="466" t="s">
        <v>5057</v>
      </c>
      <c r="I550" s="466" t="s">
        <v>5057</v>
      </c>
      <c r="J550" s="267" t="s">
        <v>5057</v>
      </c>
      <c r="K550" s="230">
        <v>2</v>
      </c>
      <c r="L550" s="230">
        <v>4</v>
      </c>
      <c r="M550" s="234" t="s">
        <v>5993</v>
      </c>
      <c r="N550" s="146"/>
      <c r="O550" s="146"/>
      <c r="P550" s="146"/>
      <c r="Q550" s="146"/>
      <c r="R550" s="146"/>
      <c r="S550" s="146"/>
      <c r="T550" s="383" t="s">
        <v>341</v>
      </c>
      <c r="U550" s="383" t="s">
        <v>341</v>
      </c>
      <c r="V550" s="856" t="s">
        <v>5061</v>
      </c>
      <c r="W550" s="1008" t="s">
        <v>5062</v>
      </c>
      <c r="X550" s="1276" t="str">
        <f t="shared" si="19"/>
        <v>http://www.unisonic.com.tw/datasheet/10N65T.pdf</v>
      </c>
      <c r="Y550" s="146"/>
      <c r="Z550" s="146"/>
      <c r="AA550" s="146"/>
      <c r="AB550" s="146"/>
      <c r="AC550" s="146"/>
    </row>
    <row r="551" spans="1:30" s="145" customFormat="1" ht="40" customHeight="1">
      <c r="A551" s="1023" t="str">
        <f t="shared" si="17"/>
        <v>10N65Z</v>
      </c>
      <c r="B551" s="243">
        <v>650</v>
      </c>
      <c r="C551" s="305" t="s">
        <v>5989</v>
      </c>
      <c r="D551" s="238">
        <v>10</v>
      </c>
      <c r="E551" s="466">
        <v>950</v>
      </c>
      <c r="F551" s="466" t="s">
        <v>5057</v>
      </c>
      <c r="G551" s="466" t="s">
        <v>5057</v>
      </c>
      <c r="H551" s="466" t="s">
        <v>5057</v>
      </c>
      <c r="I551" s="466" t="s">
        <v>5057</v>
      </c>
      <c r="J551" s="267" t="s">
        <v>5057</v>
      </c>
      <c r="K551" s="230">
        <v>2</v>
      </c>
      <c r="L551" s="230">
        <v>4</v>
      </c>
      <c r="M551" s="242" t="s">
        <v>5994</v>
      </c>
      <c r="N551" s="146"/>
      <c r="O551" s="146"/>
      <c r="P551" s="146"/>
      <c r="Q551" s="146"/>
      <c r="R551" s="146"/>
      <c r="S551" s="146"/>
      <c r="T551" s="383" t="s">
        <v>338</v>
      </c>
      <c r="U551" s="383" t="s">
        <v>338</v>
      </c>
      <c r="V551" s="856" t="s">
        <v>5061</v>
      </c>
      <c r="W551" s="1008" t="s">
        <v>5062</v>
      </c>
      <c r="X551" s="1276" t="str">
        <f t="shared" si="19"/>
        <v>http://www.unisonic.com.tw/datasheet/10N65Z.pdf</v>
      </c>
      <c r="Y551" s="146"/>
      <c r="Z551" s="146"/>
      <c r="AA551" s="146"/>
      <c r="AB551" s="146"/>
      <c r="AC551" s="146"/>
    </row>
    <row r="552" spans="1:30" s="145" customFormat="1" ht="40" customHeight="1">
      <c r="A552" s="1023" t="str">
        <f t="shared" si="17"/>
        <v>10N65Z-Q</v>
      </c>
      <c r="B552" s="243">
        <v>650</v>
      </c>
      <c r="C552" s="305" t="s">
        <v>5989</v>
      </c>
      <c r="D552" s="238">
        <v>10</v>
      </c>
      <c r="E552" s="466">
        <v>950</v>
      </c>
      <c r="F552" s="466" t="s">
        <v>5057</v>
      </c>
      <c r="G552" s="466" t="s">
        <v>5057</v>
      </c>
      <c r="H552" s="466" t="s">
        <v>5057</v>
      </c>
      <c r="I552" s="466" t="s">
        <v>5057</v>
      </c>
      <c r="J552" s="267" t="s">
        <v>5057</v>
      </c>
      <c r="K552" s="230">
        <v>2</v>
      </c>
      <c r="L552" s="230">
        <v>4</v>
      </c>
      <c r="M552" s="242" t="s">
        <v>5994</v>
      </c>
      <c r="N552" s="146"/>
      <c r="O552" s="146"/>
      <c r="P552" s="146"/>
      <c r="Q552" s="146"/>
      <c r="R552" s="146"/>
      <c r="S552" s="146"/>
      <c r="T552" s="383" t="s">
        <v>339</v>
      </c>
      <c r="U552" s="383" t="s">
        <v>339</v>
      </c>
      <c r="V552" s="856" t="s">
        <v>5061</v>
      </c>
      <c r="W552" s="1008" t="s">
        <v>5062</v>
      </c>
      <c r="X552" s="1276" t="str">
        <f t="shared" si="19"/>
        <v>http://www.unisonic.com.tw/datasheet/10N65Z-Q.pdf</v>
      </c>
      <c r="Y552" s="146"/>
      <c r="Z552" s="146"/>
      <c r="AA552" s="146"/>
      <c r="AB552" s="146"/>
      <c r="AC552" s="146"/>
    </row>
    <row r="553" spans="1:30" s="145" customFormat="1" ht="40" customHeight="1">
      <c r="A553" s="1023" t="str">
        <f t="shared" si="17"/>
        <v>10N65-TC</v>
      </c>
      <c r="B553" s="243">
        <v>650</v>
      </c>
      <c r="C553" s="305" t="s">
        <v>5973</v>
      </c>
      <c r="D553" s="238">
        <v>10</v>
      </c>
      <c r="E553" s="466">
        <v>900</v>
      </c>
      <c r="F553" s="466" t="s">
        <v>5057</v>
      </c>
      <c r="G553" s="466" t="s">
        <v>5057</v>
      </c>
      <c r="H553" s="466" t="s">
        <v>5057</v>
      </c>
      <c r="I553" s="466" t="s">
        <v>5057</v>
      </c>
      <c r="J553" s="267" t="s">
        <v>5057</v>
      </c>
      <c r="K553" s="230">
        <v>2</v>
      </c>
      <c r="L553" s="230">
        <v>4</v>
      </c>
      <c r="M553" s="242" t="s">
        <v>5995</v>
      </c>
      <c r="N553" s="146"/>
      <c r="O553" s="146"/>
      <c r="P553" s="146"/>
      <c r="Q553" s="146"/>
      <c r="R553" s="146"/>
      <c r="S553" s="146"/>
      <c r="T553" s="383" t="s">
        <v>5996</v>
      </c>
      <c r="U553" s="383" t="s">
        <v>5996</v>
      </c>
      <c r="V553" s="856" t="s">
        <v>5061</v>
      </c>
      <c r="W553" s="1008" t="s">
        <v>5062</v>
      </c>
      <c r="X553" s="1276" t="str">
        <f t="shared" si="19"/>
        <v>http://www.unisonic.com.tw/datasheet/10N65-TC.pdf</v>
      </c>
      <c r="Z553" s="146"/>
      <c r="AA553" s="146"/>
      <c r="AB553" s="146"/>
      <c r="AC553" s="146"/>
      <c r="AD553" s="146"/>
    </row>
    <row r="554" spans="1:30" s="145" customFormat="1" ht="40" customHeight="1">
      <c r="A554" s="1023" t="str">
        <f t="shared" si="17"/>
        <v>10N65</v>
      </c>
      <c r="B554" s="165">
        <v>650</v>
      </c>
      <c r="C554" s="249" t="s">
        <v>5333</v>
      </c>
      <c r="D554" s="339">
        <v>10</v>
      </c>
      <c r="E554" s="267">
        <v>860</v>
      </c>
      <c r="F554" s="466" t="s">
        <v>5217</v>
      </c>
      <c r="G554" s="466" t="s">
        <v>5217</v>
      </c>
      <c r="H554" s="466" t="s">
        <v>5217</v>
      </c>
      <c r="I554" s="466" t="s">
        <v>5217</v>
      </c>
      <c r="J554" s="267" t="s">
        <v>5217</v>
      </c>
      <c r="K554" s="252">
        <v>2</v>
      </c>
      <c r="L554" s="252">
        <v>4</v>
      </c>
      <c r="M554" s="234" t="s">
        <v>5997</v>
      </c>
      <c r="N554" s="146"/>
      <c r="O554" s="146"/>
      <c r="P554" s="146"/>
      <c r="Q554" s="146"/>
      <c r="R554" s="146"/>
      <c r="S554" s="146"/>
      <c r="T554" s="383" t="s">
        <v>5998</v>
      </c>
      <c r="U554" s="383" t="s">
        <v>5998</v>
      </c>
      <c r="V554" s="856" t="s">
        <v>5220</v>
      </c>
      <c r="W554" s="1008" t="s">
        <v>5221</v>
      </c>
      <c r="X554" s="1276" t="str">
        <f t="shared" si="19"/>
        <v>http://www.unisonic.com.tw/datasheet/10N65.pdf</v>
      </c>
      <c r="Y554" s="146"/>
      <c r="Z554" s="146"/>
      <c r="AA554" s="146"/>
      <c r="AB554" s="146"/>
      <c r="AC554" s="146"/>
    </row>
    <row r="555" spans="1:30" s="146" customFormat="1" ht="40" customHeight="1">
      <c r="A555" s="1023" t="str">
        <f t="shared" si="17"/>
        <v>12N65</v>
      </c>
      <c r="B555" s="243">
        <v>650</v>
      </c>
      <c r="C555" s="305" t="s">
        <v>5333</v>
      </c>
      <c r="D555" s="238">
        <v>12</v>
      </c>
      <c r="E555" s="466">
        <v>850</v>
      </c>
      <c r="F555" s="466" t="s">
        <v>5217</v>
      </c>
      <c r="G555" s="466" t="s">
        <v>5217</v>
      </c>
      <c r="H555" s="466" t="s">
        <v>5217</v>
      </c>
      <c r="I555" s="466" t="s">
        <v>5217</v>
      </c>
      <c r="J555" s="267" t="s">
        <v>5217</v>
      </c>
      <c r="K555" s="230">
        <v>2</v>
      </c>
      <c r="L555" s="230">
        <v>4</v>
      </c>
      <c r="M555" s="234" t="s">
        <v>5999</v>
      </c>
      <c r="N555" s="254"/>
      <c r="O555" s="254"/>
      <c r="P555" s="254"/>
      <c r="Q555" s="254"/>
      <c r="R555" s="254"/>
      <c r="S555" s="254"/>
      <c r="T555" s="398" t="s">
        <v>342</v>
      </c>
      <c r="U555" s="398" t="s">
        <v>342</v>
      </c>
      <c r="V555" s="856" t="s">
        <v>5220</v>
      </c>
      <c r="W555" s="1008" t="s">
        <v>5221</v>
      </c>
      <c r="X555" s="1276" t="str">
        <f t="shared" si="19"/>
        <v>http://www.unisonic.com.tw/datasheet/12N65.pdf</v>
      </c>
      <c r="Y555" s="254"/>
      <c r="Z555" s="254"/>
      <c r="AA555" s="254"/>
      <c r="AB555" s="254"/>
      <c r="AC555" s="254"/>
    </row>
    <row r="556" spans="1:30" s="146" customFormat="1" ht="40" customHeight="1">
      <c r="A556" s="1023" t="str">
        <f t="shared" si="17"/>
        <v>13N65-Q</v>
      </c>
      <c r="B556" s="243">
        <v>650</v>
      </c>
      <c r="C556" s="305" t="s">
        <v>5333</v>
      </c>
      <c r="D556" s="238">
        <v>13</v>
      </c>
      <c r="E556" s="466">
        <v>850</v>
      </c>
      <c r="F556" s="466" t="s">
        <v>5217</v>
      </c>
      <c r="G556" s="466" t="s">
        <v>5217</v>
      </c>
      <c r="H556" s="466" t="s">
        <v>5217</v>
      </c>
      <c r="I556" s="466" t="s">
        <v>5217</v>
      </c>
      <c r="J556" s="267" t="s">
        <v>5217</v>
      </c>
      <c r="K556" s="230">
        <v>2</v>
      </c>
      <c r="L556" s="230">
        <v>4</v>
      </c>
      <c r="M556" s="242" t="s">
        <v>5381</v>
      </c>
      <c r="T556" s="383" t="s">
        <v>6000</v>
      </c>
      <c r="U556" s="383" t="s">
        <v>6000</v>
      </c>
      <c r="V556" s="856" t="s">
        <v>5220</v>
      </c>
      <c r="W556" s="1008" t="s">
        <v>5221</v>
      </c>
      <c r="X556" s="1276" t="str">
        <f t="shared" si="19"/>
        <v>http://www.unisonic.com.tw/datasheet/13N65-Q.pdf</v>
      </c>
    </row>
    <row r="557" spans="1:30" s="68" customFormat="1" ht="40" customHeight="1">
      <c r="A557" s="1023" t="str">
        <f t="shared" si="17"/>
        <v>10N65K-MT</v>
      </c>
      <c r="B557" s="243">
        <v>650</v>
      </c>
      <c r="C557" s="305" t="s">
        <v>5333</v>
      </c>
      <c r="D557" s="238">
        <v>10</v>
      </c>
      <c r="E557" s="466">
        <v>820</v>
      </c>
      <c r="F557" s="466" t="s">
        <v>5217</v>
      </c>
      <c r="G557" s="466" t="s">
        <v>5217</v>
      </c>
      <c r="H557" s="466" t="s">
        <v>5217</v>
      </c>
      <c r="I557" s="466" t="s">
        <v>5217</v>
      </c>
      <c r="J557" s="267" t="s">
        <v>5217</v>
      </c>
      <c r="K557" s="230">
        <v>2</v>
      </c>
      <c r="L557" s="230">
        <v>4</v>
      </c>
      <c r="M557" s="234" t="s">
        <v>6001</v>
      </c>
      <c r="N557" s="146"/>
      <c r="O557" s="146"/>
      <c r="P557" s="146"/>
      <c r="Q557" s="146"/>
      <c r="R557" s="146"/>
      <c r="S557" s="146"/>
      <c r="T557" s="383" t="s">
        <v>336</v>
      </c>
      <c r="U557" s="383" t="s">
        <v>336</v>
      </c>
      <c r="V557" s="856" t="s">
        <v>5220</v>
      </c>
      <c r="W557" s="1008" t="s">
        <v>5221</v>
      </c>
      <c r="X557" s="1276" t="str">
        <f t="shared" si="19"/>
        <v>http://www.unisonic.com.tw/datasheet/10N65K-MT.pdf</v>
      </c>
      <c r="Y557" s="146"/>
      <c r="Z557" s="146"/>
      <c r="AA557" s="146"/>
      <c r="AB557" s="146"/>
      <c r="AC557" s="146"/>
    </row>
    <row r="558" spans="1:30" s="68" customFormat="1" ht="40" customHeight="1">
      <c r="A558" s="1023" t="str">
        <f t="shared" si="17"/>
        <v>10N65-C</v>
      </c>
      <c r="B558" s="165">
        <v>650</v>
      </c>
      <c r="C558" s="249" t="s">
        <v>5333</v>
      </c>
      <c r="D558" s="339">
        <v>10</v>
      </c>
      <c r="E558" s="267">
        <v>800</v>
      </c>
      <c r="F558" s="466" t="s">
        <v>5217</v>
      </c>
      <c r="G558" s="466" t="s">
        <v>5217</v>
      </c>
      <c r="H558" s="466" t="s">
        <v>5217</v>
      </c>
      <c r="I558" s="466" t="s">
        <v>5217</v>
      </c>
      <c r="J558" s="267" t="s">
        <v>5217</v>
      </c>
      <c r="K558" s="252">
        <v>2</v>
      </c>
      <c r="L558" s="252">
        <v>4</v>
      </c>
      <c r="M558" s="234" t="s">
        <v>5464</v>
      </c>
      <c r="N558" s="146"/>
      <c r="O558" s="146"/>
      <c r="P558" s="146"/>
      <c r="Q558" s="146"/>
      <c r="R558" s="146"/>
      <c r="S558" s="146"/>
      <c r="T558" s="377" t="s">
        <v>6002</v>
      </c>
      <c r="U558" s="377" t="s">
        <v>6002</v>
      </c>
      <c r="V558" s="856" t="s">
        <v>5220</v>
      </c>
      <c r="W558" s="1008" t="s">
        <v>5221</v>
      </c>
      <c r="X558" s="1276" t="str">
        <f t="shared" si="19"/>
        <v>http://www.unisonic.com.tw/datasheet/10N65-C.pdf</v>
      </c>
      <c r="Y558" s="146"/>
      <c r="Z558" s="146"/>
      <c r="AA558" s="146"/>
      <c r="AB558" s="146"/>
      <c r="AC558" s="146"/>
    </row>
    <row r="559" spans="1:30" s="341" customFormat="1" ht="40" customHeight="1">
      <c r="A559" s="1023" t="str">
        <f t="shared" si="17"/>
        <v>12N65-TC</v>
      </c>
      <c r="B559" s="243">
        <v>650</v>
      </c>
      <c r="C559" s="305" t="s">
        <v>5333</v>
      </c>
      <c r="D559" s="238">
        <v>12</v>
      </c>
      <c r="E559" s="466">
        <v>800</v>
      </c>
      <c r="F559" s="466" t="s">
        <v>5217</v>
      </c>
      <c r="G559" s="466" t="s">
        <v>5217</v>
      </c>
      <c r="H559" s="466" t="s">
        <v>5217</v>
      </c>
      <c r="I559" s="466" t="s">
        <v>5217</v>
      </c>
      <c r="J559" s="267" t="s">
        <v>5217</v>
      </c>
      <c r="K559" s="230">
        <v>2</v>
      </c>
      <c r="L559" s="230">
        <v>4</v>
      </c>
      <c r="M559" s="234" t="s">
        <v>6003</v>
      </c>
      <c r="N559" s="146"/>
      <c r="O559" s="146"/>
      <c r="P559" s="146"/>
      <c r="Q559" s="146"/>
      <c r="R559" s="146"/>
      <c r="S559" s="146"/>
      <c r="T559" s="377" t="s">
        <v>6004</v>
      </c>
      <c r="U559" s="377" t="s">
        <v>6004</v>
      </c>
      <c r="V559" s="856" t="s">
        <v>5220</v>
      </c>
      <c r="W559" s="1008" t="s">
        <v>5221</v>
      </c>
      <c r="X559" s="1276" t="str">
        <f t="shared" si="19"/>
        <v>http://www.unisonic.com.tw/datasheet/12N65-TC.pdf</v>
      </c>
      <c r="Y559" s="146"/>
      <c r="Z559" s="146"/>
      <c r="AA559" s="146"/>
      <c r="AB559" s="146"/>
      <c r="AC559" s="146"/>
    </row>
    <row r="560" spans="1:30" s="146" customFormat="1" ht="40" customHeight="1">
      <c r="A560" s="1023" t="str">
        <f t="shared" si="17"/>
        <v>13N65-CQ</v>
      </c>
      <c r="B560" s="243">
        <v>650</v>
      </c>
      <c r="C560" s="305" t="s">
        <v>5333</v>
      </c>
      <c r="D560" s="238">
        <v>13</v>
      </c>
      <c r="E560" s="466">
        <v>800</v>
      </c>
      <c r="F560" s="466" t="s">
        <v>5217</v>
      </c>
      <c r="G560" s="466" t="s">
        <v>5217</v>
      </c>
      <c r="H560" s="466" t="s">
        <v>5217</v>
      </c>
      <c r="I560" s="466" t="s">
        <v>5217</v>
      </c>
      <c r="J560" s="267" t="s">
        <v>5217</v>
      </c>
      <c r="K560" s="230">
        <v>2</v>
      </c>
      <c r="L560" s="230">
        <v>4</v>
      </c>
      <c r="M560" s="242" t="s">
        <v>5346</v>
      </c>
      <c r="T560" s="383" t="s">
        <v>6005</v>
      </c>
      <c r="U560" s="383" t="s">
        <v>6005</v>
      </c>
      <c r="V560" s="856" t="s">
        <v>5220</v>
      </c>
      <c r="W560" s="1008" t="s">
        <v>5221</v>
      </c>
      <c r="X560" s="1276" t="str">
        <f t="shared" si="19"/>
        <v>http://www.unisonic.com.tw/datasheet/13N65-CQ.pdf</v>
      </c>
    </row>
    <row r="561" spans="1:29" s="146" customFormat="1" ht="40" customHeight="1">
      <c r="A561" s="1023" t="str">
        <f t="shared" si="17"/>
        <v>12N65K-MT</v>
      </c>
      <c r="B561" s="376">
        <v>650</v>
      </c>
      <c r="C561" s="249" t="s">
        <v>5333</v>
      </c>
      <c r="D561" s="263">
        <v>12</v>
      </c>
      <c r="E561" s="253">
        <v>700</v>
      </c>
      <c r="F561" s="466" t="s">
        <v>5217</v>
      </c>
      <c r="G561" s="466" t="s">
        <v>5217</v>
      </c>
      <c r="H561" s="466" t="s">
        <v>5217</v>
      </c>
      <c r="I561" s="466" t="s">
        <v>5217</v>
      </c>
      <c r="J561" s="267" t="s">
        <v>5217</v>
      </c>
      <c r="K561" s="252">
        <v>2</v>
      </c>
      <c r="L561" s="252">
        <v>4</v>
      </c>
      <c r="M561" s="234" t="s">
        <v>5792</v>
      </c>
      <c r="T561" s="377" t="s">
        <v>6006</v>
      </c>
      <c r="U561" s="377" t="s">
        <v>6006</v>
      </c>
      <c r="V561" s="856" t="s">
        <v>5220</v>
      </c>
      <c r="W561" s="1008" t="s">
        <v>5221</v>
      </c>
      <c r="X561" s="1276" t="str">
        <f t="shared" si="19"/>
        <v>http://www.unisonic.com.tw/datasheet/12N65K-MT.pdf</v>
      </c>
    </row>
    <row r="562" spans="1:29" s="146" customFormat="1" ht="40" customHeight="1">
      <c r="A562" s="1023" t="str">
        <f t="shared" si="17"/>
        <v>12N65-C</v>
      </c>
      <c r="B562" s="243">
        <v>650</v>
      </c>
      <c r="C562" s="305" t="s">
        <v>5333</v>
      </c>
      <c r="D562" s="238">
        <v>12</v>
      </c>
      <c r="E562" s="466">
        <v>750</v>
      </c>
      <c r="F562" s="466" t="s">
        <v>5217</v>
      </c>
      <c r="G562" s="466" t="s">
        <v>5217</v>
      </c>
      <c r="H562" s="466" t="s">
        <v>5217</v>
      </c>
      <c r="I562" s="466" t="s">
        <v>5217</v>
      </c>
      <c r="J562" s="267" t="s">
        <v>5217</v>
      </c>
      <c r="K562" s="230">
        <v>2</v>
      </c>
      <c r="L562" s="230">
        <v>4</v>
      </c>
      <c r="M562" s="234" t="s">
        <v>6007</v>
      </c>
      <c r="T562" s="383" t="s">
        <v>6008</v>
      </c>
      <c r="U562" s="383" t="s">
        <v>6008</v>
      </c>
      <c r="V562" s="856" t="s">
        <v>5220</v>
      </c>
      <c r="W562" s="1008" t="s">
        <v>5221</v>
      </c>
      <c r="X562" s="1276" t="str">
        <f t="shared" si="19"/>
        <v>http://www.unisonic.com.tw/datasheet/12N65-C.pdf</v>
      </c>
    </row>
    <row r="563" spans="1:29" s="146" customFormat="1" ht="40" customHeight="1">
      <c r="A563" s="1023" t="str">
        <f t="shared" si="17"/>
        <v>15N65</v>
      </c>
      <c r="B563" s="165">
        <v>650</v>
      </c>
      <c r="C563" s="249" t="s">
        <v>5333</v>
      </c>
      <c r="D563" s="263">
        <v>15</v>
      </c>
      <c r="E563" s="253">
        <v>650</v>
      </c>
      <c r="F563" s="466" t="s">
        <v>5217</v>
      </c>
      <c r="G563" s="466" t="s">
        <v>5217</v>
      </c>
      <c r="H563" s="466" t="s">
        <v>5217</v>
      </c>
      <c r="I563" s="466" t="s">
        <v>5217</v>
      </c>
      <c r="J563" s="267" t="s">
        <v>5217</v>
      </c>
      <c r="K563" s="252">
        <v>2</v>
      </c>
      <c r="L563" s="252">
        <v>4</v>
      </c>
      <c r="M563" s="234" t="s">
        <v>6009</v>
      </c>
      <c r="T563" s="383" t="s">
        <v>6010</v>
      </c>
      <c r="U563" s="383" t="s">
        <v>6010</v>
      </c>
      <c r="V563" s="856" t="s">
        <v>5220</v>
      </c>
      <c r="W563" s="1008" t="s">
        <v>5221</v>
      </c>
      <c r="X563" s="1276" t="str">
        <f t="shared" si="19"/>
        <v>http://www.unisonic.com.tw/datasheet/15N65.pdf</v>
      </c>
    </row>
    <row r="564" spans="1:29" s="146" customFormat="1" ht="40" customHeight="1">
      <c r="A564" s="1023" t="str">
        <f t="shared" si="17"/>
        <v>14N65K-MT</v>
      </c>
      <c r="B564" s="376">
        <v>650</v>
      </c>
      <c r="C564" s="249" t="s">
        <v>5333</v>
      </c>
      <c r="D564" s="263">
        <v>14</v>
      </c>
      <c r="E564" s="253">
        <v>630</v>
      </c>
      <c r="F564" s="466" t="s">
        <v>5217</v>
      </c>
      <c r="G564" s="466" t="s">
        <v>5217</v>
      </c>
      <c r="H564" s="466" t="s">
        <v>5217</v>
      </c>
      <c r="I564" s="466" t="s">
        <v>5217</v>
      </c>
      <c r="J564" s="267" t="s">
        <v>5217</v>
      </c>
      <c r="K564" s="252">
        <v>2</v>
      </c>
      <c r="L564" s="252">
        <v>4</v>
      </c>
      <c r="M564" s="234" t="s">
        <v>5470</v>
      </c>
      <c r="T564" s="377" t="s">
        <v>6011</v>
      </c>
      <c r="U564" s="377" t="s">
        <v>6011</v>
      </c>
      <c r="V564" s="856" t="s">
        <v>5220</v>
      </c>
      <c r="W564" s="1008" t="s">
        <v>5221</v>
      </c>
      <c r="X564" s="1276" t="str">
        <f t="shared" si="19"/>
        <v>http://www.unisonic.com.tw/datasheet/14N65K-MT.pdf</v>
      </c>
    </row>
    <row r="565" spans="1:29" s="254" customFormat="1" ht="40" customHeight="1">
      <c r="A565" s="1023" t="str">
        <f t="shared" si="17"/>
        <v>15N65-MT</v>
      </c>
      <c r="B565" s="165">
        <v>650</v>
      </c>
      <c r="C565" s="249" t="s">
        <v>5333</v>
      </c>
      <c r="D565" s="263">
        <v>15</v>
      </c>
      <c r="E565" s="253">
        <v>600</v>
      </c>
      <c r="F565" s="466" t="s">
        <v>5217</v>
      </c>
      <c r="G565" s="466" t="s">
        <v>5217</v>
      </c>
      <c r="H565" s="466" t="s">
        <v>5217</v>
      </c>
      <c r="I565" s="466" t="s">
        <v>5217</v>
      </c>
      <c r="J565" s="267" t="s">
        <v>5217</v>
      </c>
      <c r="K565" s="252">
        <v>2</v>
      </c>
      <c r="L565" s="252">
        <v>4</v>
      </c>
      <c r="M565" s="234" t="s">
        <v>6012</v>
      </c>
      <c r="N565" s="146"/>
      <c r="O565" s="146"/>
      <c r="P565" s="146"/>
      <c r="Q565" s="146"/>
      <c r="R565" s="146"/>
      <c r="S565" s="146"/>
      <c r="T565" s="383" t="s">
        <v>6013</v>
      </c>
      <c r="U565" s="383" t="s">
        <v>6013</v>
      </c>
      <c r="V565" s="856" t="s">
        <v>5220</v>
      </c>
      <c r="W565" s="1008" t="s">
        <v>5221</v>
      </c>
      <c r="X565" s="1276" t="str">
        <f t="shared" si="19"/>
        <v>http://www.unisonic.com.tw/datasheet/15N65-MT.pdf</v>
      </c>
      <c r="Y565" s="146"/>
      <c r="Z565" s="146"/>
      <c r="AA565" s="146"/>
      <c r="AB565" s="146"/>
      <c r="AC565" s="146"/>
    </row>
    <row r="566" spans="1:29" s="146" customFormat="1" ht="40" customHeight="1">
      <c r="A566" s="1023" t="str">
        <f t="shared" si="17"/>
        <v>20N65K-MT</v>
      </c>
      <c r="B566" s="165">
        <v>650</v>
      </c>
      <c r="C566" s="249" t="s">
        <v>5333</v>
      </c>
      <c r="D566" s="263">
        <v>20</v>
      </c>
      <c r="E566" s="253">
        <v>550</v>
      </c>
      <c r="F566" s="466" t="s">
        <v>5217</v>
      </c>
      <c r="G566" s="466" t="s">
        <v>5217</v>
      </c>
      <c r="H566" s="466" t="s">
        <v>5217</v>
      </c>
      <c r="I566" s="466" t="s">
        <v>5217</v>
      </c>
      <c r="J566" s="267" t="s">
        <v>5217</v>
      </c>
      <c r="K566" s="252">
        <v>2</v>
      </c>
      <c r="L566" s="252">
        <v>4</v>
      </c>
      <c r="M566" s="234" t="s">
        <v>6014</v>
      </c>
      <c r="T566" s="383" t="s">
        <v>6015</v>
      </c>
      <c r="U566" s="383" t="s">
        <v>6015</v>
      </c>
      <c r="V566" s="856" t="s">
        <v>5220</v>
      </c>
      <c r="W566" s="1008" t="s">
        <v>5221</v>
      </c>
      <c r="X566" s="1276" t="s">
        <v>4505</v>
      </c>
    </row>
    <row r="567" spans="1:29" s="146" customFormat="1" ht="40" customHeight="1">
      <c r="A567" s="1023" t="str">
        <f t="shared" si="17"/>
        <v>16N65K-MT</v>
      </c>
      <c r="B567" s="165">
        <v>650</v>
      </c>
      <c r="C567" s="249" t="s">
        <v>5333</v>
      </c>
      <c r="D567" s="263">
        <v>16</v>
      </c>
      <c r="E567" s="253">
        <v>540</v>
      </c>
      <c r="F567" s="466" t="s">
        <v>5217</v>
      </c>
      <c r="G567" s="466" t="s">
        <v>5217</v>
      </c>
      <c r="H567" s="466" t="s">
        <v>5217</v>
      </c>
      <c r="I567" s="466" t="s">
        <v>5217</v>
      </c>
      <c r="J567" s="267" t="s">
        <v>5217</v>
      </c>
      <c r="K567" s="252">
        <v>2</v>
      </c>
      <c r="L567" s="252">
        <v>4</v>
      </c>
      <c r="M567" s="234" t="s">
        <v>5470</v>
      </c>
      <c r="T567" s="383" t="s">
        <v>6016</v>
      </c>
      <c r="U567" s="383" t="s">
        <v>6016</v>
      </c>
      <c r="V567" s="856" t="s">
        <v>5220</v>
      </c>
      <c r="W567" s="1008" t="s">
        <v>5221</v>
      </c>
      <c r="X567" s="1276" t="str">
        <f t="shared" ref="X567:X623" si="20">CONCATENATE(V567,U567,W567)</f>
        <v>http://www.unisonic.com.tw/datasheet/16N65K-MT.pdf</v>
      </c>
    </row>
    <row r="568" spans="1:29" s="146" customFormat="1" ht="40" customHeight="1">
      <c r="A568" s="1023" t="str">
        <f t="shared" si="17"/>
        <v>18N65</v>
      </c>
      <c r="B568" s="376">
        <v>650</v>
      </c>
      <c r="C568" s="249" t="s">
        <v>5333</v>
      </c>
      <c r="D568" s="263">
        <v>18</v>
      </c>
      <c r="E568" s="253">
        <v>500</v>
      </c>
      <c r="F568" s="466" t="s">
        <v>5217</v>
      </c>
      <c r="G568" s="466" t="s">
        <v>5217</v>
      </c>
      <c r="H568" s="466" t="s">
        <v>5217</v>
      </c>
      <c r="I568" s="466" t="s">
        <v>5217</v>
      </c>
      <c r="J568" s="267" t="s">
        <v>5217</v>
      </c>
      <c r="K568" s="252">
        <v>2</v>
      </c>
      <c r="L568" s="252">
        <v>4</v>
      </c>
      <c r="M568" s="171" t="s">
        <v>6017</v>
      </c>
      <c r="T568" s="377" t="s">
        <v>6018</v>
      </c>
      <c r="U568" s="377" t="s">
        <v>6018</v>
      </c>
      <c r="V568" s="856" t="s">
        <v>5220</v>
      </c>
      <c r="W568" s="1008" t="s">
        <v>5221</v>
      </c>
      <c r="X568" s="1276" t="str">
        <f t="shared" si="20"/>
        <v>http://www.unisonic.com.tw/datasheet/18N65.pdf</v>
      </c>
    </row>
    <row r="569" spans="1:29" s="146" customFormat="1" ht="40" customHeight="1">
      <c r="A569" s="1023" t="str">
        <f t="shared" si="17"/>
        <v>18N65-MH</v>
      </c>
      <c r="B569" s="376">
        <v>650</v>
      </c>
      <c r="C569" s="249" t="s">
        <v>5333</v>
      </c>
      <c r="D569" s="263">
        <v>18</v>
      </c>
      <c r="E569" s="253">
        <v>450</v>
      </c>
      <c r="F569" s="466"/>
      <c r="G569" s="466"/>
      <c r="H569" s="466"/>
      <c r="I569" s="466"/>
      <c r="J569" s="267"/>
      <c r="K569" s="166">
        <v>2</v>
      </c>
      <c r="L569" s="166">
        <v>4</v>
      </c>
      <c r="M569" s="171" t="s">
        <v>5602</v>
      </c>
      <c r="T569" s="377" t="s">
        <v>6019</v>
      </c>
      <c r="U569" s="377" t="s">
        <v>6019</v>
      </c>
      <c r="V569" s="856" t="s">
        <v>5220</v>
      </c>
      <c r="W569" s="1008" t="s">
        <v>5221</v>
      </c>
      <c r="X569" s="1276" t="str">
        <f t="shared" si="20"/>
        <v>http://www.unisonic.com.tw/datasheet/18N65-MH.pdf</v>
      </c>
    </row>
    <row r="570" spans="1:29" s="146" customFormat="1" ht="40" customHeight="1">
      <c r="A570" s="1023" t="str">
        <f t="shared" si="17"/>
        <v>20N65</v>
      </c>
      <c r="B570" s="376">
        <v>650</v>
      </c>
      <c r="C570" s="249" t="s">
        <v>5333</v>
      </c>
      <c r="D570" s="263">
        <v>20</v>
      </c>
      <c r="E570" s="253">
        <v>450</v>
      </c>
      <c r="F570" s="466" t="s">
        <v>5217</v>
      </c>
      <c r="G570" s="466" t="s">
        <v>5217</v>
      </c>
      <c r="H570" s="466" t="s">
        <v>5217</v>
      </c>
      <c r="I570" s="466" t="s">
        <v>5217</v>
      </c>
      <c r="J570" s="267" t="s">
        <v>5217</v>
      </c>
      <c r="K570" s="252">
        <v>2</v>
      </c>
      <c r="L570" s="252">
        <v>4</v>
      </c>
      <c r="M570" s="171" t="s">
        <v>5833</v>
      </c>
      <c r="N570" s="156"/>
      <c r="O570" s="156"/>
      <c r="P570" s="156"/>
      <c r="Q570" s="156"/>
      <c r="R570" s="156"/>
      <c r="S570" s="156"/>
      <c r="T570" s="383" t="s">
        <v>6020</v>
      </c>
      <c r="U570" s="383" t="s">
        <v>6020</v>
      </c>
      <c r="V570" s="856" t="s">
        <v>5220</v>
      </c>
      <c r="W570" s="1008" t="s">
        <v>5221</v>
      </c>
      <c r="X570" s="1276" t="str">
        <f t="shared" si="20"/>
        <v>http://www.unisonic.com.tw/datasheet/20N65.pdf</v>
      </c>
      <c r="Y570" s="156"/>
      <c r="Z570" s="156"/>
      <c r="AA570" s="156"/>
      <c r="AB570" s="156"/>
      <c r="AC570" s="156"/>
    </row>
    <row r="571" spans="1:29" s="156" customFormat="1" ht="40" customHeight="1">
      <c r="A571" s="1023" t="str">
        <f t="shared" si="17"/>
        <v>22N65</v>
      </c>
      <c r="B571" s="266">
        <v>650</v>
      </c>
      <c r="C571" s="249" t="s">
        <v>5333</v>
      </c>
      <c r="D571" s="263">
        <v>22</v>
      </c>
      <c r="E571" s="253">
        <v>350</v>
      </c>
      <c r="F571" s="466" t="s">
        <v>5217</v>
      </c>
      <c r="G571" s="466" t="s">
        <v>5217</v>
      </c>
      <c r="H571" s="466" t="s">
        <v>5217</v>
      </c>
      <c r="I571" s="466" t="s">
        <v>5217</v>
      </c>
      <c r="J571" s="267" t="s">
        <v>5217</v>
      </c>
      <c r="K571" s="252">
        <v>2</v>
      </c>
      <c r="L571" s="252">
        <v>4</v>
      </c>
      <c r="M571" s="171" t="s">
        <v>5833</v>
      </c>
      <c r="T571" s="377" t="s">
        <v>6021</v>
      </c>
      <c r="U571" s="377" t="s">
        <v>6021</v>
      </c>
      <c r="V571" s="856" t="s">
        <v>5220</v>
      </c>
      <c r="W571" s="1008" t="s">
        <v>5221</v>
      </c>
      <c r="X571" s="1276" t="str">
        <f t="shared" si="20"/>
        <v>http://www.unisonic.com.tw/datasheet/22N65.pdf</v>
      </c>
    </row>
    <row r="572" spans="1:29" s="68" customFormat="1" ht="40" customHeight="1">
      <c r="A572" s="1023" t="str">
        <f t="shared" si="17"/>
        <v>03N70-KW</v>
      </c>
      <c r="B572" s="243">
        <v>700</v>
      </c>
      <c r="C572" s="305" t="s">
        <v>5333</v>
      </c>
      <c r="D572" s="335">
        <v>0.3</v>
      </c>
      <c r="E572" s="466">
        <v>28000</v>
      </c>
      <c r="F572" s="466" t="s">
        <v>5217</v>
      </c>
      <c r="G572" s="466" t="s">
        <v>5217</v>
      </c>
      <c r="H572" s="466" t="s">
        <v>5217</v>
      </c>
      <c r="I572" s="466" t="s">
        <v>5217</v>
      </c>
      <c r="J572" s="267" t="s">
        <v>5217</v>
      </c>
      <c r="K572" s="230">
        <v>2</v>
      </c>
      <c r="L572" s="230">
        <v>4</v>
      </c>
      <c r="M572" s="242" t="s">
        <v>5480</v>
      </c>
      <c r="N572" s="119"/>
      <c r="O572" s="119"/>
      <c r="P572" s="119"/>
      <c r="Q572" s="119"/>
      <c r="R572" s="119"/>
      <c r="S572" s="119"/>
      <c r="T572" s="389" t="s">
        <v>343</v>
      </c>
      <c r="U572" s="389" t="s">
        <v>343</v>
      </c>
      <c r="V572" s="856" t="s">
        <v>5220</v>
      </c>
      <c r="W572" s="1008" t="s">
        <v>5221</v>
      </c>
      <c r="X572" s="1276" t="str">
        <f t="shared" si="20"/>
        <v>http://www.unisonic.com.tw/datasheet/03N70-KW.pdf</v>
      </c>
      <c r="Y572" s="119"/>
      <c r="Z572" s="119"/>
      <c r="AA572" s="119"/>
      <c r="AB572" s="119"/>
      <c r="AC572" s="119"/>
    </row>
    <row r="573" spans="1:29" s="145" customFormat="1" ht="40" customHeight="1">
      <c r="A573" s="1023" t="str">
        <f t="shared" si="17"/>
        <v>1N70K-TA</v>
      </c>
      <c r="B573" s="266">
        <v>700</v>
      </c>
      <c r="C573" s="249" t="s">
        <v>5333</v>
      </c>
      <c r="D573" s="167">
        <v>1</v>
      </c>
      <c r="E573" s="466">
        <v>13500</v>
      </c>
      <c r="F573" s="466" t="s">
        <v>5217</v>
      </c>
      <c r="G573" s="466" t="s">
        <v>5217</v>
      </c>
      <c r="H573" s="466" t="s">
        <v>5217</v>
      </c>
      <c r="I573" s="466" t="s">
        <v>5217</v>
      </c>
      <c r="J573" s="267" t="s">
        <v>5217</v>
      </c>
      <c r="K573" s="230">
        <v>2</v>
      </c>
      <c r="L573" s="230">
        <v>4</v>
      </c>
      <c r="M573" s="234" t="s">
        <v>5480</v>
      </c>
      <c r="T573" s="389" t="s">
        <v>6022</v>
      </c>
      <c r="U573" s="389" t="s">
        <v>6022</v>
      </c>
      <c r="V573" s="856" t="s">
        <v>5220</v>
      </c>
      <c r="W573" s="1008" t="s">
        <v>5221</v>
      </c>
      <c r="X573" s="1276" t="str">
        <f t="shared" si="20"/>
        <v>http://www.unisonic.com.tw/datasheet/1N70K-TA.pdf</v>
      </c>
    </row>
    <row r="574" spans="1:29" ht="40" customHeight="1">
      <c r="A574" s="1023" t="str">
        <f t="shared" si="17"/>
        <v>1N70 </v>
      </c>
      <c r="B574" s="266">
        <v>700</v>
      </c>
      <c r="C574" s="249" t="s">
        <v>5333</v>
      </c>
      <c r="D574" s="167">
        <v>1.2</v>
      </c>
      <c r="E574" s="466">
        <v>13500</v>
      </c>
      <c r="F574" s="466" t="s">
        <v>5217</v>
      </c>
      <c r="G574" s="466" t="s">
        <v>5217</v>
      </c>
      <c r="H574" s="466" t="s">
        <v>5217</v>
      </c>
      <c r="I574" s="466" t="s">
        <v>5217</v>
      </c>
      <c r="J574" s="267" t="s">
        <v>5217</v>
      </c>
      <c r="K574" s="230">
        <v>2</v>
      </c>
      <c r="L574" s="230">
        <v>4</v>
      </c>
      <c r="M574" s="234" t="s">
        <v>6023</v>
      </c>
      <c r="T574" s="389" t="s">
        <v>6024</v>
      </c>
      <c r="U574" s="389" t="s">
        <v>6024</v>
      </c>
      <c r="V574" s="856" t="s">
        <v>5220</v>
      </c>
      <c r="W574" s="1008" t="s">
        <v>5221</v>
      </c>
      <c r="X574" s="1276" t="str">
        <f t="shared" si="20"/>
        <v>http://www.unisonic.com.tw/datasheet/1N70 .pdf</v>
      </c>
    </row>
    <row r="575" spans="1:29" ht="40" customHeight="1">
      <c r="A575" s="1023" t="str">
        <f t="shared" si="17"/>
        <v>1N70Z</v>
      </c>
      <c r="B575" s="266">
        <v>700</v>
      </c>
      <c r="C575" s="249" t="s">
        <v>5249</v>
      </c>
      <c r="D575" s="167">
        <v>1.2</v>
      </c>
      <c r="E575" s="466">
        <v>13500</v>
      </c>
      <c r="F575" s="466" t="s">
        <v>5217</v>
      </c>
      <c r="G575" s="466" t="s">
        <v>5217</v>
      </c>
      <c r="H575" s="466" t="s">
        <v>5217</v>
      </c>
      <c r="I575" s="466" t="s">
        <v>5217</v>
      </c>
      <c r="J575" s="267" t="s">
        <v>5217</v>
      </c>
      <c r="K575" s="230">
        <v>2</v>
      </c>
      <c r="L575" s="230">
        <v>4</v>
      </c>
      <c r="M575" s="234" t="s">
        <v>5480</v>
      </c>
      <c r="N575" s="145"/>
      <c r="O575" s="145"/>
      <c r="P575" s="145"/>
      <c r="Q575" s="145"/>
      <c r="R575" s="145"/>
      <c r="S575" s="145"/>
      <c r="T575" s="389" t="s">
        <v>6025</v>
      </c>
      <c r="U575" s="389" t="s">
        <v>6025</v>
      </c>
      <c r="V575" s="856" t="s">
        <v>5220</v>
      </c>
      <c r="W575" s="1008" t="s">
        <v>5221</v>
      </c>
      <c r="X575" s="1276" t="str">
        <f t="shared" si="20"/>
        <v>http://www.unisonic.com.tw/datasheet/1N70Z.pdf</v>
      </c>
      <c r="Y575" s="145"/>
      <c r="Z575" s="145"/>
      <c r="AA575" s="145"/>
      <c r="AB575" s="145"/>
      <c r="AC575" s="145"/>
    </row>
    <row r="576" spans="1:29" s="146" customFormat="1" ht="40" customHeight="1">
      <c r="A576" s="1023" t="str">
        <f t="shared" ref="A576:A639" si="21">HYPERLINK(X576,T576)</f>
        <v>1N70Q-TA</v>
      </c>
      <c r="B576" s="243">
        <v>700</v>
      </c>
      <c r="C576" s="305" t="s">
        <v>5333</v>
      </c>
      <c r="D576" s="335">
        <v>1</v>
      </c>
      <c r="E576" s="466">
        <v>13000</v>
      </c>
      <c r="F576" s="466" t="s">
        <v>5217</v>
      </c>
      <c r="G576" s="466" t="s">
        <v>5217</v>
      </c>
      <c r="H576" s="466" t="s">
        <v>5217</v>
      </c>
      <c r="I576" s="466" t="s">
        <v>5217</v>
      </c>
      <c r="J576" s="267" t="s">
        <v>5217</v>
      </c>
      <c r="K576" s="230">
        <v>2</v>
      </c>
      <c r="L576" s="230">
        <v>4</v>
      </c>
      <c r="M576" s="242" t="s">
        <v>5480</v>
      </c>
      <c r="N576" s="119"/>
      <c r="O576" s="119"/>
      <c r="P576" s="119"/>
      <c r="Q576" s="119"/>
      <c r="R576" s="119"/>
      <c r="S576" s="119"/>
      <c r="T576" s="389" t="s">
        <v>344</v>
      </c>
      <c r="U576" s="389" t="s">
        <v>344</v>
      </c>
      <c r="V576" s="856" t="s">
        <v>5220</v>
      </c>
      <c r="W576" s="1008" t="s">
        <v>5221</v>
      </c>
      <c r="X576" s="1276" t="str">
        <f t="shared" si="20"/>
        <v>http://www.unisonic.com.tw/datasheet/1N70Q-TA.pdf</v>
      </c>
      <c r="Y576" s="119"/>
      <c r="Z576" s="119"/>
      <c r="AA576" s="119"/>
      <c r="AB576" s="119"/>
      <c r="AC576" s="119"/>
    </row>
    <row r="577" spans="1:29" s="146" customFormat="1" ht="40" customHeight="1">
      <c r="A577" s="1023" t="str">
        <f t="shared" si="21"/>
        <v>1D5N70K-TB</v>
      </c>
      <c r="B577" s="266">
        <v>700</v>
      </c>
      <c r="C577" s="249" t="s">
        <v>5333</v>
      </c>
      <c r="D577" s="167">
        <v>1.5</v>
      </c>
      <c r="E577" s="466">
        <v>10000</v>
      </c>
      <c r="F577" s="466" t="s">
        <v>5217</v>
      </c>
      <c r="G577" s="466" t="s">
        <v>5217</v>
      </c>
      <c r="H577" s="466" t="s">
        <v>5217</v>
      </c>
      <c r="I577" s="466" t="s">
        <v>5217</v>
      </c>
      <c r="J577" s="267" t="s">
        <v>5217</v>
      </c>
      <c r="K577" s="230">
        <v>3.5</v>
      </c>
      <c r="L577" s="230">
        <v>5.5</v>
      </c>
      <c r="M577" s="234" t="s">
        <v>5364</v>
      </c>
      <c r="N577" s="145"/>
      <c r="O577" s="145"/>
      <c r="P577" s="145"/>
      <c r="Q577" s="145"/>
      <c r="R577" s="145"/>
      <c r="S577" s="145"/>
      <c r="T577" s="389" t="s">
        <v>6026</v>
      </c>
      <c r="U577" s="389" t="s">
        <v>6026</v>
      </c>
      <c r="V577" s="856" t="s">
        <v>5220</v>
      </c>
      <c r="W577" s="1008" t="s">
        <v>5221</v>
      </c>
      <c r="X577" s="1276" t="str">
        <f t="shared" si="20"/>
        <v>http://www.unisonic.com.tw/datasheet/1D5N70K-TB.pdf</v>
      </c>
      <c r="Y577" s="145"/>
      <c r="Z577" s="145"/>
      <c r="AA577" s="145"/>
      <c r="AB577" s="145"/>
      <c r="AC577" s="145"/>
    </row>
    <row r="578" spans="1:29" s="146" customFormat="1" ht="40" customHeight="1">
      <c r="A578" s="1023" t="str">
        <f t="shared" si="21"/>
        <v>2N70K</v>
      </c>
      <c r="B578" s="243">
        <v>700</v>
      </c>
      <c r="C578" s="305" t="s">
        <v>5333</v>
      </c>
      <c r="D578" s="335">
        <v>2</v>
      </c>
      <c r="E578" s="466">
        <v>7500</v>
      </c>
      <c r="F578" s="466" t="s">
        <v>5217</v>
      </c>
      <c r="G578" s="466" t="s">
        <v>5217</v>
      </c>
      <c r="H578" s="466" t="s">
        <v>5217</v>
      </c>
      <c r="I578" s="466" t="s">
        <v>5217</v>
      </c>
      <c r="J578" s="267" t="s">
        <v>5217</v>
      </c>
      <c r="K578" s="230">
        <v>2</v>
      </c>
      <c r="L578" s="230">
        <v>4</v>
      </c>
      <c r="M578" s="234" t="s">
        <v>6027</v>
      </c>
      <c r="T578" s="383" t="s">
        <v>6028</v>
      </c>
      <c r="U578" s="383" t="s">
        <v>6028</v>
      </c>
      <c r="V578" s="856" t="s">
        <v>5220</v>
      </c>
      <c r="W578" s="1008" t="s">
        <v>5221</v>
      </c>
      <c r="X578" s="1276" t="str">
        <f t="shared" si="20"/>
        <v>http://www.unisonic.com.tw/datasheet/2N70K.pdf</v>
      </c>
    </row>
    <row r="579" spans="1:29" s="146" customFormat="1" ht="40" customHeight="1">
      <c r="A579" s="1023" t="str">
        <f t="shared" si="21"/>
        <v>2N70-M</v>
      </c>
      <c r="B579" s="266">
        <v>700</v>
      </c>
      <c r="C579" s="249" t="s">
        <v>5333</v>
      </c>
      <c r="D579" s="233">
        <v>2</v>
      </c>
      <c r="E579" s="236">
        <v>6300</v>
      </c>
      <c r="F579" s="466" t="s">
        <v>5217</v>
      </c>
      <c r="G579" s="466" t="s">
        <v>5217</v>
      </c>
      <c r="H579" s="466" t="s">
        <v>5217</v>
      </c>
      <c r="I579" s="466" t="s">
        <v>5217</v>
      </c>
      <c r="J579" s="267" t="s">
        <v>5217</v>
      </c>
      <c r="K579" s="252">
        <v>2</v>
      </c>
      <c r="L579" s="252">
        <v>4</v>
      </c>
      <c r="M579" s="234" t="s">
        <v>6029</v>
      </c>
      <c r="N579" s="157"/>
      <c r="O579" s="157"/>
      <c r="P579" s="157"/>
      <c r="Q579" s="157"/>
      <c r="R579" s="157"/>
      <c r="S579" s="157"/>
      <c r="T579" s="383" t="s">
        <v>6030</v>
      </c>
      <c r="U579" s="383" t="s">
        <v>6030</v>
      </c>
      <c r="V579" s="856" t="s">
        <v>5220</v>
      </c>
      <c r="W579" s="1008" t="s">
        <v>5221</v>
      </c>
      <c r="X579" s="1276" t="str">
        <f t="shared" si="20"/>
        <v>http://www.unisonic.com.tw/datasheet/2N70-M.pdf</v>
      </c>
      <c r="Y579" s="157"/>
      <c r="Z579" s="157"/>
      <c r="AA579" s="157"/>
      <c r="AB579" s="157"/>
      <c r="AC579" s="157"/>
    </row>
    <row r="580" spans="1:29" s="145" customFormat="1" ht="40" customHeight="1">
      <c r="A580" s="1023" t="str">
        <f t="shared" si="21"/>
        <v>2N70</v>
      </c>
      <c r="B580" s="266">
        <v>700</v>
      </c>
      <c r="C580" s="249" t="s">
        <v>5333</v>
      </c>
      <c r="D580" s="233">
        <v>2</v>
      </c>
      <c r="E580" s="466">
        <v>6300</v>
      </c>
      <c r="F580" s="466" t="s">
        <v>5217</v>
      </c>
      <c r="G580" s="466" t="s">
        <v>5217</v>
      </c>
      <c r="H580" s="466" t="s">
        <v>5217</v>
      </c>
      <c r="I580" s="466" t="s">
        <v>5217</v>
      </c>
      <c r="J580" s="267" t="s">
        <v>5217</v>
      </c>
      <c r="K580" s="230">
        <v>2</v>
      </c>
      <c r="L580" s="230">
        <v>4</v>
      </c>
      <c r="M580" s="234" t="s">
        <v>6031</v>
      </c>
      <c r="T580" s="389" t="s">
        <v>6032</v>
      </c>
      <c r="U580" s="389" t="s">
        <v>6032</v>
      </c>
      <c r="V580" s="856" t="s">
        <v>5220</v>
      </c>
      <c r="W580" s="1008" t="s">
        <v>5221</v>
      </c>
      <c r="X580" s="1276" t="str">
        <f t="shared" si="20"/>
        <v>http://www.unisonic.com.tw/datasheet/2N70.pdf</v>
      </c>
    </row>
    <row r="581" spans="1:29" s="145" customFormat="1" ht="40" customHeight="1">
      <c r="A581" s="1023" t="str">
        <f t="shared" si="21"/>
        <v>2N70-C</v>
      </c>
      <c r="B581" s="243">
        <v>700</v>
      </c>
      <c r="C581" s="305" t="s">
        <v>5333</v>
      </c>
      <c r="D581" s="335">
        <v>2</v>
      </c>
      <c r="E581" s="466">
        <v>6300</v>
      </c>
      <c r="F581" s="466" t="s">
        <v>5217</v>
      </c>
      <c r="G581" s="466" t="s">
        <v>5217</v>
      </c>
      <c r="H581" s="466" t="s">
        <v>5217</v>
      </c>
      <c r="I581" s="466" t="s">
        <v>5217</v>
      </c>
      <c r="J581" s="267" t="s">
        <v>5217</v>
      </c>
      <c r="K581" s="230">
        <v>2</v>
      </c>
      <c r="L581" s="230">
        <v>4</v>
      </c>
      <c r="M581" s="234" t="s">
        <v>6033</v>
      </c>
      <c r="N581" s="119"/>
      <c r="O581" s="119"/>
      <c r="P581" s="119"/>
      <c r="Q581" s="119"/>
      <c r="R581" s="119"/>
      <c r="S581" s="119"/>
      <c r="T581" s="389" t="s">
        <v>345</v>
      </c>
      <c r="U581" s="389" t="s">
        <v>345</v>
      </c>
      <c r="V581" s="856" t="s">
        <v>5220</v>
      </c>
      <c r="W581" s="1008" t="s">
        <v>5221</v>
      </c>
      <c r="X581" s="1276" t="str">
        <f t="shared" si="20"/>
        <v>http://www.unisonic.com.tw/datasheet/2N70-C.pdf</v>
      </c>
      <c r="Y581" s="119"/>
      <c r="Z581" s="119"/>
      <c r="AA581" s="119"/>
      <c r="AB581" s="119"/>
      <c r="AC581" s="119"/>
    </row>
    <row r="582" spans="1:29" s="145" customFormat="1" ht="40" customHeight="1">
      <c r="A582" s="1023" t="str">
        <f t="shared" si="21"/>
        <v>2N70Z</v>
      </c>
      <c r="B582" s="266">
        <v>700</v>
      </c>
      <c r="C582" s="249" t="s">
        <v>5249</v>
      </c>
      <c r="D582" s="233">
        <v>2</v>
      </c>
      <c r="E582" s="236">
        <v>6300</v>
      </c>
      <c r="F582" s="466" t="s">
        <v>5217</v>
      </c>
      <c r="G582" s="466" t="s">
        <v>5217</v>
      </c>
      <c r="H582" s="466" t="s">
        <v>5217</v>
      </c>
      <c r="I582" s="466" t="s">
        <v>5217</v>
      </c>
      <c r="J582" s="267" t="s">
        <v>5217</v>
      </c>
      <c r="K582" s="252">
        <v>2</v>
      </c>
      <c r="L582" s="252">
        <v>4</v>
      </c>
      <c r="M582" s="242" t="s">
        <v>5497</v>
      </c>
      <c r="N582" s="146"/>
      <c r="O582" s="146"/>
      <c r="P582" s="146"/>
      <c r="Q582" s="146"/>
      <c r="R582" s="146"/>
      <c r="S582" s="146"/>
      <c r="T582" s="389" t="s">
        <v>6034</v>
      </c>
      <c r="U582" s="389" t="s">
        <v>6034</v>
      </c>
      <c r="V582" s="856" t="s">
        <v>5220</v>
      </c>
      <c r="W582" s="1008" t="s">
        <v>5221</v>
      </c>
      <c r="X582" s="1276" t="str">
        <f t="shared" si="20"/>
        <v>http://www.unisonic.com.tw/datasheet/2N70Z.pdf</v>
      </c>
      <c r="Y582" s="146"/>
      <c r="Z582" s="146"/>
      <c r="AA582" s="146"/>
      <c r="AB582" s="146"/>
      <c r="AC582" s="146"/>
    </row>
    <row r="583" spans="1:29" s="145" customFormat="1" ht="40" customHeight="1">
      <c r="A583" s="1023" t="str">
        <f t="shared" si="21"/>
        <v>2N70ZL</v>
      </c>
      <c r="B583" s="266">
        <v>700</v>
      </c>
      <c r="C583" s="249" t="s">
        <v>5333</v>
      </c>
      <c r="D583" s="233">
        <v>2</v>
      </c>
      <c r="E583" s="236">
        <v>6300</v>
      </c>
      <c r="F583" s="466" t="s">
        <v>5217</v>
      </c>
      <c r="G583" s="466" t="s">
        <v>5217</v>
      </c>
      <c r="H583" s="466" t="s">
        <v>5217</v>
      </c>
      <c r="I583" s="466" t="s">
        <v>5217</v>
      </c>
      <c r="J583" s="267" t="s">
        <v>5217</v>
      </c>
      <c r="K583" s="252">
        <v>2</v>
      </c>
      <c r="L583" s="252">
        <v>4</v>
      </c>
      <c r="M583" s="242" t="s">
        <v>5497</v>
      </c>
      <c r="N583" s="146"/>
      <c r="O583" s="146"/>
      <c r="P583" s="146"/>
      <c r="Q583" s="146"/>
      <c r="R583" s="146"/>
      <c r="S583" s="146"/>
      <c r="T583" s="401" t="s">
        <v>6035</v>
      </c>
      <c r="U583" s="401" t="s">
        <v>6035</v>
      </c>
      <c r="V583" s="856" t="s">
        <v>5220</v>
      </c>
      <c r="W583" s="1008" t="s">
        <v>5221</v>
      </c>
      <c r="X583" s="1276" t="str">
        <f t="shared" si="20"/>
        <v>http://www.unisonic.com.tw/datasheet/2N70ZL.pdf</v>
      </c>
      <c r="Y583" s="146"/>
      <c r="Z583" s="146"/>
      <c r="AA583" s="146"/>
      <c r="AB583" s="146"/>
      <c r="AC583" s="146"/>
    </row>
    <row r="584" spans="1:29" s="145" customFormat="1" ht="40" customHeight="1">
      <c r="A584" s="1023" t="str">
        <f t="shared" si="21"/>
        <v>2N70-LC1</v>
      </c>
      <c r="B584" s="243">
        <v>700</v>
      </c>
      <c r="C584" s="305" t="s">
        <v>5333</v>
      </c>
      <c r="D584" s="335">
        <v>2</v>
      </c>
      <c r="E584" s="466">
        <v>7000</v>
      </c>
      <c r="F584" s="466" t="s">
        <v>5217</v>
      </c>
      <c r="G584" s="466" t="s">
        <v>5217</v>
      </c>
      <c r="H584" s="466" t="s">
        <v>5217</v>
      </c>
      <c r="I584" s="466" t="s">
        <v>5217</v>
      </c>
      <c r="J584" s="267" t="s">
        <v>5217</v>
      </c>
      <c r="K584" s="230">
        <v>2</v>
      </c>
      <c r="L584" s="230">
        <v>4</v>
      </c>
      <c r="M584" s="242" t="s">
        <v>5497</v>
      </c>
      <c r="N584" s="119"/>
      <c r="O584" s="119"/>
      <c r="P584" s="119"/>
      <c r="Q584" s="119"/>
      <c r="R584" s="119"/>
      <c r="S584" s="119"/>
      <c r="T584" s="401" t="s">
        <v>6036</v>
      </c>
      <c r="U584" s="401" t="s">
        <v>6036</v>
      </c>
      <c r="V584" s="856" t="s">
        <v>5220</v>
      </c>
      <c r="W584" s="1008" t="s">
        <v>5221</v>
      </c>
      <c r="X584" s="1276" t="str">
        <f t="shared" si="20"/>
        <v>http://www.unisonic.com.tw/datasheet/2N70-LC1.pdf</v>
      </c>
      <c r="Y584" s="119"/>
      <c r="Z584" s="119"/>
      <c r="AA584" s="119"/>
      <c r="AB584" s="119"/>
      <c r="AC584" s="119"/>
    </row>
    <row r="585" spans="1:29" ht="40" customHeight="1">
      <c r="A585" s="1023" t="str">
        <f t="shared" si="21"/>
        <v>2N70K-MT</v>
      </c>
      <c r="B585" s="266">
        <v>700</v>
      </c>
      <c r="C585" s="249" t="s">
        <v>5333</v>
      </c>
      <c r="D585" s="233">
        <v>2</v>
      </c>
      <c r="E585" s="236">
        <v>5500</v>
      </c>
      <c r="F585" s="466" t="s">
        <v>5217</v>
      </c>
      <c r="G585" s="466" t="s">
        <v>5217</v>
      </c>
      <c r="H585" s="466" t="s">
        <v>5217</v>
      </c>
      <c r="I585" s="466" t="s">
        <v>5217</v>
      </c>
      <c r="J585" s="267" t="s">
        <v>5217</v>
      </c>
      <c r="K585" s="252">
        <v>2</v>
      </c>
      <c r="L585" s="252">
        <v>4</v>
      </c>
      <c r="M585" s="234" t="s">
        <v>6037</v>
      </c>
      <c r="N585" s="146"/>
      <c r="O585" s="146"/>
      <c r="P585" s="146"/>
      <c r="Q585" s="146"/>
      <c r="R585" s="146"/>
      <c r="S585" s="146"/>
      <c r="T585" s="383" t="s">
        <v>6038</v>
      </c>
      <c r="U585" s="383" t="s">
        <v>6038</v>
      </c>
      <c r="V585" s="856" t="s">
        <v>5220</v>
      </c>
      <c r="W585" s="1008" t="s">
        <v>5221</v>
      </c>
      <c r="X585" s="1276" t="str">
        <f t="shared" si="20"/>
        <v>http://www.unisonic.com.tw/datasheet/2N70K-MT.pdf</v>
      </c>
      <c r="Y585" s="146"/>
      <c r="Z585" s="146"/>
      <c r="AA585" s="146"/>
      <c r="AB585" s="146"/>
      <c r="AC585" s="146"/>
    </row>
    <row r="586" spans="1:29" s="145" customFormat="1" ht="40" customHeight="1">
      <c r="A586" s="1023" t="str">
        <f t="shared" si="21"/>
        <v>2N70-CA</v>
      </c>
      <c r="B586" s="243">
        <v>700</v>
      </c>
      <c r="C586" s="305" t="s">
        <v>5333</v>
      </c>
      <c r="D586" s="335">
        <v>2</v>
      </c>
      <c r="E586" s="466">
        <v>5200</v>
      </c>
      <c r="F586" s="466" t="s">
        <v>5217</v>
      </c>
      <c r="G586" s="466" t="s">
        <v>5217</v>
      </c>
      <c r="H586" s="466" t="s">
        <v>5217</v>
      </c>
      <c r="I586" s="466" t="s">
        <v>5217</v>
      </c>
      <c r="J586" s="267" t="s">
        <v>5217</v>
      </c>
      <c r="K586" s="230">
        <v>3</v>
      </c>
      <c r="L586" s="230">
        <v>5</v>
      </c>
      <c r="M586" s="242" t="s">
        <v>5364</v>
      </c>
      <c r="N586" s="119"/>
      <c r="O586" s="119"/>
      <c r="P586" s="119"/>
      <c r="Q586" s="119"/>
      <c r="R586" s="119"/>
      <c r="S586" s="119"/>
      <c r="T586" s="389" t="s">
        <v>346</v>
      </c>
      <c r="U586" s="389" t="s">
        <v>346</v>
      </c>
      <c r="V586" s="856" t="s">
        <v>5220</v>
      </c>
      <c r="W586" s="1008" t="s">
        <v>5221</v>
      </c>
      <c r="X586" s="1276" t="str">
        <f t="shared" si="20"/>
        <v>http://www.unisonic.com.tw/datasheet/2N70-CA.pdf</v>
      </c>
      <c r="Y586" s="119"/>
      <c r="Z586" s="119"/>
      <c r="AA586" s="119"/>
      <c r="AB586" s="119"/>
      <c r="AC586" s="119"/>
    </row>
    <row r="587" spans="1:29" s="145" customFormat="1" ht="40" customHeight="1">
      <c r="A587" s="1023" t="str">
        <f t="shared" si="21"/>
        <v>2N70A-LC1</v>
      </c>
      <c r="B587" s="243">
        <v>700</v>
      </c>
      <c r="C587" s="264" t="s">
        <v>5333</v>
      </c>
      <c r="D587" s="335">
        <v>2</v>
      </c>
      <c r="E587" s="466">
        <v>8500</v>
      </c>
      <c r="F587" s="466"/>
      <c r="G587" s="466"/>
      <c r="H587" s="466"/>
      <c r="I587" s="466"/>
      <c r="J587" s="267"/>
      <c r="K587" s="230">
        <v>2</v>
      </c>
      <c r="L587" s="230">
        <v>4</v>
      </c>
      <c r="M587" s="242" t="s">
        <v>5520</v>
      </c>
      <c r="N587" s="119"/>
      <c r="O587" s="119"/>
      <c r="P587" s="119"/>
      <c r="Q587" s="119"/>
      <c r="R587" s="119"/>
      <c r="S587" s="119"/>
      <c r="T587" s="389" t="s">
        <v>6039</v>
      </c>
      <c r="U587" s="389" t="s">
        <v>6039</v>
      </c>
      <c r="V587" s="856" t="s">
        <v>5220</v>
      </c>
      <c r="W587" s="1008" t="s">
        <v>5221</v>
      </c>
      <c r="X587" s="1276" t="str">
        <f t="shared" si="20"/>
        <v>http://www.unisonic.com.tw/datasheet/2N70A-LC1.pdf</v>
      </c>
      <c r="Y587" s="119"/>
      <c r="Z587" s="119"/>
      <c r="AA587" s="119"/>
      <c r="AB587" s="119"/>
      <c r="AC587" s="119"/>
    </row>
    <row r="588" spans="1:29" s="145" customFormat="1" ht="40" customHeight="1">
      <c r="A588" s="1023" t="str">
        <f t="shared" si="21"/>
        <v>3N70-HC</v>
      </c>
      <c r="B588" s="228">
        <v>700</v>
      </c>
      <c r="C588" s="249" t="s">
        <v>5333</v>
      </c>
      <c r="D588" s="256">
        <v>3</v>
      </c>
      <c r="E588" s="236">
        <v>4300</v>
      </c>
      <c r="F588" s="466" t="s">
        <v>5217</v>
      </c>
      <c r="G588" s="466" t="s">
        <v>5217</v>
      </c>
      <c r="H588" s="466" t="s">
        <v>5217</v>
      </c>
      <c r="I588" s="466" t="s">
        <v>5217</v>
      </c>
      <c r="J588" s="267" t="s">
        <v>5217</v>
      </c>
      <c r="K588" s="252">
        <v>2</v>
      </c>
      <c r="L588" s="252">
        <v>4</v>
      </c>
      <c r="M588" s="234" t="s">
        <v>544</v>
      </c>
      <c r="N588" s="146"/>
      <c r="O588" s="146"/>
      <c r="P588" s="146"/>
      <c r="Q588" s="146"/>
      <c r="R588" s="146"/>
      <c r="S588" s="146"/>
      <c r="T588" s="389" t="s">
        <v>6040</v>
      </c>
      <c r="U588" s="389" t="s">
        <v>6040</v>
      </c>
      <c r="V588" s="856" t="s">
        <v>5220</v>
      </c>
      <c r="W588" s="1008" t="s">
        <v>5221</v>
      </c>
      <c r="X588" s="1276" t="str">
        <f t="shared" si="20"/>
        <v>http://www.unisonic.com.tw/datasheet/3N70-HC.pdf</v>
      </c>
      <c r="Y588" s="146"/>
      <c r="Z588" s="146"/>
      <c r="AA588" s="146"/>
      <c r="AB588" s="146"/>
      <c r="AC588" s="146"/>
    </row>
    <row r="589" spans="1:29" s="145" customFormat="1" ht="40" customHeight="1">
      <c r="A589" s="1023" t="str">
        <f t="shared" si="21"/>
        <v>3N70K-MK</v>
      </c>
      <c r="B589" s="228">
        <v>700</v>
      </c>
      <c r="C589" s="249" t="s">
        <v>5333</v>
      </c>
      <c r="D589" s="256">
        <v>3</v>
      </c>
      <c r="E589" s="236">
        <v>4200</v>
      </c>
      <c r="F589" s="466" t="s">
        <v>5217</v>
      </c>
      <c r="G589" s="466" t="s">
        <v>5217</v>
      </c>
      <c r="H589" s="466" t="s">
        <v>5217</v>
      </c>
      <c r="I589" s="466" t="s">
        <v>5217</v>
      </c>
      <c r="J589" s="267" t="s">
        <v>5217</v>
      </c>
      <c r="K589" s="252">
        <v>2.5</v>
      </c>
      <c r="L589" s="252">
        <v>4.5</v>
      </c>
      <c r="M589" s="242" t="s">
        <v>5381</v>
      </c>
      <c r="T589" s="401" t="s">
        <v>6041</v>
      </c>
      <c r="U589" s="401" t="s">
        <v>6041</v>
      </c>
      <c r="V589" s="856" t="s">
        <v>5220</v>
      </c>
      <c r="W589" s="1008" t="s">
        <v>5221</v>
      </c>
      <c r="X589" s="1276" t="str">
        <f t="shared" si="20"/>
        <v>http://www.unisonic.com.tw/datasheet/3N70K-MK.pdf</v>
      </c>
    </row>
    <row r="590" spans="1:29" s="145" customFormat="1" ht="40" customHeight="1">
      <c r="A590" s="1023" t="str">
        <f t="shared" si="21"/>
        <v>3N70K-MT</v>
      </c>
      <c r="B590" s="228">
        <v>700</v>
      </c>
      <c r="C590" s="249" t="s">
        <v>5333</v>
      </c>
      <c r="D590" s="256">
        <v>3</v>
      </c>
      <c r="E590" s="236">
        <v>4000</v>
      </c>
      <c r="F590" s="466" t="s">
        <v>5217</v>
      </c>
      <c r="G590" s="466" t="s">
        <v>5217</v>
      </c>
      <c r="H590" s="466" t="s">
        <v>5217</v>
      </c>
      <c r="I590" s="466" t="s">
        <v>5217</v>
      </c>
      <c r="J590" s="267" t="s">
        <v>5217</v>
      </c>
      <c r="K590" s="252">
        <v>2</v>
      </c>
      <c r="L590" s="252">
        <v>4</v>
      </c>
      <c r="M590" s="234" t="s">
        <v>6042</v>
      </c>
      <c r="N590" s="119"/>
      <c r="O590" s="119"/>
      <c r="P590" s="119"/>
      <c r="Q590" s="119"/>
      <c r="R590" s="119"/>
      <c r="S590" s="119"/>
      <c r="T590" s="389" t="s">
        <v>6043</v>
      </c>
      <c r="U590" s="389" t="s">
        <v>6043</v>
      </c>
      <c r="V590" s="856" t="s">
        <v>5220</v>
      </c>
      <c r="W590" s="1008" t="s">
        <v>5221</v>
      </c>
      <c r="X590" s="1276" t="str">
        <f t="shared" si="20"/>
        <v>http://www.unisonic.com.tw/datasheet/3N70K-MT.pdf</v>
      </c>
      <c r="Y590" s="119"/>
      <c r="Z590" s="119"/>
      <c r="AA590" s="119"/>
      <c r="AB590" s="119"/>
      <c r="AC590" s="119"/>
    </row>
    <row r="591" spans="1:29" s="145" customFormat="1" ht="40" customHeight="1">
      <c r="A591" s="1023" t="str">
        <f t="shared" si="21"/>
        <v>3N70</v>
      </c>
      <c r="B591" s="228">
        <v>700</v>
      </c>
      <c r="C591" s="249" t="s">
        <v>5333</v>
      </c>
      <c r="D591" s="256">
        <v>3</v>
      </c>
      <c r="E591" s="236">
        <v>4000</v>
      </c>
      <c r="F591" s="466" t="s">
        <v>5217</v>
      </c>
      <c r="G591" s="466" t="s">
        <v>5217</v>
      </c>
      <c r="H591" s="466" t="s">
        <v>5217</v>
      </c>
      <c r="I591" s="466" t="s">
        <v>5217</v>
      </c>
      <c r="J591" s="267" t="s">
        <v>5217</v>
      </c>
      <c r="K591" s="252">
        <v>2</v>
      </c>
      <c r="L591" s="252">
        <v>4</v>
      </c>
      <c r="M591" s="234" t="s">
        <v>6044</v>
      </c>
      <c r="N591" s="146"/>
      <c r="O591" s="146"/>
      <c r="P591" s="146"/>
      <c r="Q591" s="146"/>
      <c r="R591" s="146"/>
      <c r="S591" s="146"/>
      <c r="T591" s="401" t="s">
        <v>6045</v>
      </c>
      <c r="U591" s="401" t="s">
        <v>6045</v>
      </c>
      <c r="V591" s="856" t="s">
        <v>5220</v>
      </c>
      <c r="W591" s="1008" t="s">
        <v>5221</v>
      </c>
      <c r="X591" s="1276" t="str">
        <f t="shared" si="20"/>
        <v>http://www.unisonic.com.tw/datasheet/3N70.pdf</v>
      </c>
      <c r="Y591" s="146"/>
      <c r="Z591" s="146"/>
      <c r="AA591" s="146"/>
      <c r="AB591" s="146"/>
      <c r="AC591" s="146"/>
    </row>
    <row r="592" spans="1:29" s="145" customFormat="1" ht="40" customHeight="1">
      <c r="A592" s="1023" t="str">
        <f t="shared" si="21"/>
        <v>3N70A</v>
      </c>
      <c r="B592" s="228">
        <v>700</v>
      </c>
      <c r="C592" s="249" t="s">
        <v>5333</v>
      </c>
      <c r="D592" s="256">
        <v>3</v>
      </c>
      <c r="E592" s="236">
        <v>4000</v>
      </c>
      <c r="F592" s="466" t="s">
        <v>5217</v>
      </c>
      <c r="G592" s="466" t="s">
        <v>5217</v>
      </c>
      <c r="H592" s="466" t="s">
        <v>5217</v>
      </c>
      <c r="I592" s="466" t="s">
        <v>5217</v>
      </c>
      <c r="J592" s="267" t="s">
        <v>5217</v>
      </c>
      <c r="K592" s="252">
        <v>2</v>
      </c>
      <c r="L592" s="252">
        <v>4</v>
      </c>
      <c r="M592" s="234" t="s">
        <v>5364</v>
      </c>
      <c r="N592" s="146"/>
      <c r="O592" s="146"/>
      <c r="P592" s="146"/>
      <c r="Q592" s="146"/>
      <c r="R592" s="146"/>
      <c r="S592" s="146"/>
      <c r="T592" s="401" t="s">
        <v>6046</v>
      </c>
      <c r="U592" s="401" t="s">
        <v>6046</v>
      </c>
      <c r="V592" s="856" t="s">
        <v>5220</v>
      </c>
      <c r="W592" s="1008" t="s">
        <v>5221</v>
      </c>
      <c r="X592" s="1276" t="str">
        <f t="shared" si="20"/>
        <v>http://www.unisonic.com.tw/datasheet/3N70A.pdf</v>
      </c>
      <c r="Y592" s="146"/>
      <c r="Z592" s="146"/>
      <c r="AA592" s="146"/>
      <c r="AB592" s="146"/>
      <c r="AC592" s="146"/>
    </row>
    <row r="593" spans="1:30" s="145" customFormat="1" ht="40" customHeight="1">
      <c r="A593" s="1023" t="str">
        <f t="shared" si="21"/>
        <v>3N70-TA</v>
      </c>
      <c r="B593" s="228">
        <v>700</v>
      </c>
      <c r="C593" s="249" t="s">
        <v>5333</v>
      </c>
      <c r="D593" s="256">
        <v>3</v>
      </c>
      <c r="E593" s="236">
        <v>4000</v>
      </c>
      <c r="F593" s="466" t="s">
        <v>5217</v>
      </c>
      <c r="G593" s="466" t="s">
        <v>5217</v>
      </c>
      <c r="H593" s="466" t="s">
        <v>5217</v>
      </c>
      <c r="I593" s="466" t="s">
        <v>5217</v>
      </c>
      <c r="J593" s="267" t="s">
        <v>5217</v>
      </c>
      <c r="K593" s="252">
        <v>2</v>
      </c>
      <c r="L593" s="252">
        <v>4</v>
      </c>
      <c r="M593" s="234" t="s">
        <v>5546</v>
      </c>
      <c r="N593" s="146"/>
      <c r="O593" s="146"/>
      <c r="P593" s="146"/>
      <c r="Q593" s="146"/>
      <c r="R593" s="146"/>
      <c r="S593" s="146"/>
      <c r="T593" s="389" t="s">
        <v>6047</v>
      </c>
      <c r="U593" s="389" t="s">
        <v>6047</v>
      </c>
      <c r="V593" s="856" t="s">
        <v>5220</v>
      </c>
      <c r="W593" s="1008" t="s">
        <v>5221</v>
      </c>
      <c r="X593" s="1276" t="str">
        <f t="shared" si="20"/>
        <v>http://www.unisonic.com.tw/datasheet/3N70-TA.pdf</v>
      </c>
      <c r="Y593" s="146"/>
      <c r="Z593" s="146"/>
      <c r="AA593" s="146"/>
      <c r="AB593" s="146"/>
      <c r="AC593" s="146"/>
    </row>
    <row r="594" spans="1:30" s="145" customFormat="1" ht="40" customHeight="1">
      <c r="A594" s="1023" t="str">
        <f t="shared" si="21"/>
        <v>3N70-TC2</v>
      </c>
      <c r="B594" s="228">
        <v>700</v>
      </c>
      <c r="C594" s="249" t="s">
        <v>5333</v>
      </c>
      <c r="D594" s="256">
        <v>3</v>
      </c>
      <c r="E594" s="236">
        <v>4000</v>
      </c>
      <c r="F594" s="466" t="s">
        <v>5217</v>
      </c>
      <c r="G594" s="466" t="s">
        <v>5217</v>
      </c>
      <c r="H594" s="466" t="s">
        <v>5217</v>
      </c>
      <c r="I594" s="466" t="s">
        <v>5217</v>
      </c>
      <c r="J594" s="267" t="s">
        <v>5217</v>
      </c>
      <c r="K594" s="230">
        <v>2</v>
      </c>
      <c r="L594" s="230">
        <v>4</v>
      </c>
      <c r="M594" s="234" t="s">
        <v>5508</v>
      </c>
      <c r="N594" s="146"/>
      <c r="O594" s="146"/>
      <c r="P594" s="146"/>
      <c r="Q594" s="146"/>
      <c r="R594" s="146"/>
      <c r="S594" s="146"/>
      <c r="T594" s="389" t="s">
        <v>6048</v>
      </c>
      <c r="U594" s="389" t="s">
        <v>6048</v>
      </c>
      <c r="V594" s="856" t="s">
        <v>5220</v>
      </c>
      <c r="W594" s="1008" t="s">
        <v>5221</v>
      </c>
      <c r="X594" s="1276" t="str">
        <f t="shared" si="20"/>
        <v>http://www.unisonic.com.tw/datasheet/3N70-TC2.pdf</v>
      </c>
      <c r="Z594" s="146"/>
      <c r="AA594" s="146"/>
      <c r="AB594" s="146"/>
      <c r="AC594" s="146"/>
      <c r="AD594" s="146"/>
    </row>
    <row r="595" spans="1:30" s="146" customFormat="1" ht="40" customHeight="1">
      <c r="A595" s="1023" t="str">
        <f t="shared" si="21"/>
        <v>4N70-R</v>
      </c>
      <c r="B595" s="243">
        <v>700</v>
      </c>
      <c r="C595" s="305" t="s">
        <v>5333</v>
      </c>
      <c r="D595" s="335">
        <v>4</v>
      </c>
      <c r="E595" s="466">
        <v>3800</v>
      </c>
      <c r="F595" s="466" t="s">
        <v>5217</v>
      </c>
      <c r="G595" s="466" t="s">
        <v>5217</v>
      </c>
      <c r="H595" s="466" t="s">
        <v>5217</v>
      </c>
      <c r="I595" s="466" t="s">
        <v>5217</v>
      </c>
      <c r="J595" s="267" t="s">
        <v>5217</v>
      </c>
      <c r="K595" s="230">
        <v>3</v>
      </c>
      <c r="L595" s="230">
        <v>5</v>
      </c>
      <c r="M595" s="242" t="s">
        <v>5381</v>
      </c>
      <c r="N595" s="145"/>
      <c r="O595" s="145"/>
      <c r="P595" s="145"/>
      <c r="Q595" s="145"/>
      <c r="R595" s="145"/>
      <c r="S595" s="145"/>
      <c r="T595" s="383" t="s">
        <v>349</v>
      </c>
      <c r="U595" s="383" t="s">
        <v>349</v>
      </c>
      <c r="V595" s="856" t="s">
        <v>5220</v>
      </c>
      <c r="W595" s="1008" t="s">
        <v>5221</v>
      </c>
      <c r="X595" s="1276" t="str">
        <f t="shared" si="20"/>
        <v>http://www.unisonic.com.tw/datasheet/4N70-R.pdf</v>
      </c>
      <c r="Y595" s="145"/>
      <c r="Z595" s="145"/>
      <c r="AA595" s="145"/>
      <c r="AB595" s="145"/>
      <c r="AC595" s="145"/>
    </row>
    <row r="596" spans="1:30" s="146" customFormat="1" ht="71.150000000000006" customHeight="1">
      <c r="A596" s="1023" t="str">
        <f t="shared" si="21"/>
        <v>4N70K-TA</v>
      </c>
      <c r="B596" s="243">
        <v>700</v>
      </c>
      <c r="C596" s="305" t="s">
        <v>5333</v>
      </c>
      <c r="D596" s="335">
        <v>4</v>
      </c>
      <c r="E596" s="466">
        <v>3500</v>
      </c>
      <c r="F596" s="466" t="s">
        <v>5217</v>
      </c>
      <c r="G596" s="466" t="s">
        <v>5217</v>
      </c>
      <c r="H596" s="466" t="s">
        <v>5217</v>
      </c>
      <c r="I596" s="466" t="s">
        <v>5217</v>
      </c>
      <c r="J596" s="267" t="s">
        <v>5217</v>
      </c>
      <c r="K596" s="230">
        <v>2</v>
      </c>
      <c r="L596" s="230">
        <v>4</v>
      </c>
      <c r="M596" s="234" t="s">
        <v>6049</v>
      </c>
      <c r="N596" s="145"/>
      <c r="O596" s="145"/>
      <c r="P596" s="145"/>
      <c r="Q596" s="145"/>
      <c r="R596" s="145"/>
      <c r="S596" s="145"/>
      <c r="T596" s="377" t="s">
        <v>348</v>
      </c>
      <c r="U596" s="377" t="s">
        <v>348</v>
      </c>
      <c r="V596" s="856" t="s">
        <v>5220</v>
      </c>
      <c r="W596" s="1008" t="s">
        <v>5221</v>
      </c>
      <c r="X596" s="1276" t="str">
        <f t="shared" si="20"/>
        <v>http://www.unisonic.com.tw/datasheet/4N70K-TA.pdf</v>
      </c>
      <c r="Y596" s="145"/>
      <c r="Z596" s="145"/>
      <c r="AA596" s="145"/>
      <c r="AB596" s="145"/>
      <c r="AC596" s="145"/>
    </row>
    <row r="597" spans="1:30" s="146" customFormat="1" ht="40" customHeight="1">
      <c r="A597" s="1023" t="str">
        <f t="shared" si="21"/>
        <v>4N70-ML</v>
      </c>
      <c r="B597" s="243">
        <v>700</v>
      </c>
      <c r="C597" s="249" t="s">
        <v>5333</v>
      </c>
      <c r="D597" s="335">
        <v>4</v>
      </c>
      <c r="E597" s="466">
        <v>3000</v>
      </c>
      <c r="F597" s="466"/>
      <c r="G597" s="466"/>
      <c r="H597" s="466"/>
      <c r="I597" s="466"/>
      <c r="J597" s="267"/>
      <c r="K597" s="230">
        <v>2</v>
      </c>
      <c r="L597" s="230">
        <v>4</v>
      </c>
      <c r="M597" s="234" t="s">
        <v>5514</v>
      </c>
      <c r="N597" s="119"/>
      <c r="O597" s="119"/>
      <c r="P597" s="119"/>
      <c r="Q597" s="119"/>
      <c r="R597" s="119"/>
      <c r="S597" s="119"/>
      <c r="T597" s="401" t="s">
        <v>6050</v>
      </c>
      <c r="U597" s="401" t="s">
        <v>6050</v>
      </c>
      <c r="V597" s="856" t="s">
        <v>5220</v>
      </c>
      <c r="W597" s="1008" t="s">
        <v>5221</v>
      </c>
      <c r="X597" s="1276" t="str">
        <f t="shared" si="20"/>
        <v>http://www.unisonic.com.tw/datasheet/4N70-ML.pdf</v>
      </c>
      <c r="Y597" s="119"/>
      <c r="Z597" s="119"/>
      <c r="AA597" s="119"/>
      <c r="AB597" s="119"/>
      <c r="AC597" s="119"/>
    </row>
    <row r="598" spans="1:30" s="146" customFormat="1" ht="40" customHeight="1">
      <c r="A598" s="1023" t="str">
        <f t="shared" si="21"/>
        <v>4N70K-TC</v>
      </c>
      <c r="B598" s="243">
        <v>700</v>
      </c>
      <c r="C598" s="305" t="s">
        <v>5333</v>
      </c>
      <c r="D598" s="335">
        <v>4</v>
      </c>
      <c r="E598" s="466">
        <v>3300</v>
      </c>
      <c r="F598" s="466" t="s">
        <v>5217</v>
      </c>
      <c r="G598" s="466" t="s">
        <v>5217</v>
      </c>
      <c r="H598" s="466" t="s">
        <v>5217</v>
      </c>
      <c r="I598" s="466" t="s">
        <v>5217</v>
      </c>
      <c r="J598" s="267" t="s">
        <v>5217</v>
      </c>
      <c r="K598" s="230">
        <v>2</v>
      </c>
      <c r="L598" s="230">
        <v>4</v>
      </c>
      <c r="M598" s="234" t="s">
        <v>6051</v>
      </c>
      <c r="N598" s="145"/>
      <c r="O598" s="145"/>
      <c r="P598" s="145"/>
      <c r="Q598" s="145"/>
      <c r="R598" s="145"/>
      <c r="S598" s="145"/>
      <c r="T598" s="377" t="s">
        <v>6052</v>
      </c>
      <c r="U598" s="377" t="s">
        <v>6052</v>
      </c>
      <c r="V598" s="856" t="s">
        <v>5220</v>
      </c>
      <c r="W598" s="1008" t="s">
        <v>5221</v>
      </c>
      <c r="X598" s="1276" t="str">
        <f t="shared" si="20"/>
        <v>http://www.unisonic.com.tw/datasheet/4N70K-TC.pdf</v>
      </c>
      <c r="Y598" s="145"/>
      <c r="Z598" s="145"/>
      <c r="AA598" s="145"/>
      <c r="AB598" s="145"/>
      <c r="AC598" s="145"/>
    </row>
    <row r="599" spans="1:30" s="146" customFormat="1" ht="40" customHeight="1">
      <c r="A599" s="1023" t="str">
        <f t="shared" si="21"/>
        <v>4N70-TC1</v>
      </c>
      <c r="B599" s="243">
        <v>700</v>
      </c>
      <c r="C599" s="305" t="s">
        <v>5333</v>
      </c>
      <c r="D599" s="335">
        <v>4</v>
      </c>
      <c r="E599" s="466">
        <v>3100</v>
      </c>
      <c r="F599" s="466" t="s">
        <v>5217</v>
      </c>
      <c r="G599" s="466" t="s">
        <v>5217</v>
      </c>
      <c r="H599" s="466" t="s">
        <v>5217</v>
      </c>
      <c r="I599" s="466" t="s">
        <v>5217</v>
      </c>
      <c r="J599" s="267" t="s">
        <v>5217</v>
      </c>
      <c r="K599" s="230">
        <v>2</v>
      </c>
      <c r="L599" s="230">
        <v>4</v>
      </c>
      <c r="M599" s="234" t="s">
        <v>6053</v>
      </c>
      <c r="N599" s="145"/>
      <c r="O599" s="145"/>
      <c r="P599" s="145"/>
      <c r="Q599" s="145"/>
      <c r="R599" s="145"/>
      <c r="S599" s="145"/>
      <c r="T599" s="377" t="s">
        <v>6054</v>
      </c>
      <c r="U599" s="377" t="s">
        <v>6054</v>
      </c>
      <c r="V599" s="856" t="s">
        <v>5220</v>
      </c>
      <c r="W599" s="1008" t="s">
        <v>5221</v>
      </c>
      <c r="X599" s="1276" t="str">
        <f t="shared" si="20"/>
        <v>http://www.unisonic.com.tw/datasheet/4N70-TC1.pdf</v>
      </c>
      <c r="Y599" s="145"/>
      <c r="Z599" s="145"/>
      <c r="AA599" s="145"/>
      <c r="AB599" s="145"/>
      <c r="AC599" s="145"/>
    </row>
    <row r="600" spans="1:30" s="146" customFormat="1" ht="40" customHeight="1">
      <c r="A600" s="1023" t="str">
        <f t="shared" si="21"/>
        <v>4N70-TC3</v>
      </c>
      <c r="B600" s="243">
        <v>700</v>
      </c>
      <c r="C600" s="305" t="s">
        <v>5333</v>
      </c>
      <c r="D600" s="335">
        <v>4</v>
      </c>
      <c r="E600" s="466">
        <v>3300</v>
      </c>
      <c r="F600" s="466" t="s">
        <v>5217</v>
      </c>
      <c r="G600" s="466" t="s">
        <v>5217</v>
      </c>
      <c r="H600" s="466" t="s">
        <v>5217</v>
      </c>
      <c r="I600" s="466" t="s">
        <v>5217</v>
      </c>
      <c r="J600" s="267" t="s">
        <v>5217</v>
      </c>
      <c r="K600" s="230">
        <v>2</v>
      </c>
      <c r="L600" s="230">
        <v>4</v>
      </c>
      <c r="M600" s="242" t="s">
        <v>6055</v>
      </c>
      <c r="N600" s="145"/>
      <c r="O600" s="145"/>
      <c r="P600" s="145"/>
      <c r="Q600" s="145"/>
      <c r="R600" s="145"/>
      <c r="S600" s="145"/>
      <c r="T600" s="389" t="s">
        <v>6056</v>
      </c>
      <c r="U600" s="389" t="s">
        <v>6056</v>
      </c>
      <c r="V600" s="856" t="s">
        <v>5123</v>
      </c>
      <c r="W600" s="1008" t="s">
        <v>5124</v>
      </c>
      <c r="X600" s="1276" t="str">
        <f t="shared" si="20"/>
        <v>http://www.unisonic.com.tw/datasheet/4N70-TC3.pdf</v>
      </c>
      <c r="Y600" s="145"/>
      <c r="Z600" s="145"/>
      <c r="AA600" s="145"/>
      <c r="AB600" s="145"/>
      <c r="AC600" s="145"/>
    </row>
    <row r="601" spans="1:30" s="146" customFormat="1" ht="40" customHeight="1">
      <c r="A601" s="1023" t="str">
        <f t="shared" si="21"/>
        <v>4N70-S</v>
      </c>
      <c r="B601" s="243">
        <v>700</v>
      </c>
      <c r="C601" s="305" t="s">
        <v>6057</v>
      </c>
      <c r="D601" s="335">
        <v>4</v>
      </c>
      <c r="E601" s="466">
        <v>3200</v>
      </c>
      <c r="F601" s="466" t="s">
        <v>5154</v>
      </c>
      <c r="G601" s="466" t="s">
        <v>5154</v>
      </c>
      <c r="H601" s="466" t="s">
        <v>5154</v>
      </c>
      <c r="I601" s="466" t="s">
        <v>5154</v>
      </c>
      <c r="J601" s="267" t="s">
        <v>5154</v>
      </c>
      <c r="K601" s="230">
        <v>2</v>
      </c>
      <c r="L601" s="230">
        <v>4</v>
      </c>
      <c r="M601" s="242" t="s">
        <v>5190</v>
      </c>
      <c r="N601" s="145"/>
      <c r="O601" s="145"/>
      <c r="P601" s="145"/>
      <c r="Q601" s="145"/>
      <c r="R601" s="145"/>
      <c r="S601" s="145"/>
      <c r="T601" s="389" t="s">
        <v>6058</v>
      </c>
      <c r="U601" s="389" t="s">
        <v>6058</v>
      </c>
      <c r="V601" s="856" t="s">
        <v>5123</v>
      </c>
      <c r="W601" s="1008" t="s">
        <v>5124</v>
      </c>
      <c r="X601" s="1276" t="str">
        <f t="shared" si="20"/>
        <v>http://www.unisonic.com.tw/datasheet/4N70-S.pdf</v>
      </c>
      <c r="Y601" s="145"/>
      <c r="Z601" s="145"/>
      <c r="AA601" s="145"/>
      <c r="AB601" s="145"/>
      <c r="AC601" s="145"/>
    </row>
    <row r="602" spans="1:30" s="146" customFormat="1" ht="40" customHeight="1">
      <c r="A602" s="1023" t="str">
        <f t="shared" si="21"/>
        <v>4N70-TC4</v>
      </c>
      <c r="B602" s="243">
        <v>700</v>
      </c>
      <c r="C602" s="305" t="s">
        <v>6057</v>
      </c>
      <c r="D602" s="335">
        <v>4</v>
      </c>
      <c r="E602" s="466">
        <v>3500</v>
      </c>
      <c r="F602" s="466" t="s">
        <v>5154</v>
      </c>
      <c r="G602" s="466" t="s">
        <v>5154</v>
      </c>
      <c r="H602" s="466" t="s">
        <v>5154</v>
      </c>
      <c r="I602" s="466" t="s">
        <v>5154</v>
      </c>
      <c r="J602" s="267" t="s">
        <v>5154</v>
      </c>
      <c r="K602" s="230">
        <v>2</v>
      </c>
      <c r="L602" s="230">
        <v>4</v>
      </c>
      <c r="M602" s="628" t="s">
        <v>6059</v>
      </c>
      <c r="N602" s="145"/>
      <c r="O602" s="145"/>
      <c r="P602" s="145"/>
      <c r="Q602" s="145"/>
      <c r="R602" s="145"/>
      <c r="S602" s="145"/>
      <c r="T602" s="389" t="s">
        <v>6060</v>
      </c>
      <c r="U602" s="389" t="s">
        <v>6060</v>
      </c>
      <c r="V602" s="856" t="s">
        <v>5123</v>
      </c>
      <c r="W602" s="1008" t="s">
        <v>5124</v>
      </c>
      <c r="X602" s="1276" t="str">
        <f t="shared" si="20"/>
        <v>http://www.unisonic.com.tw/datasheet/4N70-TC4.pdf</v>
      </c>
      <c r="Y602" s="145"/>
      <c r="Z602" s="145"/>
      <c r="AA602" s="145"/>
      <c r="AB602" s="145"/>
      <c r="AC602" s="145"/>
    </row>
    <row r="603" spans="1:30" s="146" customFormat="1" ht="40" customHeight="1">
      <c r="A603" s="1023" t="str">
        <f t="shared" si="21"/>
        <v>4N70-E</v>
      </c>
      <c r="B603" s="243">
        <v>700</v>
      </c>
      <c r="C603" s="305" t="s">
        <v>6057</v>
      </c>
      <c r="D603" s="335">
        <v>4.4000000000000004</v>
      </c>
      <c r="E603" s="466">
        <v>3200</v>
      </c>
      <c r="F603" s="466" t="s">
        <v>5154</v>
      </c>
      <c r="G603" s="466" t="s">
        <v>5154</v>
      </c>
      <c r="H603" s="466" t="s">
        <v>5154</v>
      </c>
      <c r="I603" s="466" t="s">
        <v>5154</v>
      </c>
      <c r="J603" s="267" t="s">
        <v>5154</v>
      </c>
      <c r="K603" s="230">
        <v>2</v>
      </c>
      <c r="L603" s="230">
        <v>4</v>
      </c>
      <c r="M603" s="234" t="s">
        <v>6061</v>
      </c>
      <c r="N603" s="119"/>
      <c r="O603" s="119"/>
      <c r="P603" s="119"/>
      <c r="Q603" s="119"/>
      <c r="R603" s="119"/>
      <c r="S603" s="119"/>
      <c r="T603" s="389" t="s">
        <v>6062</v>
      </c>
      <c r="U603" s="389" t="s">
        <v>6062</v>
      </c>
      <c r="V603" s="856" t="s">
        <v>5123</v>
      </c>
      <c r="W603" s="1008" t="s">
        <v>5124</v>
      </c>
      <c r="X603" s="1276" t="str">
        <f t="shared" si="20"/>
        <v>http://www.unisonic.com.tw/datasheet/4N70-E.pdf</v>
      </c>
      <c r="Y603" s="119"/>
      <c r="Z603" s="119"/>
      <c r="AA603" s="119"/>
      <c r="AB603" s="119"/>
      <c r="AC603" s="119"/>
    </row>
    <row r="604" spans="1:30" s="146" customFormat="1" ht="40" customHeight="1">
      <c r="A604" s="1023" t="str">
        <f t="shared" si="21"/>
        <v>4N70K-MK</v>
      </c>
      <c r="B604" s="165">
        <v>700</v>
      </c>
      <c r="C604" s="249" t="s">
        <v>6063</v>
      </c>
      <c r="D604" s="167">
        <v>4.4000000000000004</v>
      </c>
      <c r="E604" s="236">
        <v>3200</v>
      </c>
      <c r="F604" s="466" t="s">
        <v>5154</v>
      </c>
      <c r="G604" s="466" t="s">
        <v>5154</v>
      </c>
      <c r="H604" s="466" t="s">
        <v>5154</v>
      </c>
      <c r="I604" s="466" t="s">
        <v>5154</v>
      </c>
      <c r="J604" s="267" t="s">
        <v>5154</v>
      </c>
      <c r="K604" s="166">
        <v>2.5</v>
      </c>
      <c r="L604" s="252">
        <v>4.5</v>
      </c>
      <c r="M604" s="242" t="s">
        <v>6064</v>
      </c>
      <c r="N604" s="145"/>
      <c r="O604" s="145"/>
      <c r="P604" s="145"/>
      <c r="Q604" s="145"/>
      <c r="R604" s="145"/>
      <c r="S604" s="145"/>
      <c r="T604" s="383" t="s">
        <v>6065</v>
      </c>
      <c r="U604" s="383" t="s">
        <v>6065</v>
      </c>
      <c r="V604" s="856" t="s">
        <v>5123</v>
      </c>
      <c r="W604" s="1008" t="s">
        <v>5124</v>
      </c>
      <c r="X604" s="1276" t="str">
        <f t="shared" si="20"/>
        <v>http://www.unisonic.com.tw/datasheet/4N70K-MK.pdf</v>
      </c>
      <c r="Y604" s="145"/>
      <c r="Z604" s="145"/>
      <c r="AA604" s="145"/>
      <c r="AB604" s="145"/>
      <c r="AC604" s="145"/>
    </row>
    <row r="605" spans="1:30" s="146" customFormat="1" ht="71.150000000000006" customHeight="1">
      <c r="A605" s="1023" t="str">
        <f t="shared" si="21"/>
        <v>4N70K-MT</v>
      </c>
      <c r="B605" s="243">
        <v>700</v>
      </c>
      <c r="C605" s="305" t="s">
        <v>6057</v>
      </c>
      <c r="D605" s="335">
        <v>4.4000000000000004</v>
      </c>
      <c r="E605" s="466">
        <v>3200</v>
      </c>
      <c r="F605" s="466" t="s">
        <v>5154</v>
      </c>
      <c r="G605" s="466" t="s">
        <v>5154</v>
      </c>
      <c r="H605" s="466" t="s">
        <v>5154</v>
      </c>
      <c r="I605" s="466" t="s">
        <v>5154</v>
      </c>
      <c r="J605" s="267" t="s">
        <v>5154</v>
      </c>
      <c r="K605" s="230">
        <v>2</v>
      </c>
      <c r="L605" s="230">
        <v>4</v>
      </c>
      <c r="M605" s="242" t="s">
        <v>6066</v>
      </c>
      <c r="N605" s="119"/>
      <c r="O605" s="119"/>
      <c r="P605" s="119"/>
      <c r="Q605" s="119"/>
      <c r="R605" s="119"/>
      <c r="S605" s="119"/>
      <c r="T605" s="389" t="s">
        <v>347</v>
      </c>
      <c r="U605" s="389" t="s">
        <v>347</v>
      </c>
      <c r="V605" s="856" t="s">
        <v>5123</v>
      </c>
      <c r="W605" s="1008" t="s">
        <v>5124</v>
      </c>
      <c r="X605" s="1276" t="str">
        <f t="shared" si="20"/>
        <v>http://www.unisonic.com.tw/datasheet/4N70K-MT.pdf</v>
      </c>
      <c r="Y605" s="119"/>
      <c r="Z605" s="119"/>
      <c r="AA605" s="119"/>
      <c r="AB605" s="119"/>
      <c r="AC605" s="119"/>
    </row>
    <row r="606" spans="1:30" s="146" customFormat="1" ht="40" customHeight="1">
      <c r="A606" s="1023" t="str">
        <f t="shared" si="21"/>
        <v>4N70Z-E</v>
      </c>
      <c r="B606" s="165">
        <v>700</v>
      </c>
      <c r="C606" s="249" t="s">
        <v>6063</v>
      </c>
      <c r="D606" s="167">
        <v>4.4000000000000004</v>
      </c>
      <c r="E606" s="466">
        <v>3100</v>
      </c>
      <c r="F606" s="466" t="s">
        <v>5154</v>
      </c>
      <c r="G606" s="466" t="s">
        <v>5154</v>
      </c>
      <c r="H606" s="466" t="s">
        <v>5154</v>
      </c>
      <c r="I606" s="466" t="s">
        <v>5154</v>
      </c>
      <c r="J606" s="267" t="s">
        <v>5154</v>
      </c>
      <c r="K606" s="230">
        <v>2</v>
      </c>
      <c r="L606" s="230">
        <v>4</v>
      </c>
      <c r="M606" s="242" t="s">
        <v>6067</v>
      </c>
      <c r="N606" s="145"/>
      <c r="O606" s="145"/>
      <c r="P606" s="145"/>
      <c r="Q606" s="145"/>
      <c r="R606" s="145"/>
      <c r="S606" s="145"/>
      <c r="T606" s="383" t="s">
        <v>6068</v>
      </c>
      <c r="U606" s="383" t="s">
        <v>6068</v>
      </c>
      <c r="V606" s="856" t="s">
        <v>5123</v>
      </c>
      <c r="W606" s="1008" t="s">
        <v>5124</v>
      </c>
      <c r="X606" s="1276" t="str">
        <f t="shared" si="20"/>
        <v>http://www.unisonic.com.tw/datasheet/4N70Z-E.pdf</v>
      </c>
      <c r="Y606" s="145"/>
      <c r="Z606" s="145"/>
      <c r="AA606" s="145"/>
      <c r="AB606" s="145"/>
      <c r="AC606" s="145"/>
    </row>
    <row r="607" spans="1:30" s="146" customFormat="1" ht="40" customHeight="1">
      <c r="A607" s="1023" t="str">
        <f t="shared" si="21"/>
        <v>4N70-C</v>
      </c>
      <c r="B607" s="266">
        <v>700</v>
      </c>
      <c r="C607" s="249" t="s">
        <v>6057</v>
      </c>
      <c r="D607" s="233">
        <v>4</v>
      </c>
      <c r="E607" s="236">
        <v>2800</v>
      </c>
      <c r="F607" s="466" t="s">
        <v>5154</v>
      </c>
      <c r="G607" s="466" t="s">
        <v>5154</v>
      </c>
      <c r="H607" s="466" t="s">
        <v>5154</v>
      </c>
      <c r="I607" s="466" t="s">
        <v>5154</v>
      </c>
      <c r="J607" s="267" t="s">
        <v>5154</v>
      </c>
      <c r="K607" s="252">
        <v>2</v>
      </c>
      <c r="L607" s="252">
        <v>4</v>
      </c>
      <c r="M607" s="234" t="s">
        <v>6069</v>
      </c>
      <c r="N607" s="145"/>
      <c r="O607" s="145"/>
      <c r="P607" s="145"/>
      <c r="Q607" s="145"/>
      <c r="R607" s="145"/>
      <c r="S607" s="145"/>
      <c r="T607" s="401" t="s">
        <v>6070</v>
      </c>
      <c r="U607" s="401" t="s">
        <v>6070</v>
      </c>
      <c r="V607" s="856" t="s">
        <v>5123</v>
      </c>
      <c r="W607" s="1008" t="s">
        <v>5124</v>
      </c>
      <c r="X607" s="1276" t="str">
        <f t="shared" si="20"/>
        <v>http://www.unisonic.com.tw/datasheet/4N70-C.pdf</v>
      </c>
      <c r="Y607" s="145"/>
      <c r="Z607" s="145"/>
      <c r="AA607" s="145"/>
      <c r="AB607" s="145"/>
      <c r="AC607" s="145"/>
    </row>
    <row r="608" spans="1:30" s="146" customFormat="1" ht="40" customHeight="1">
      <c r="A608" s="1023" t="str">
        <f t="shared" si="21"/>
        <v>4N70</v>
      </c>
      <c r="B608" s="266">
        <v>700</v>
      </c>
      <c r="C608" s="249" t="s">
        <v>5624</v>
      </c>
      <c r="D608" s="233">
        <v>4.4000000000000004</v>
      </c>
      <c r="E608" s="236">
        <v>2800</v>
      </c>
      <c r="F608" s="466" t="s">
        <v>5014</v>
      </c>
      <c r="G608" s="466" t="s">
        <v>5014</v>
      </c>
      <c r="H608" s="466" t="s">
        <v>5014</v>
      </c>
      <c r="I608" s="466" t="s">
        <v>5014</v>
      </c>
      <c r="J608" s="267" t="s">
        <v>5014</v>
      </c>
      <c r="K608" s="252">
        <v>2</v>
      </c>
      <c r="L608" s="252">
        <v>4</v>
      </c>
      <c r="M608" s="234" t="s">
        <v>6071</v>
      </c>
      <c r="N608" s="145"/>
      <c r="O608" s="145"/>
      <c r="P608" s="145"/>
      <c r="Q608" s="145"/>
      <c r="R608" s="145"/>
      <c r="S608" s="145"/>
      <c r="T608" s="401" t="s">
        <v>6072</v>
      </c>
      <c r="U608" s="401" t="s">
        <v>6072</v>
      </c>
      <c r="V608" s="856" t="s">
        <v>5123</v>
      </c>
      <c r="W608" s="1008" t="s">
        <v>5124</v>
      </c>
      <c r="X608" s="1276" t="str">
        <f t="shared" si="20"/>
        <v>http://www.unisonic.com.tw/datasheet/4N70.pdf</v>
      </c>
      <c r="Y608" s="145"/>
      <c r="Z608" s="145"/>
      <c r="AA608" s="145"/>
      <c r="AB608" s="145"/>
      <c r="AC608" s="145"/>
    </row>
    <row r="609" spans="1:29" s="146" customFormat="1" ht="40" customHeight="1">
      <c r="A609" s="1023" t="str">
        <f t="shared" si="21"/>
        <v>4N70K</v>
      </c>
      <c r="B609" s="165">
        <v>700</v>
      </c>
      <c r="C609" s="249" t="s">
        <v>5627</v>
      </c>
      <c r="D609" s="167">
        <v>4.4000000000000004</v>
      </c>
      <c r="E609" s="236">
        <v>2800</v>
      </c>
      <c r="F609" s="466" t="s">
        <v>5014</v>
      </c>
      <c r="G609" s="466" t="s">
        <v>5014</v>
      </c>
      <c r="H609" s="466" t="s">
        <v>5014</v>
      </c>
      <c r="I609" s="466" t="s">
        <v>5014</v>
      </c>
      <c r="J609" s="267" t="s">
        <v>5014</v>
      </c>
      <c r="K609" s="166">
        <v>2</v>
      </c>
      <c r="L609" s="252">
        <v>4</v>
      </c>
      <c r="M609" s="234" t="s">
        <v>6073</v>
      </c>
      <c r="N609" s="145"/>
      <c r="O609" s="145"/>
      <c r="P609" s="145"/>
      <c r="Q609" s="145"/>
      <c r="R609" s="145"/>
      <c r="S609" s="145"/>
      <c r="T609" s="383" t="s">
        <v>6074</v>
      </c>
      <c r="U609" s="383" t="s">
        <v>6074</v>
      </c>
      <c r="V609" s="856" t="s">
        <v>5006</v>
      </c>
      <c r="W609" s="1008" t="s">
        <v>5007</v>
      </c>
      <c r="X609" s="1276" t="str">
        <f t="shared" si="20"/>
        <v>http://www.unisonic.com.tw/datasheet/4N70K.pdf</v>
      </c>
      <c r="Y609" s="145"/>
      <c r="Z609" s="145"/>
      <c r="AA609" s="145"/>
      <c r="AB609" s="145"/>
      <c r="AC609" s="145"/>
    </row>
    <row r="610" spans="1:29" s="145" customFormat="1" ht="40" customHeight="1">
      <c r="A610" s="1023" t="str">
        <f t="shared" si="21"/>
        <v>4N70-TC2</v>
      </c>
      <c r="B610" s="243">
        <v>700</v>
      </c>
      <c r="C610" s="305" t="s">
        <v>5624</v>
      </c>
      <c r="D610" s="335">
        <v>4</v>
      </c>
      <c r="E610" s="466">
        <v>2600</v>
      </c>
      <c r="F610" s="466" t="s">
        <v>5014</v>
      </c>
      <c r="G610" s="466" t="s">
        <v>5014</v>
      </c>
      <c r="H610" s="466" t="s">
        <v>5014</v>
      </c>
      <c r="I610" s="466" t="s">
        <v>5014</v>
      </c>
      <c r="J610" s="267" t="s">
        <v>5014</v>
      </c>
      <c r="K610" s="230">
        <v>2</v>
      </c>
      <c r="L610" s="230">
        <v>4</v>
      </c>
      <c r="M610" s="242" t="s">
        <v>6075</v>
      </c>
      <c r="T610" s="389" t="s">
        <v>6076</v>
      </c>
      <c r="U610" s="389" t="s">
        <v>6076</v>
      </c>
      <c r="V610" s="856" t="s">
        <v>5006</v>
      </c>
      <c r="W610" s="1008" t="s">
        <v>5007</v>
      </c>
      <c r="X610" s="1276" t="str">
        <f t="shared" si="20"/>
        <v>http://www.unisonic.com.tw/datasheet/4N70-TC2.pdf</v>
      </c>
    </row>
    <row r="611" spans="1:29" ht="40" customHeight="1">
      <c r="A611" s="1023" t="str">
        <f t="shared" si="21"/>
        <v>5N70Z</v>
      </c>
      <c r="B611" s="165">
        <v>700</v>
      </c>
      <c r="C611" s="249" t="s">
        <v>5216</v>
      </c>
      <c r="D611" s="167">
        <v>5</v>
      </c>
      <c r="E611" s="253">
        <v>2500</v>
      </c>
      <c r="F611" s="466" t="s">
        <v>5217</v>
      </c>
      <c r="G611" s="466" t="s">
        <v>5217</v>
      </c>
      <c r="H611" s="466" t="s">
        <v>5217</v>
      </c>
      <c r="I611" s="466" t="s">
        <v>5217</v>
      </c>
      <c r="J611" s="267" t="s">
        <v>5217</v>
      </c>
      <c r="K611" s="166">
        <v>2</v>
      </c>
      <c r="L611" s="252">
        <v>4</v>
      </c>
      <c r="M611" s="234" t="s">
        <v>6077</v>
      </c>
      <c r="T611" s="383" t="s">
        <v>6078</v>
      </c>
      <c r="U611" s="383" t="s">
        <v>6078</v>
      </c>
      <c r="V611" s="856" t="s">
        <v>5220</v>
      </c>
      <c r="W611" s="1008" t="s">
        <v>5221</v>
      </c>
      <c r="X611" s="1276" t="str">
        <f t="shared" si="20"/>
        <v>http://www.unisonic.com.tw/datasheet/5N70Z.pdf</v>
      </c>
    </row>
    <row r="612" spans="1:29" s="146" customFormat="1" ht="40" customHeight="1">
      <c r="A612" s="1023" t="str">
        <f t="shared" si="21"/>
        <v>5N70K</v>
      </c>
      <c r="B612" s="165">
        <v>700</v>
      </c>
      <c r="C612" s="249" t="s">
        <v>5455</v>
      </c>
      <c r="D612" s="167">
        <v>5</v>
      </c>
      <c r="E612" s="253">
        <v>2400</v>
      </c>
      <c r="F612" s="466" t="s">
        <v>5217</v>
      </c>
      <c r="G612" s="466" t="s">
        <v>5217</v>
      </c>
      <c r="H612" s="466" t="s">
        <v>5217</v>
      </c>
      <c r="I612" s="466" t="s">
        <v>5217</v>
      </c>
      <c r="J612" s="267" t="s">
        <v>5217</v>
      </c>
      <c r="K612" s="166">
        <v>2</v>
      </c>
      <c r="L612" s="252">
        <v>4</v>
      </c>
      <c r="M612" s="234" t="s">
        <v>6079</v>
      </c>
      <c r="N612" s="68"/>
      <c r="O612" s="68"/>
      <c r="P612" s="68"/>
      <c r="Q612" s="68"/>
      <c r="R612" s="68"/>
      <c r="S612" s="68"/>
      <c r="T612" s="383" t="s">
        <v>6080</v>
      </c>
      <c r="U612" s="383" t="s">
        <v>6080</v>
      </c>
      <c r="V612" s="856" t="s">
        <v>5220</v>
      </c>
      <c r="W612" s="1008" t="s">
        <v>5221</v>
      </c>
      <c r="X612" s="1276" t="str">
        <f t="shared" si="20"/>
        <v>http://www.unisonic.com.tw/datasheet/5N70K.pdf</v>
      </c>
      <c r="Y612" s="68"/>
      <c r="Z612" s="68"/>
      <c r="AA612" s="68"/>
      <c r="AB612" s="68"/>
      <c r="AC612" s="68"/>
    </row>
    <row r="613" spans="1:29" ht="71.150000000000006" customHeight="1">
      <c r="A613" s="1023" t="str">
        <f t="shared" si="21"/>
        <v>5N70K-MT</v>
      </c>
      <c r="B613" s="165">
        <v>700</v>
      </c>
      <c r="C613" s="249" t="s">
        <v>5455</v>
      </c>
      <c r="D613" s="167">
        <v>5</v>
      </c>
      <c r="E613" s="253">
        <v>2400</v>
      </c>
      <c r="F613" s="466" t="s">
        <v>5217</v>
      </c>
      <c r="G613" s="466" t="s">
        <v>5217</v>
      </c>
      <c r="H613" s="466" t="s">
        <v>5217</v>
      </c>
      <c r="I613" s="466" t="s">
        <v>5217</v>
      </c>
      <c r="J613" s="267" t="s">
        <v>5217</v>
      </c>
      <c r="K613" s="166">
        <v>2</v>
      </c>
      <c r="L613" s="252">
        <v>4</v>
      </c>
      <c r="M613" s="242" t="s">
        <v>6081</v>
      </c>
      <c r="N613" s="68"/>
      <c r="O613" s="68"/>
      <c r="P613" s="68"/>
      <c r="Q613" s="68"/>
      <c r="R613" s="68"/>
      <c r="S613" s="68"/>
      <c r="T613" s="383" t="s">
        <v>6082</v>
      </c>
      <c r="U613" s="383" t="s">
        <v>6082</v>
      </c>
      <c r="V613" s="856" t="s">
        <v>5220</v>
      </c>
      <c r="W613" s="1008" t="s">
        <v>5221</v>
      </c>
      <c r="X613" s="1276" t="str">
        <f t="shared" si="20"/>
        <v>http://www.unisonic.com.tw/datasheet/5N70K-MT.pdf</v>
      </c>
      <c r="Y613" s="68"/>
      <c r="Z613" s="68"/>
      <c r="AA613" s="68"/>
      <c r="AB613" s="68"/>
      <c r="AC613" s="68"/>
    </row>
    <row r="614" spans="1:29" ht="40" customHeight="1">
      <c r="A614" s="1023" t="str">
        <f t="shared" si="21"/>
        <v>5N70</v>
      </c>
      <c r="B614" s="165">
        <v>700</v>
      </c>
      <c r="C614" s="249" t="s">
        <v>5333</v>
      </c>
      <c r="D614" s="233">
        <v>5</v>
      </c>
      <c r="E614" s="267">
        <v>2400</v>
      </c>
      <c r="F614" s="466" t="s">
        <v>5217</v>
      </c>
      <c r="G614" s="466" t="s">
        <v>5217</v>
      </c>
      <c r="H614" s="466" t="s">
        <v>5217</v>
      </c>
      <c r="I614" s="466" t="s">
        <v>5217</v>
      </c>
      <c r="J614" s="267" t="s">
        <v>5217</v>
      </c>
      <c r="K614" s="252">
        <v>2</v>
      </c>
      <c r="L614" s="252">
        <v>4</v>
      </c>
      <c r="M614" s="234" t="s">
        <v>6083</v>
      </c>
      <c r="N614" s="145"/>
      <c r="O614" s="145"/>
      <c r="P614" s="145"/>
      <c r="Q614" s="145"/>
      <c r="R614" s="145"/>
      <c r="S614" s="145"/>
      <c r="T614" s="389" t="s">
        <v>6084</v>
      </c>
      <c r="U614" s="389" t="s">
        <v>6084</v>
      </c>
      <c r="V614" s="856" t="s">
        <v>5220</v>
      </c>
      <c r="W614" s="1008" t="s">
        <v>5221</v>
      </c>
      <c r="X614" s="1276" t="str">
        <f t="shared" si="20"/>
        <v>http://www.unisonic.com.tw/datasheet/5N70.pdf</v>
      </c>
      <c r="Y614" s="145"/>
      <c r="Z614" s="145"/>
      <c r="AA614" s="145"/>
      <c r="AB614" s="145"/>
      <c r="AC614" s="145"/>
    </row>
    <row r="615" spans="1:29" s="146" customFormat="1" ht="71.150000000000006" customHeight="1">
      <c r="A615" s="1023" t="str">
        <f t="shared" si="21"/>
        <v>6N70K-MTQ</v>
      </c>
      <c r="B615" s="266">
        <v>700</v>
      </c>
      <c r="C615" s="249" t="s">
        <v>5333</v>
      </c>
      <c r="D615" s="233">
        <v>6</v>
      </c>
      <c r="E615" s="236">
        <v>2400</v>
      </c>
      <c r="F615" s="466" t="s">
        <v>5217</v>
      </c>
      <c r="G615" s="466" t="s">
        <v>5217</v>
      </c>
      <c r="H615" s="466" t="s">
        <v>5217</v>
      </c>
      <c r="I615" s="466" t="s">
        <v>5217</v>
      </c>
      <c r="J615" s="267" t="s">
        <v>5217</v>
      </c>
      <c r="K615" s="230">
        <v>2</v>
      </c>
      <c r="L615" s="230">
        <v>4</v>
      </c>
      <c r="M615" s="242" t="s">
        <v>6081</v>
      </c>
      <c r="N615" s="145"/>
      <c r="O615" s="145"/>
      <c r="P615" s="145"/>
      <c r="Q615" s="145"/>
      <c r="R615" s="145"/>
      <c r="S615" s="145"/>
      <c r="T615" s="383" t="s">
        <v>6085</v>
      </c>
      <c r="U615" s="383" t="s">
        <v>6085</v>
      </c>
      <c r="V615" s="856" t="s">
        <v>5220</v>
      </c>
      <c r="W615" s="1008" t="s">
        <v>5221</v>
      </c>
      <c r="X615" s="1276" t="str">
        <f t="shared" si="20"/>
        <v>http://www.unisonic.com.tw/datasheet/6N70K-MTQ.pdf</v>
      </c>
      <c r="Y615" s="145"/>
      <c r="Z615" s="145"/>
      <c r="AA615" s="145"/>
      <c r="AB615" s="145"/>
      <c r="AC615" s="145"/>
    </row>
    <row r="616" spans="1:29" s="145" customFormat="1" ht="40" customHeight="1">
      <c r="A616" s="1023" t="str">
        <f t="shared" si="21"/>
        <v>6N70-TC2</v>
      </c>
      <c r="B616" s="243">
        <v>700</v>
      </c>
      <c r="C616" s="305" t="s">
        <v>5333</v>
      </c>
      <c r="D616" s="335">
        <v>6</v>
      </c>
      <c r="E616" s="236">
        <v>2400</v>
      </c>
      <c r="F616" s="466" t="s">
        <v>5217</v>
      </c>
      <c r="G616" s="466" t="s">
        <v>5217</v>
      </c>
      <c r="H616" s="466" t="s">
        <v>5217</v>
      </c>
      <c r="I616" s="466" t="s">
        <v>5217</v>
      </c>
      <c r="J616" s="267" t="s">
        <v>5217</v>
      </c>
      <c r="K616" s="231">
        <v>2</v>
      </c>
      <c r="L616" s="231">
        <v>4</v>
      </c>
      <c r="M616" s="234" t="s">
        <v>5542</v>
      </c>
      <c r="T616" s="389" t="s">
        <v>6086</v>
      </c>
      <c r="U616" s="389" t="s">
        <v>6086</v>
      </c>
      <c r="V616" s="856" t="s">
        <v>5220</v>
      </c>
      <c r="W616" s="1008" t="s">
        <v>5221</v>
      </c>
      <c r="X616" s="1276" t="str">
        <f t="shared" si="20"/>
        <v>http://www.unisonic.com.tw/datasheet/6N70-TC2.pdf</v>
      </c>
    </row>
    <row r="617" spans="1:29" ht="40" customHeight="1">
      <c r="A617" s="1023" t="str">
        <f t="shared" si="21"/>
        <v>6N70-TC</v>
      </c>
      <c r="B617" s="266">
        <v>700</v>
      </c>
      <c r="C617" s="249" t="s">
        <v>5333</v>
      </c>
      <c r="D617" s="233">
        <v>6</v>
      </c>
      <c r="E617" s="236">
        <v>2200</v>
      </c>
      <c r="F617" s="466" t="s">
        <v>5217</v>
      </c>
      <c r="G617" s="466" t="s">
        <v>5217</v>
      </c>
      <c r="H617" s="466" t="s">
        <v>5217</v>
      </c>
      <c r="I617" s="466" t="s">
        <v>5217</v>
      </c>
      <c r="J617" s="267" t="s">
        <v>5217</v>
      </c>
      <c r="K617" s="252">
        <v>2</v>
      </c>
      <c r="L617" s="252">
        <v>4</v>
      </c>
      <c r="M617" s="234" t="s">
        <v>6087</v>
      </c>
      <c r="N617" s="145"/>
      <c r="O617" s="145"/>
      <c r="P617" s="145"/>
      <c r="Q617" s="145"/>
      <c r="R617" s="145"/>
      <c r="S617" s="145"/>
      <c r="T617" s="389" t="s">
        <v>6088</v>
      </c>
      <c r="U617" s="389" t="s">
        <v>6088</v>
      </c>
      <c r="V617" s="856" t="s">
        <v>5220</v>
      </c>
      <c r="W617" s="1008" t="s">
        <v>5221</v>
      </c>
      <c r="X617" s="1276" t="str">
        <f t="shared" si="20"/>
        <v>http://www.unisonic.com.tw/datasheet/6N70-TC.pdf</v>
      </c>
      <c r="Y617" s="145"/>
      <c r="Z617" s="145"/>
      <c r="AA617" s="145"/>
      <c r="AB617" s="145"/>
      <c r="AC617" s="145"/>
    </row>
    <row r="618" spans="1:29" s="145" customFormat="1" ht="40" customHeight="1">
      <c r="A618" s="1023" t="str">
        <f t="shared" si="21"/>
        <v>6N70K-TA</v>
      </c>
      <c r="B618" s="243">
        <v>700</v>
      </c>
      <c r="C618" s="305" t="s">
        <v>5333</v>
      </c>
      <c r="D618" s="335">
        <v>6</v>
      </c>
      <c r="E618" s="466">
        <v>2000</v>
      </c>
      <c r="F618" s="466" t="s">
        <v>5217</v>
      </c>
      <c r="G618" s="466" t="s">
        <v>5217</v>
      </c>
      <c r="H618" s="466" t="s">
        <v>5217</v>
      </c>
      <c r="I618" s="466" t="s">
        <v>5217</v>
      </c>
      <c r="J618" s="267" t="s">
        <v>5217</v>
      </c>
      <c r="K618" s="230">
        <v>2</v>
      </c>
      <c r="L618" s="230">
        <v>4</v>
      </c>
      <c r="M618" s="242" t="s">
        <v>6089</v>
      </c>
      <c r="N618" s="146"/>
      <c r="O618" s="146"/>
      <c r="P618" s="146"/>
      <c r="Q618" s="146"/>
      <c r="R618" s="146"/>
      <c r="S618" s="146"/>
      <c r="T618" s="389" t="s">
        <v>351</v>
      </c>
      <c r="U618" s="389" t="s">
        <v>351</v>
      </c>
      <c r="V618" s="856" t="s">
        <v>4868</v>
      </c>
      <c r="W618" s="1008" t="s">
        <v>4869</v>
      </c>
      <c r="X618" s="1276" t="str">
        <f t="shared" si="20"/>
        <v>http://www.unisonic.com.tw/datasheet/6N70K-TA.pdf</v>
      </c>
      <c r="Y618" s="146"/>
      <c r="Z618" s="146"/>
      <c r="AA618" s="146"/>
      <c r="AB618" s="146"/>
      <c r="AC618" s="146"/>
    </row>
    <row r="619" spans="1:29" s="145" customFormat="1" ht="40" customHeight="1">
      <c r="A619" s="1023" t="str">
        <f t="shared" si="21"/>
        <v>6N70Z</v>
      </c>
      <c r="B619" s="266">
        <v>700</v>
      </c>
      <c r="C619" s="249" t="s">
        <v>5249</v>
      </c>
      <c r="D619" s="233">
        <v>6</v>
      </c>
      <c r="E619" s="236">
        <v>1900</v>
      </c>
      <c r="F619" s="466" t="s">
        <v>5217</v>
      </c>
      <c r="G619" s="466" t="s">
        <v>5217</v>
      </c>
      <c r="H619" s="466" t="s">
        <v>5217</v>
      </c>
      <c r="I619" s="466" t="s">
        <v>5217</v>
      </c>
      <c r="J619" s="267" t="s">
        <v>5217</v>
      </c>
      <c r="K619" s="252">
        <v>2</v>
      </c>
      <c r="L619" s="252">
        <v>4</v>
      </c>
      <c r="M619" s="234" t="s">
        <v>6090</v>
      </c>
      <c r="T619" s="389" t="s">
        <v>6091</v>
      </c>
      <c r="U619" s="389" t="s">
        <v>6091</v>
      </c>
      <c r="V619" s="856" t="s">
        <v>5220</v>
      </c>
      <c r="W619" s="1008" t="s">
        <v>5221</v>
      </c>
      <c r="X619" s="1276" t="str">
        <f t="shared" si="20"/>
        <v>http://www.unisonic.com.tw/datasheet/6N70Z.pdf</v>
      </c>
    </row>
    <row r="620" spans="1:29" s="145" customFormat="1" ht="71.150000000000006" customHeight="1">
      <c r="A620" s="1023" t="str">
        <f t="shared" si="21"/>
        <v>6N70-P</v>
      </c>
      <c r="B620" s="266">
        <v>700</v>
      </c>
      <c r="C620" s="249" t="s">
        <v>5333</v>
      </c>
      <c r="D620" s="233">
        <v>6</v>
      </c>
      <c r="E620" s="236">
        <v>1800</v>
      </c>
      <c r="F620" s="466" t="s">
        <v>5217</v>
      </c>
      <c r="G620" s="466" t="s">
        <v>5217</v>
      </c>
      <c r="H620" s="466" t="s">
        <v>5217</v>
      </c>
      <c r="I620" s="466" t="s">
        <v>5217</v>
      </c>
      <c r="J620" s="267" t="s">
        <v>5217</v>
      </c>
      <c r="K620" s="252">
        <v>2</v>
      </c>
      <c r="L620" s="252">
        <v>4</v>
      </c>
      <c r="M620" s="234" t="s">
        <v>6092</v>
      </c>
      <c r="T620" s="389" t="s">
        <v>6093</v>
      </c>
      <c r="U620" s="389" t="s">
        <v>6093</v>
      </c>
      <c r="V620" s="856" t="s">
        <v>5220</v>
      </c>
      <c r="W620" s="1008" t="s">
        <v>5221</v>
      </c>
      <c r="X620" s="1276" t="str">
        <f t="shared" si="20"/>
        <v>http://www.unisonic.com.tw/datasheet/6N70-P.pdf</v>
      </c>
    </row>
    <row r="621" spans="1:29" ht="40" customHeight="1">
      <c r="A621" s="1023" t="str">
        <f t="shared" si="21"/>
        <v>6N70</v>
      </c>
      <c r="B621" s="243">
        <v>700</v>
      </c>
      <c r="C621" s="305" t="s">
        <v>5333</v>
      </c>
      <c r="D621" s="335">
        <v>6</v>
      </c>
      <c r="E621" s="466">
        <v>1800</v>
      </c>
      <c r="F621" s="466" t="s">
        <v>5217</v>
      </c>
      <c r="G621" s="466" t="s">
        <v>5217</v>
      </c>
      <c r="H621" s="466" t="s">
        <v>5217</v>
      </c>
      <c r="I621" s="466" t="s">
        <v>5217</v>
      </c>
      <c r="J621" s="267" t="s">
        <v>5217</v>
      </c>
      <c r="K621" s="230">
        <v>2</v>
      </c>
      <c r="L621" s="230">
        <v>4</v>
      </c>
      <c r="M621" s="234" t="s">
        <v>6094</v>
      </c>
      <c r="T621" s="383" t="s">
        <v>350</v>
      </c>
      <c r="U621" s="383" t="s">
        <v>350</v>
      </c>
      <c r="V621" s="856" t="s">
        <v>5220</v>
      </c>
      <c r="W621" s="1008" t="s">
        <v>5221</v>
      </c>
      <c r="X621" s="1276" t="str">
        <f t="shared" si="20"/>
        <v>http://www.unisonic.com.tw/datasheet/6N70.pdf</v>
      </c>
    </row>
    <row r="622" spans="1:29" ht="40" customHeight="1">
      <c r="A622" s="1023" t="str">
        <f t="shared" si="21"/>
        <v>6N70-C</v>
      </c>
      <c r="B622" s="266">
        <v>700</v>
      </c>
      <c r="C622" s="249" t="s">
        <v>5333</v>
      </c>
      <c r="D622" s="233">
        <v>6</v>
      </c>
      <c r="E622" s="236">
        <v>1800</v>
      </c>
      <c r="F622" s="466" t="s">
        <v>5217</v>
      </c>
      <c r="G622" s="466" t="s">
        <v>5217</v>
      </c>
      <c r="H622" s="466" t="s">
        <v>5217</v>
      </c>
      <c r="I622" s="466" t="s">
        <v>5217</v>
      </c>
      <c r="J622" s="267" t="s">
        <v>5217</v>
      </c>
      <c r="K622" s="252">
        <v>2</v>
      </c>
      <c r="L622" s="252">
        <v>4</v>
      </c>
      <c r="M622" s="242" t="s">
        <v>6095</v>
      </c>
      <c r="N622" s="145"/>
      <c r="O622" s="145"/>
      <c r="P622" s="145"/>
      <c r="Q622" s="145"/>
      <c r="R622" s="145"/>
      <c r="S622" s="145"/>
      <c r="T622" s="383" t="s">
        <v>6096</v>
      </c>
      <c r="U622" s="383" t="s">
        <v>6096</v>
      </c>
      <c r="V622" s="856" t="s">
        <v>5220</v>
      </c>
      <c r="W622" s="1008" t="s">
        <v>5221</v>
      </c>
      <c r="X622" s="1276" t="str">
        <f t="shared" si="20"/>
        <v>http://www.unisonic.com.tw/datasheet/6N70-C.pdf</v>
      </c>
      <c r="Y622" s="145"/>
      <c r="Z622" s="145"/>
      <c r="AA622" s="145"/>
      <c r="AB622" s="145"/>
      <c r="AC622" s="145"/>
    </row>
    <row r="623" spans="1:29" s="146" customFormat="1" ht="40" customHeight="1">
      <c r="A623" s="1023" t="str">
        <f t="shared" si="21"/>
        <v>6N70K*</v>
      </c>
      <c r="B623" s="266">
        <v>700</v>
      </c>
      <c r="C623" s="249" t="s">
        <v>5333</v>
      </c>
      <c r="D623" s="233">
        <v>6.2</v>
      </c>
      <c r="E623" s="236">
        <v>1800</v>
      </c>
      <c r="F623" s="466" t="s">
        <v>5217</v>
      </c>
      <c r="G623" s="466" t="s">
        <v>5217</v>
      </c>
      <c r="H623" s="466" t="s">
        <v>5217</v>
      </c>
      <c r="I623" s="466" t="s">
        <v>5217</v>
      </c>
      <c r="J623" s="267" t="s">
        <v>5217</v>
      </c>
      <c r="K623" s="252">
        <v>2</v>
      </c>
      <c r="L623" s="252">
        <v>4</v>
      </c>
      <c r="M623" s="234" t="s">
        <v>6097</v>
      </c>
      <c r="N623" s="119"/>
      <c r="O623" s="119"/>
      <c r="P623" s="119"/>
      <c r="Q623" s="119"/>
      <c r="R623" s="119"/>
      <c r="S623" s="119"/>
      <c r="T623" s="377" t="s">
        <v>6098</v>
      </c>
      <c r="U623" s="377" t="s">
        <v>6098</v>
      </c>
      <c r="V623" s="856" t="s">
        <v>5220</v>
      </c>
      <c r="W623" s="1008" t="s">
        <v>5221</v>
      </c>
      <c r="X623" s="1276" t="str">
        <f t="shared" si="20"/>
        <v>http://www.unisonic.com.tw/datasheet/6N70K*.pdf</v>
      </c>
      <c r="Y623" s="119"/>
      <c r="Z623" s="119"/>
      <c r="AA623" s="119"/>
      <c r="AB623" s="119"/>
      <c r="AC623" s="119"/>
    </row>
    <row r="624" spans="1:29" s="146" customFormat="1" ht="40" customHeight="1">
      <c r="A624" s="1023" t="str">
        <f t="shared" si="21"/>
        <v>7N70-TC</v>
      </c>
      <c r="B624" s="243">
        <v>700</v>
      </c>
      <c r="C624" s="305" t="s">
        <v>5333</v>
      </c>
      <c r="D624" s="335">
        <v>7</v>
      </c>
      <c r="E624" s="466">
        <v>1700</v>
      </c>
      <c r="F624" s="466" t="s">
        <v>5217</v>
      </c>
      <c r="G624" s="466" t="s">
        <v>5217</v>
      </c>
      <c r="H624" s="466" t="s">
        <v>5217</v>
      </c>
      <c r="I624" s="466" t="s">
        <v>5217</v>
      </c>
      <c r="J624" s="267" t="s">
        <v>5217</v>
      </c>
      <c r="K624" s="230">
        <v>2</v>
      </c>
      <c r="L624" s="230">
        <v>4</v>
      </c>
      <c r="M624" s="242" t="s">
        <v>6099</v>
      </c>
      <c r="N624" s="145"/>
      <c r="O624" s="145"/>
      <c r="P624" s="145"/>
      <c r="Q624" s="145"/>
      <c r="R624" s="145"/>
      <c r="S624" s="145"/>
      <c r="T624" s="401" t="s">
        <v>6100</v>
      </c>
      <c r="U624" s="401" t="s">
        <v>6100</v>
      </c>
      <c r="V624" s="856" t="s">
        <v>5220</v>
      </c>
      <c r="W624" s="1008" t="s">
        <v>5221</v>
      </c>
      <c r="X624" s="1276" t="s">
        <v>4503</v>
      </c>
      <c r="Y624" s="145"/>
      <c r="Z624" s="145"/>
      <c r="AA624" s="145"/>
      <c r="AB624" s="145"/>
      <c r="AC624" s="145"/>
    </row>
    <row r="625" spans="1:29" s="146" customFormat="1" ht="40" customHeight="1">
      <c r="A625" s="1023" t="str">
        <f t="shared" si="21"/>
        <v>7N70-ML</v>
      </c>
      <c r="B625" s="243">
        <v>700</v>
      </c>
      <c r="C625" s="249" t="s">
        <v>5333</v>
      </c>
      <c r="D625" s="335">
        <v>7</v>
      </c>
      <c r="E625" s="466">
        <v>1500</v>
      </c>
      <c r="F625" s="466"/>
      <c r="G625" s="466"/>
      <c r="H625" s="466"/>
      <c r="I625" s="466"/>
      <c r="J625" s="267"/>
      <c r="K625" s="230">
        <v>2</v>
      </c>
      <c r="L625" s="230">
        <v>4</v>
      </c>
      <c r="M625" s="242" t="s">
        <v>6101</v>
      </c>
      <c r="N625" s="145"/>
      <c r="O625" s="145"/>
      <c r="P625" s="145"/>
      <c r="Q625" s="145"/>
      <c r="R625" s="145"/>
      <c r="S625" s="145"/>
      <c r="T625" s="401" t="s">
        <v>6102</v>
      </c>
      <c r="U625" s="401" t="s">
        <v>6102</v>
      </c>
      <c r="V625" s="856" t="s">
        <v>5220</v>
      </c>
      <c r="W625" s="1008" t="s">
        <v>5221</v>
      </c>
      <c r="X625" s="1276" t="str">
        <f t="shared" ref="X625:X688" si="22">CONCATENATE(V625,U625,W625)</f>
        <v>http://www.unisonic.com.tw/datasheet/7N70-ML.pdf</v>
      </c>
      <c r="Y625" s="145"/>
      <c r="Z625" s="145"/>
      <c r="AA625" s="145"/>
      <c r="AB625" s="145"/>
      <c r="AC625" s="145"/>
    </row>
    <row r="626" spans="1:29" s="157" customFormat="1" ht="71.150000000000006" customHeight="1">
      <c r="A626" s="1023" t="str">
        <f t="shared" si="21"/>
        <v>7N70K-MTQ</v>
      </c>
      <c r="B626" s="165">
        <v>700</v>
      </c>
      <c r="C626" s="249" t="s">
        <v>5333</v>
      </c>
      <c r="D626" s="335">
        <v>7</v>
      </c>
      <c r="E626" s="236">
        <v>1700</v>
      </c>
      <c r="F626" s="466" t="s">
        <v>5217</v>
      </c>
      <c r="G626" s="466" t="s">
        <v>5217</v>
      </c>
      <c r="H626" s="466" t="s">
        <v>5217</v>
      </c>
      <c r="I626" s="466" t="s">
        <v>5217</v>
      </c>
      <c r="J626" s="267" t="s">
        <v>5217</v>
      </c>
      <c r="K626" s="252">
        <v>2</v>
      </c>
      <c r="L626" s="252">
        <v>4</v>
      </c>
      <c r="M626" s="242" t="s">
        <v>6103</v>
      </c>
      <c r="N626" s="145"/>
      <c r="O626" s="146"/>
      <c r="P626" s="145"/>
      <c r="Q626" s="145"/>
      <c r="R626" s="145"/>
      <c r="S626" s="145"/>
      <c r="T626" s="377" t="s">
        <v>6104</v>
      </c>
      <c r="U626" s="377" t="s">
        <v>6104</v>
      </c>
      <c r="V626" s="856" t="s">
        <v>5220</v>
      </c>
      <c r="W626" s="1008" t="s">
        <v>5221</v>
      </c>
      <c r="X626" s="1276" t="str">
        <f t="shared" si="22"/>
        <v>http://www.unisonic.com.tw/datasheet/7N70K-MTQ.pdf</v>
      </c>
      <c r="Y626" s="145"/>
      <c r="Z626" s="145"/>
      <c r="AA626" s="145"/>
      <c r="AB626" s="145"/>
      <c r="AC626" s="145"/>
    </row>
    <row r="627" spans="1:29" s="146" customFormat="1" ht="71.150000000000006" customHeight="1">
      <c r="A627" s="1023" t="str">
        <f t="shared" si="21"/>
        <v>6N70K-MT</v>
      </c>
      <c r="B627" s="266">
        <v>700</v>
      </c>
      <c r="C627" s="249" t="s">
        <v>5333</v>
      </c>
      <c r="D627" s="233">
        <v>6</v>
      </c>
      <c r="E627" s="236">
        <v>1600</v>
      </c>
      <c r="F627" s="466" t="s">
        <v>5217</v>
      </c>
      <c r="G627" s="466" t="s">
        <v>5217</v>
      </c>
      <c r="H627" s="466" t="s">
        <v>5217</v>
      </c>
      <c r="I627" s="466" t="s">
        <v>5217</v>
      </c>
      <c r="J627" s="267" t="s">
        <v>5217</v>
      </c>
      <c r="K627" s="230">
        <v>2</v>
      </c>
      <c r="L627" s="230">
        <v>4</v>
      </c>
      <c r="M627" s="242" t="s">
        <v>6105</v>
      </c>
      <c r="T627" s="389" t="s">
        <v>6106</v>
      </c>
      <c r="U627" s="389" t="s">
        <v>6106</v>
      </c>
      <c r="V627" s="856" t="s">
        <v>5220</v>
      </c>
      <c r="W627" s="1008" t="s">
        <v>5221</v>
      </c>
      <c r="X627" s="1276" t="str">
        <f t="shared" si="22"/>
        <v>http://www.unisonic.com.tw/datasheet/6N70K-MT.pdf</v>
      </c>
    </row>
    <row r="628" spans="1:29" s="146" customFormat="1" ht="71.150000000000006" customHeight="1">
      <c r="A628" s="1023" t="str">
        <f t="shared" si="21"/>
        <v>7N70</v>
      </c>
      <c r="B628" s="266">
        <v>700</v>
      </c>
      <c r="C628" s="249" t="s">
        <v>5333</v>
      </c>
      <c r="D628" s="233">
        <v>7</v>
      </c>
      <c r="E628" s="236">
        <v>1600</v>
      </c>
      <c r="F628" s="466" t="s">
        <v>5217</v>
      </c>
      <c r="G628" s="466" t="s">
        <v>5217</v>
      </c>
      <c r="H628" s="466" t="s">
        <v>5217</v>
      </c>
      <c r="I628" s="466" t="s">
        <v>5217</v>
      </c>
      <c r="J628" s="267" t="s">
        <v>5217</v>
      </c>
      <c r="K628" s="252">
        <v>2</v>
      </c>
      <c r="L628" s="252">
        <v>4</v>
      </c>
      <c r="M628" s="234" t="s">
        <v>6107</v>
      </c>
      <c r="N628" s="145"/>
      <c r="O628" s="145"/>
      <c r="P628" s="145"/>
      <c r="Q628" s="145"/>
      <c r="R628" s="145"/>
      <c r="S628" s="145"/>
      <c r="T628" s="389" t="s">
        <v>6108</v>
      </c>
      <c r="U628" s="389" t="s">
        <v>6108</v>
      </c>
      <c r="V628" s="856" t="s">
        <v>5220</v>
      </c>
      <c r="W628" s="1008" t="s">
        <v>5221</v>
      </c>
      <c r="X628" s="1276" t="str">
        <f t="shared" si="22"/>
        <v>http://www.unisonic.com.tw/datasheet/7N70.pdf</v>
      </c>
      <c r="Y628" s="145"/>
      <c r="Z628" s="145"/>
      <c r="AA628" s="145"/>
      <c r="AB628" s="145"/>
      <c r="AC628" s="145"/>
    </row>
    <row r="629" spans="1:29" s="146" customFormat="1" ht="71.150000000000006" customHeight="1">
      <c r="A629" s="1023" t="str">
        <f t="shared" si="21"/>
        <v>8N70K-MTQ</v>
      </c>
      <c r="B629" s="517">
        <v>700</v>
      </c>
      <c r="C629" s="518" t="s">
        <v>75</v>
      </c>
      <c r="D629" s="519">
        <v>8</v>
      </c>
      <c r="E629" s="520">
        <v>1600</v>
      </c>
      <c r="F629" s="466" t="s">
        <v>5217</v>
      </c>
      <c r="G629" s="466" t="s">
        <v>5217</v>
      </c>
      <c r="H629" s="466" t="s">
        <v>5217</v>
      </c>
      <c r="I629" s="466" t="s">
        <v>5217</v>
      </c>
      <c r="J629" s="267" t="s">
        <v>5217</v>
      </c>
      <c r="K629" s="521">
        <v>2</v>
      </c>
      <c r="L629" s="521">
        <v>4</v>
      </c>
      <c r="M629" s="234" t="s">
        <v>6109</v>
      </c>
      <c r="N629" s="145"/>
      <c r="O629" s="145"/>
      <c r="P629" s="145"/>
      <c r="Q629" s="145"/>
      <c r="R629" s="145"/>
      <c r="S629" s="145"/>
      <c r="T629" s="547" t="s">
        <v>354</v>
      </c>
      <c r="U629" s="547" t="s">
        <v>354</v>
      </c>
      <c r="V629" s="856" t="s">
        <v>5220</v>
      </c>
      <c r="W629" s="1008" t="s">
        <v>5221</v>
      </c>
      <c r="X629" s="1276" t="str">
        <f t="shared" si="22"/>
        <v>http://www.unisonic.com.tw/datasheet/8N70K-MTQ.pdf</v>
      </c>
      <c r="Y629" s="145"/>
      <c r="Z629" s="145"/>
      <c r="AA629" s="145"/>
      <c r="AB629" s="145"/>
      <c r="AC629" s="145"/>
    </row>
    <row r="630" spans="1:29" s="145" customFormat="1" ht="40" customHeight="1">
      <c r="A630" s="1023" t="str">
        <f t="shared" si="21"/>
        <v>7N70-HC</v>
      </c>
      <c r="B630" s="243">
        <v>700</v>
      </c>
      <c r="C630" s="305" t="s">
        <v>5333</v>
      </c>
      <c r="D630" s="335">
        <v>7</v>
      </c>
      <c r="E630" s="466">
        <v>1400</v>
      </c>
      <c r="F630" s="466" t="s">
        <v>5217</v>
      </c>
      <c r="G630" s="466" t="s">
        <v>5217</v>
      </c>
      <c r="H630" s="466" t="s">
        <v>5217</v>
      </c>
      <c r="I630" s="466" t="s">
        <v>5217</v>
      </c>
      <c r="J630" s="267" t="s">
        <v>5217</v>
      </c>
      <c r="K630" s="230">
        <v>2</v>
      </c>
      <c r="L630" s="230">
        <v>4</v>
      </c>
      <c r="M630" s="242" t="s">
        <v>5794</v>
      </c>
      <c r="T630" s="389" t="s">
        <v>6110</v>
      </c>
      <c r="U630" s="389" t="s">
        <v>6110</v>
      </c>
      <c r="V630" s="856" t="s">
        <v>5220</v>
      </c>
      <c r="W630" s="1008" t="s">
        <v>5221</v>
      </c>
      <c r="X630" s="1276" t="str">
        <f t="shared" si="22"/>
        <v>http://www.unisonic.com.tw/datasheet/7N70-HC.pdf</v>
      </c>
    </row>
    <row r="631" spans="1:29" ht="40" customHeight="1">
      <c r="A631" s="1023" t="str">
        <f t="shared" si="21"/>
        <v>7N70-M</v>
      </c>
      <c r="B631" s="243">
        <v>700</v>
      </c>
      <c r="C631" s="305" t="s">
        <v>5333</v>
      </c>
      <c r="D631" s="335">
        <v>7</v>
      </c>
      <c r="E631" s="466">
        <v>1400</v>
      </c>
      <c r="F631" s="466" t="s">
        <v>5217</v>
      </c>
      <c r="G631" s="466" t="s">
        <v>5217</v>
      </c>
      <c r="H631" s="466" t="s">
        <v>5217</v>
      </c>
      <c r="I631" s="466" t="s">
        <v>5217</v>
      </c>
      <c r="J631" s="267" t="s">
        <v>5217</v>
      </c>
      <c r="K631" s="230">
        <v>2</v>
      </c>
      <c r="L631" s="230">
        <v>4</v>
      </c>
      <c r="M631" s="242" t="s">
        <v>5381</v>
      </c>
      <c r="N631" s="145"/>
      <c r="O631" s="145"/>
      <c r="P631" s="145"/>
      <c r="Q631" s="145"/>
      <c r="R631" s="145"/>
      <c r="S631" s="145"/>
      <c r="T631" s="389" t="s">
        <v>353</v>
      </c>
      <c r="U631" s="389" t="s">
        <v>353</v>
      </c>
      <c r="V631" s="856" t="s">
        <v>5220</v>
      </c>
      <c r="W631" s="1008" t="s">
        <v>5221</v>
      </c>
      <c r="X631" s="1276" t="str">
        <f t="shared" si="22"/>
        <v>http://www.unisonic.com.tw/datasheet/7N70-M.pdf</v>
      </c>
      <c r="Y631" s="145"/>
      <c r="Z631" s="145"/>
      <c r="AA631" s="145"/>
      <c r="AB631" s="145"/>
      <c r="AC631" s="145"/>
    </row>
    <row r="632" spans="1:29" s="146" customFormat="1" ht="40" customHeight="1">
      <c r="A632" s="1023" t="str">
        <f t="shared" si="21"/>
        <v>7N70-R</v>
      </c>
      <c r="B632" s="243">
        <v>700</v>
      </c>
      <c r="C632" s="305" t="s">
        <v>5333</v>
      </c>
      <c r="D632" s="335">
        <v>7</v>
      </c>
      <c r="E632" s="466">
        <v>1400</v>
      </c>
      <c r="F632" s="466" t="s">
        <v>5217</v>
      </c>
      <c r="G632" s="466" t="s">
        <v>5217</v>
      </c>
      <c r="H632" s="466" t="s">
        <v>5217</v>
      </c>
      <c r="I632" s="466" t="s">
        <v>5217</v>
      </c>
      <c r="J632" s="267" t="s">
        <v>5217</v>
      </c>
      <c r="K632" s="230">
        <v>2</v>
      </c>
      <c r="L632" s="230">
        <v>4</v>
      </c>
      <c r="M632" s="242" t="s">
        <v>5381</v>
      </c>
      <c r="N632" s="145"/>
      <c r="O632" s="145"/>
      <c r="P632" s="145"/>
      <c r="Q632" s="145"/>
      <c r="R632" s="145"/>
      <c r="S632" s="145"/>
      <c r="T632" s="389" t="s">
        <v>352</v>
      </c>
      <c r="U632" s="389" t="s">
        <v>352</v>
      </c>
      <c r="V632" s="856" t="s">
        <v>5220</v>
      </c>
      <c r="W632" s="1008" t="s">
        <v>5221</v>
      </c>
      <c r="X632" s="1276" t="str">
        <f t="shared" si="22"/>
        <v>http://www.unisonic.com.tw/datasheet/7N70-R.pdf</v>
      </c>
      <c r="Y632" s="145"/>
      <c r="Z632" s="145"/>
      <c r="AA632" s="145"/>
      <c r="AB632" s="145"/>
      <c r="AC632" s="145"/>
    </row>
    <row r="633" spans="1:29" s="146" customFormat="1" ht="40" customHeight="1">
      <c r="A633" s="1023" t="str">
        <f t="shared" si="21"/>
        <v>8N70K-MT</v>
      </c>
      <c r="B633" s="522">
        <v>700</v>
      </c>
      <c r="C633" s="523" t="s">
        <v>5333</v>
      </c>
      <c r="D633" s="524">
        <v>8</v>
      </c>
      <c r="E633" s="525">
        <v>1400</v>
      </c>
      <c r="F633" s="466" t="s">
        <v>5217</v>
      </c>
      <c r="G633" s="466" t="s">
        <v>5217</v>
      </c>
      <c r="H633" s="466" t="s">
        <v>5217</v>
      </c>
      <c r="I633" s="466" t="s">
        <v>5217</v>
      </c>
      <c r="J633" s="267" t="s">
        <v>5217</v>
      </c>
      <c r="K633" s="526">
        <v>2</v>
      </c>
      <c r="L633" s="526">
        <v>4</v>
      </c>
      <c r="M633" s="527" t="s">
        <v>6111</v>
      </c>
      <c r="N633" s="145"/>
      <c r="O633" s="145"/>
      <c r="P633" s="145"/>
      <c r="Q633" s="145"/>
      <c r="R633" s="145"/>
      <c r="S633" s="145"/>
      <c r="T633" s="420" t="s">
        <v>6112</v>
      </c>
      <c r="U633" s="420" t="s">
        <v>6112</v>
      </c>
      <c r="V633" s="856" t="s">
        <v>5220</v>
      </c>
      <c r="W633" s="1008" t="s">
        <v>5221</v>
      </c>
      <c r="X633" s="1276" t="str">
        <f t="shared" si="22"/>
        <v>http://www.unisonic.com.tw/datasheet/8N70K-MT.pdf</v>
      </c>
      <c r="Y633" s="145"/>
      <c r="Z633" s="145"/>
      <c r="AA633" s="145"/>
      <c r="AB633" s="145"/>
      <c r="AC633" s="145"/>
    </row>
    <row r="634" spans="1:29" s="146" customFormat="1" ht="40" customHeight="1">
      <c r="A634" s="1023" t="str">
        <f t="shared" si="21"/>
        <v>8N70</v>
      </c>
      <c r="B634" s="266">
        <v>700</v>
      </c>
      <c r="C634" s="249" t="s">
        <v>5333</v>
      </c>
      <c r="D634" s="233">
        <v>8</v>
      </c>
      <c r="E634" s="236">
        <v>1400</v>
      </c>
      <c r="F634" s="466" t="s">
        <v>5217</v>
      </c>
      <c r="G634" s="466" t="s">
        <v>5217</v>
      </c>
      <c r="H634" s="466" t="s">
        <v>5217</v>
      </c>
      <c r="I634" s="466" t="s">
        <v>5217</v>
      </c>
      <c r="J634" s="267" t="s">
        <v>5217</v>
      </c>
      <c r="K634" s="252">
        <v>2</v>
      </c>
      <c r="L634" s="252">
        <v>4</v>
      </c>
      <c r="M634" s="234" t="s">
        <v>5940</v>
      </c>
      <c r="N634" s="145"/>
      <c r="O634" s="145"/>
      <c r="P634" s="145"/>
      <c r="Q634" s="145"/>
      <c r="R634" s="145"/>
      <c r="S634" s="145"/>
      <c r="T634" s="389" t="s">
        <v>6113</v>
      </c>
      <c r="U634" s="389" t="s">
        <v>6113</v>
      </c>
      <c r="V634" s="856" t="s">
        <v>5220</v>
      </c>
      <c r="W634" s="1008" t="s">
        <v>5221</v>
      </c>
      <c r="X634" s="1276" t="str">
        <f t="shared" si="22"/>
        <v>http://www.unisonic.com.tw/datasheet/8N70.pdf</v>
      </c>
      <c r="Y634" s="145"/>
      <c r="Z634" s="145"/>
      <c r="AA634" s="145"/>
      <c r="AB634" s="145"/>
      <c r="AC634" s="145"/>
    </row>
    <row r="635" spans="1:29" s="146" customFormat="1" ht="40" customHeight="1">
      <c r="A635" s="1023" t="str">
        <f t="shared" si="21"/>
        <v>8N70-ML</v>
      </c>
      <c r="B635" s="266">
        <v>700</v>
      </c>
      <c r="C635" s="249" t="s">
        <v>5455</v>
      </c>
      <c r="D635" s="233">
        <v>8</v>
      </c>
      <c r="E635" s="236">
        <v>1300</v>
      </c>
      <c r="F635" s="466"/>
      <c r="G635" s="466"/>
      <c r="H635" s="466"/>
      <c r="I635" s="466"/>
      <c r="J635" s="267"/>
      <c r="K635" s="252">
        <v>2</v>
      </c>
      <c r="L635" s="252">
        <v>4</v>
      </c>
      <c r="M635" s="234" t="s">
        <v>6114</v>
      </c>
      <c r="N635" s="145"/>
      <c r="O635" s="145"/>
      <c r="P635" s="145"/>
      <c r="Q635" s="145"/>
      <c r="R635" s="145"/>
      <c r="S635" s="145"/>
      <c r="T635" s="401" t="s">
        <v>6115</v>
      </c>
      <c r="U635" s="401" t="s">
        <v>6115</v>
      </c>
      <c r="V635" s="856" t="s">
        <v>5220</v>
      </c>
      <c r="W635" s="1008" t="s">
        <v>5221</v>
      </c>
      <c r="X635" s="1276" t="str">
        <f t="shared" si="22"/>
        <v>http://www.unisonic.com.tw/datasheet/8N70-ML.pdf</v>
      </c>
      <c r="Y635" s="145"/>
      <c r="Z635" s="145"/>
      <c r="AA635" s="145"/>
      <c r="AB635" s="145"/>
      <c r="AC635" s="145"/>
    </row>
    <row r="636" spans="1:29" s="146" customFormat="1" ht="40" customHeight="1">
      <c r="A636" s="1023" t="str">
        <f t="shared" si="21"/>
        <v>10N70-HC</v>
      </c>
      <c r="B636" s="243">
        <v>700</v>
      </c>
      <c r="C636" s="249" t="s">
        <v>5333</v>
      </c>
      <c r="D636" s="335">
        <v>10</v>
      </c>
      <c r="E636" s="466">
        <v>910</v>
      </c>
      <c r="F636" s="466"/>
      <c r="G636" s="466"/>
      <c r="H636" s="466"/>
      <c r="I636" s="466"/>
      <c r="J636" s="267"/>
      <c r="K636" s="230">
        <v>2</v>
      </c>
      <c r="L636" s="230">
        <v>4</v>
      </c>
      <c r="M636" s="234" t="s">
        <v>6116</v>
      </c>
      <c r="T636" s="377" t="s">
        <v>6117</v>
      </c>
      <c r="U636" s="377" t="s">
        <v>6117</v>
      </c>
      <c r="V636" s="856" t="s">
        <v>5220</v>
      </c>
      <c r="W636" s="1008" t="s">
        <v>5221</v>
      </c>
      <c r="X636" s="1276" t="str">
        <f t="shared" si="22"/>
        <v>http://www.unisonic.com.tw/datasheet/10N70-HC.pdf</v>
      </c>
    </row>
    <row r="637" spans="1:29" s="145" customFormat="1" ht="40" customHeight="1">
      <c r="A637" s="1023" t="str">
        <f t="shared" si="21"/>
        <v>9N70</v>
      </c>
      <c r="B637" s="528">
        <v>700</v>
      </c>
      <c r="C637" s="523" t="s">
        <v>5333</v>
      </c>
      <c r="D637" s="524">
        <v>9</v>
      </c>
      <c r="E637" s="525">
        <v>1250</v>
      </c>
      <c r="F637" s="466" t="s">
        <v>5217</v>
      </c>
      <c r="G637" s="466" t="s">
        <v>5217</v>
      </c>
      <c r="H637" s="466" t="s">
        <v>5217</v>
      </c>
      <c r="I637" s="466" t="s">
        <v>5217</v>
      </c>
      <c r="J637" s="267" t="s">
        <v>5217</v>
      </c>
      <c r="K637" s="526">
        <v>2</v>
      </c>
      <c r="L637" s="526">
        <v>4</v>
      </c>
      <c r="M637" s="527" t="s">
        <v>6118</v>
      </c>
      <c r="T637" s="403" t="s">
        <v>6119</v>
      </c>
      <c r="U637" s="403" t="s">
        <v>6119</v>
      </c>
      <c r="V637" s="856" t="s">
        <v>5220</v>
      </c>
      <c r="W637" s="1008" t="s">
        <v>5221</v>
      </c>
      <c r="X637" s="1276" t="str">
        <f t="shared" si="22"/>
        <v>http://www.unisonic.com.tw/datasheet/9N70.pdf</v>
      </c>
    </row>
    <row r="638" spans="1:29" s="145" customFormat="1" ht="40" customHeight="1">
      <c r="A638" s="1023" t="str">
        <f t="shared" si="21"/>
        <v>9N70-TC2</v>
      </c>
      <c r="B638" s="528">
        <v>700</v>
      </c>
      <c r="C638" s="249">
        <v>30</v>
      </c>
      <c r="D638" s="524">
        <v>9</v>
      </c>
      <c r="E638" s="525">
        <v>1400</v>
      </c>
      <c r="F638" s="466"/>
      <c r="G638" s="466"/>
      <c r="H638" s="466"/>
      <c r="I638" s="466"/>
      <c r="J638" s="267"/>
      <c r="K638" s="526">
        <v>2</v>
      </c>
      <c r="L638" s="526">
        <v>4</v>
      </c>
      <c r="M638" s="234" t="s">
        <v>6120</v>
      </c>
      <c r="T638" s="403" t="s">
        <v>6121</v>
      </c>
      <c r="U638" s="403" t="s">
        <v>6121</v>
      </c>
      <c r="V638" s="856" t="s">
        <v>5220</v>
      </c>
      <c r="W638" s="1008" t="s">
        <v>5221</v>
      </c>
      <c r="X638" s="1276" t="str">
        <f t="shared" si="22"/>
        <v>http://www.unisonic.com.tw/datasheet/9N70-TC2.pdf</v>
      </c>
    </row>
    <row r="639" spans="1:29" s="145" customFormat="1" ht="40" customHeight="1">
      <c r="A639" s="1023" t="str">
        <f t="shared" si="21"/>
        <v>9N70-TD2</v>
      </c>
      <c r="B639" s="528">
        <v>700</v>
      </c>
      <c r="C639" s="249" t="s">
        <v>5333</v>
      </c>
      <c r="D639" s="524">
        <v>9</v>
      </c>
      <c r="E639" s="525">
        <v>1500</v>
      </c>
      <c r="F639" s="466" t="s">
        <v>5217</v>
      </c>
      <c r="G639" s="466" t="s">
        <v>5217</v>
      </c>
      <c r="H639" s="466" t="s">
        <v>5217</v>
      </c>
      <c r="I639" s="466" t="s">
        <v>5217</v>
      </c>
      <c r="J639" s="267" t="s">
        <v>5217</v>
      </c>
      <c r="K639" s="526">
        <v>2</v>
      </c>
      <c r="L639" s="526">
        <v>4</v>
      </c>
      <c r="M639" s="234" t="s">
        <v>5520</v>
      </c>
      <c r="O639" s="146"/>
      <c r="T639" s="403" t="s">
        <v>6122</v>
      </c>
      <c r="U639" s="403" t="s">
        <v>6122</v>
      </c>
      <c r="V639" s="856" t="s">
        <v>5220</v>
      </c>
      <c r="W639" s="1008" t="s">
        <v>5221</v>
      </c>
      <c r="X639" s="1276" t="str">
        <f t="shared" si="22"/>
        <v>http://www.unisonic.com.tw/datasheet/9N70-TD2.pdf</v>
      </c>
    </row>
    <row r="640" spans="1:29" s="145" customFormat="1" ht="40" customHeight="1">
      <c r="A640" s="1023" t="str">
        <f t="shared" ref="A640:A703" si="23">HYPERLINK(X640,T640)</f>
        <v>9N70-TC</v>
      </c>
      <c r="B640" s="528">
        <v>700</v>
      </c>
      <c r="C640" s="523" t="s">
        <v>5333</v>
      </c>
      <c r="D640" s="524">
        <v>9</v>
      </c>
      <c r="E640" s="525">
        <v>1250</v>
      </c>
      <c r="F640" s="466" t="s">
        <v>5217</v>
      </c>
      <c r="G640" s="466" t="s">
        <v>5217</v>
      </c>
      <c r="H640" s="466" t="s">
        <v>5217</v>
      </c>
      <c r="I640" s="466" t="s">
        <v>5217</v>
      </c>
      <c r="J640" s="267" t="s">
        <v>5217</v>
      </c>
      <c r="K640" s="526">
        <v>2</v>
      </c>
      <c r="L640" s="526">
        <v>4</v>
      </c>
      <c r="M640" s="527" t="s">
        <v>5567</v>
      </c>
      <c r="T640" s="403" t="s">
        <v>6123</v>
      </c>
      <c r="U640" s="403" t="s">
        <v>6123</v>
      </c>
      <c r="V640" s="856" t="s">
        <v>5220</v>
      </c>
      <c r="W640" s="1008" t="s">
        <v>5221</v>
      </c>
      <c r="X640" s="1276" t="str">
        <f t="shared" si="22"/>
        <v>http://www.unisonic.com.tw/datasheet/9N70-TC.pdf</v>
      </c>
    </row>
    <row r="641" spans="1:29" s="145" customFormat="1" ht="40" customHeight="1">
      <c r="A641" s="1023" t="str">
        <f t="shared" si="23"/>
        <v>9N70-HD2</v>
      </c>
      <c r="B641" s="528">
        <v>700</v>
      </c>
      <c r="C641" s="264" t="s">
        <v>5333</v>
      </c>
      <c r="D641" s="524">
        <v>9</v>
      </c>
      <c r="E641" s="525">
        <v>1400</v>
      </c>
      <c r="F641" s="466"/>
      <c r="G641" s="466"/>
      <c r="H641" s="466"/>
      <c r="I641" s="466"/>
      <c r="J641" s="267"/>
      <c r="K641" s="526">
        <v>2</v>
      </c>
      <c r="L641" s="526">
        <v>4</v>
      </c>
      <c r="M641" s="234" t="s">
        <v>6124</v>
      </c>
      <c r="T641" s="403" t="s">
        <v>6125</v>
      </c>
      <c r="U641" s="403" t="s">
        <v>6125</v>
      </c>
      <c r="V641" s="856" t="s">
        <v>5220</v>
      </c>
      <c r="W641" s="1008" t="s">
        <v>5221</v>
      </c>
      <c r="X641" s="1276" t="str">
        <f t="shared" si="22"/>
        <v>http://www.unisonic.com.tw/datasheet/9N70-HD2.pdf</v>
      </c>
    </row>
    <row r="642" spans="1:29" s="254" customFormat="1" ht="40" customHeight="1">
      <c r="A642" s="1023" t="str">
        <f t="shared" si="23"/>
        <v>10N70K</v>
      </c>
      <c r="B642" s="243">
        <v>700</v>
      </c>
      <c r="C642" s="305" t="s">
        <v>5333</v>
      </c>
      <c r="D642" s="335">
        <v>10</v>
      </c>
      <c r="E642" s="466">
        <v>1200</v>
      </c>
      <c r="F642" s="466" t="s">
        <v>5217</v>
      </c>
      <c r="G642" s="466" t="s">
        <v>5217</v>
      </c>
      <c r="H642" s="466" t="s">
        <v>5217</v>
      </c>
      <c r="I642" s="466" t="s">
        <v>5217</v>
      </c>
      <c r="J642" s="267" t="s">
        <v>5217</v>
      </c>
      <c r="K642" s="230">
        <v>2</v>
      </c>
      <c r="L642" s="230">
        <v>4</v>
      </c>
      <c r="M642" s="242" t="s">
        <v>5381</v>
      </c>
      <c r="N642" s="146"/>
      <c r="O642" s="146"/>
      <c r="P642" s="146"/>
      <c r="Q642" s="146"/>
      <c r="R642" s="146"/>
      <c r="S642" s="146"/>
      <c r="T642" s="383" t="s">
        <v>356</v>
      </c>
      <c r="U642" s="383" t="s">
        <v>356</v>
      </c>
      <c r="V642" s="856" t="s">
        <v>5220</v>
      </c>
      <c r="W642" s="1008" t="s">
        <v>5221</v>
      </c>
      <c r="X642" s="1276" t="str">
        <f t="shared" si="22"/>
        <v>http://www.unisonic.com.tw/datasheet/10N70K.pdf</v>
      </c>
      <c r="Y642" s="146"/>
      <c r="Z642" s="146"/>
      <c r="AA642" s="146"/>
      <c r="AB642" s="146"/>
      <c r="AC642" s="146"/>
    </row>
    <row r="643" spans="1:29" ht="40" customHeight="1">
      <c r="A643" s="1023" t="str">
        <f t="shared" si="23"/>
        <v>10N70Z-Q</v>
      </c>
      <c r="B643" s="243">
        <v>700</v>
      </c>
      <c r="C643" s="305" t="s">
        <v>5249</v>
      </c>
      <c r="D643" s="335">
        <v>10</v>
      </c>
      <c r="E643" s="466">
        <v>1200</v>
      </c>
      <c r="F643" s="466" t="s">
        <v>5217</v>
      </c>
      <c r="G643" s="466" t="s">
        <v>5217</v>
      </c>
      <c r="H643" s="466" t="s">
        <v>5217</v>
      </c>
      <c r="I643" s="466" t="s">
        <v>5217</v>
      </c>
      <c r="J643" s="267" t="s">
        <v>5217</v>
      </c>
      <c r="K643" s="230">
        <v>2</v>
      </c>
      <c r="L643" s="230">
        <v>4</v>
      </c>
      <c r="M643" s="242" t="s">
        <v>5381</v>
      </c>
      <c r="N643" s="146"/>
      <c r="O643" s="146"/>
      <c r="P643" s="146"/>
      <c r="Q643" s="146"/>
      <c r="R643" s="146"/>
      <c r="S643" s="146"/>
      <c r="T643" s="383" t="s">
        <v>358</v>
      </c>
      <c r="U643" s="383" t="s">
        <v>358</v>
      </c>
      <c r="V643" s="856" t="s">
        <v>5220</v>
      </c>
      <c r="W643" s="1008" t="s">
        <v>5221</v>
      </c>
      <c r="X643" s="1276" t="str">
        <f t="shared" si="22"/>
        <v>http://www.unisonic.com.tw/datasheet/10N70Z-Q.pdf</v>
      </c>
      <c r="Y643" s="146"/>
      <c r="Z643" s="146"/>
      <c r="AA643" s="146"/>
      <c r="AB643" s="146"/>
      <c r="AC643" s="146"/>
    </row>
    <row r="644" spans="1:29" s="145" customFormat="1" ht="40" customHeight="1">
      <c r="A644" s="1023" t="str">
        <f t="shared" si="23"/>
        <v>10N70-Q</v>
      </c>
      <c r="B644" s="243">
        <v>700</v>
      </c>
      <c r="C644" s="305" t="s">
        <v>5333</v>
      </c>
      <c r="D644" s="335">
        <v>10</v>
      </c>
      <c r="E644" s="466">
        <v>1200</v>
      </c>
      <c r="F644" s="466" t="s">
        <v>5217</v>
      </c>
      <c r="G644" s="466" t="s">
        <v>5217</v>
      </c>
      <c r="H644" s="466" t="s">
        <v>5217</v>
      </c>
      <c r="I644" s="466" t="s">
        <v>5217</v>
      </c>
      <c r="J644" s="267" t="s">
        <v>5217</v>
      </c>
      <c r="K644" s="230">
        <v>2</v>
      </c>
      <c r="L644" s="230">
        <v>4</v>
      </c>
      <c r="M644" s="234" t="s">
        <v>5346</v>
      </c>
      <c r="N644" s="146"/>
      <c r="O644" s="146"/>
      <c r="P644" s="146"/>
      <c r="Q644" s="146"/>
      <c r="R644" s="146"/>
      <c r="S644" s="146"/>
      <c r="T644" s="383" t="s">
        <v>355</v>
      </c>
      <c r="U644" s="383" t="s">
        <v>355</v>
      </c>
      <c r="V644" s="856" t="s">
        <v>5220</v>
      </c>
      <c r="W644" s="1008" t="s">
        <v>5221</v>
      </c>
      <c r="X644" s="1276" t="str">
        <f t="shared" si="22"/>
        <v>http://www.unisonic.com.tw/datasheet/10N70-Q.pdf</v>
      </c>
      <c r="Y644" s="146"/>
      <c r="Z644" s="146"/>
      <c r="AA644" s="146"/>
      <c r="AB644" s="146"/>
      <c r="AC644" s="146"/>
    </row>
    <row r="645" spans="1:29" s="145" customFormat="1" ht="40" customHeight="1">
      <c r="A645" s="1023" t="str">
        <f t="shared" si="23"/>
        <v>10N70Z</v>
      </c>
      <c r="B645" s="243">
        <v>700</v>
      </c>
      <c r="C645" s="305" t="s">
        <v>5249</v>
      </c>
      <c r="D645" s="335">
        <v>10</v>
      </c>
      <c r="E645" s="466">
        <v>1200</v>
      </c>
      <c r="F645" s="466" t="s">
        <v>5217</v>
      </c>
      <c r="G645" s="466" t="s">
        <v>5217</v>
      </c>
      <c r="H645" s="466" t="s">
        <v>5217</v>
      </c>
      <c r="I645" s="466" t="s">
        <v>5217</v>
      </c>
      <c r="J645" s="267" t="s">
        <v>5217</v>
      </c>
      <c r="K645" s="230">
        <v>2</v>
      </c>
      <c r="L645" s="230">
        <v>4</v>
      </c>
      <c r="M645" s="242" t="s">
        <v>5381</v>
      </c>
      <c r="N645" s="146"/>
      <c r="O645" s="146"/>
      <c r="P645" s="146"/>
      <c r="Q645" s="146"/>
      <c r="R645" s="146"/>
      <c r="S645" s="146"/>
      <c r="T645" s="383" t="s">
        <v>357</v>
      </c>
      <c r="U645" s="383" t="s">
        <v>357</v>
      </c>
      <c r="V645" s="856" t="s">
        <v>5220</v>
      </c>
      <c r="W645" s="1008" t="s">
        <v>5221</v>
      </c>
      <c r="X645" s="1276" t="str">
        <f t="shared" si="22"/>
        <v>http://www.unisonic.com.tw/datasheet/10N70Z.pdf</v>
      </c>
      <c r="Y645" s="146"/>
      <c r="Z645" s="146"/>
      <c r="AA645" s="146"/>
      <c r="AB645" s="146"/>
      <c r="AC645" s="146"/>
    </row>
    <row r="646" spans="1:29" s="145" customFormat="1" ht="40" customHeight="1">
      <c r="A646" s="1023" t="str">
        <f t="shared" si="23"/>
        <v>10N70</v>
      </c>
      <c r="B646" s="228">
        <v>700</v>
      </c>
      <c r="C646" s="249" t="s">
        <v>5333</v>
      </c>
      <c r="D646" s="256">
        <v>10</v>
      </c>
      <c r="E646" s="236">
        <v>1200</v>
      </c>
      <c r="F646" s="466" t="s">
        <v>5217</v>
      </c>
      <c r="G646" s="466" t="s">
        <v>5217</v>
      </c>
      <c r="H646" s="466" t="s">
        <v>5217</v>
      </c>
      <c r="I646" s="466" t="s">
        <v>5217</v>
      </c>
      <c r="J646" s="267" t="s">
        <v>5217</v>
      </c>
      <c r="K646" s="231">
        <v>2</v>
      </c>
      <c r="L646" s="231">
        <v>4</v>
      </c>
      <c r="M646" s="234" t="s">
        <v>6126</v>
      </c>
      <c r="N646" s="146"/>
      <c r="O646" s="146"/>
      <c r="P646" s="146"/>
      <c r="Q646" s="146"/>
      <c r="R646" s="146"/>
      <c r="S646" s="146"/>
      <c r="T646" s="389" t="s">
        <v>6127</v>
      </c>
      <c r="U646" s="389" t="s">
        <v>6127</v>
      </c>
      <c r="V646" s="856" t="s">
        <v>5220</v>
      </c>
      <c r="W646" s="1008" t="s">
        <v>5221</v>
      </c>
      <c r="X646" s="1276" t="str">
        <f t="shared" si="22"/>
        <v>http://www.unisonic.com.tw/datasheet/10N70.pdf</v>
      </c>
      <c r="Y646" s="146"/>
      <c r="Z646" s="146"/>
      <c r="AA646" s="146"/>
      <c r="AB646" s="146"/>
      <c r="AC646" s="146"/>
    </row>
    <row r="647" spans="1:29" s="145" customFormat="1" ht="40" customHeight="1">
      <c r="A647" s="1023" t="str">
        <f t="shared" si="23"/>
        <v>10N70T</v>
      </c>
      <c r="B647" s="165">
        <v>700</v>
      </c>
      <c r="C647" s="249" t="s">
        <v>5333</v>
      </c>
      <c r="D647" s="233">
        <v>10</v>
      </c>
      <c r="E647" s="236">
        <v>1200</v>
      </c>
      <c r="F647" s="466" t="s">
        <v>5217</v>
      </c>
      <c r="G647" s="466" t="s">
        <v>5217</v>
      </c>
      <c r="H647" s="466" t="s">
        <v>5217</v>
      </c>
      <c r="I647" s="466" t="s">
        <v>5217</v>
      </c>
      <c r="J647" s="267" t="s">
        <v>5217</v>
      </c>
      <c r="K647" s="252">
        <v>2</v>
      </c>
      <c r="L647" s="252">
        <v>4</v>
      </c>
      <c r="M647" s="234" t="s">
        <v>6128</v>
      </c>
      <c r="N647" s="146"/>
      <c r="O647" s="146"/>
      <c r="P647" s="146"/>
      <c r="Q647" s="146"/>
      <c r="R647" s="146"/>
      <c r="S647" s="146"/>
      <c r="T647" s="383" t="s">
        <v>6129</v>
      </c>
      <c r="U647" s="383" t="s">
        <v>6129</v>
      </c>
      <c r="V647" s="856" t="s">
        <v>5220</v>
      </c>
      <c r="W647" s="1008" t="s">
        <v>5221</v>
      </c>
      <c r="X647" s="1276" t="str">
        <f t="shared" si="22"/>
        <v>http://www.unisonic.com.tw/datasheet/10N70T.pdf</v>
      </c>
      <c r="Y647" s="146"/>
      <c r="Z647" s="146"/>
      <c r="AA647" s="146"/>
      <c r="AB647" s="146"/>
      <c r="AC647" s="146"/>
    </row>
    <row r="648" spans="1:29" s="145" customFormat="1" ht="40" customHeight="1">
      <c r="A648" s="1023" t="str">
        <f t="shared" si="23"/>
        <v>10N70K-MT</v>
      </c>
      <c r="B648" s="165">
        <v>700</v>
      </c>
      <c r="C648" s="249" t="s">
        <v>5333</v>
      </c>
      <c r="D648" s="233">
        <v>10</v>
      </c>
      <c r="E648" s="236">
        <v>1080</v>
      </c>
      <c r="F648" s="466" t="s">
        <v>5217</v>
      </c>
      <c r="G648" s="466" t="s">
        <v>5217</v>
      </c>
      <c r="H648" s="466" t="s">
        <v>5217</v>
      </c>
      <c r="I648" s="466" t="s">
        <v>5217</v>
      </c>
      <c r="J648" s="267" t="s">
        <v>5217</v>
      </c>
      <c r="K648" s="230">
        <v>2</v>
      </c>
      <c r="L648" s="230">
        <v>4</v>
      </c>
      <c r="M648" s="234" t="s">
        <v>6130</v>
      </c>
      <c r="N648" s="146"/>
      <c r="O648" s="146"/>
      <c r="P648" s="146"/>
      <c r="Q648" s="146"/>
      <c r="R648" s="146"/>
      <c r="S648" s="146"/>
      <c r="T648" s="377" t="s">
        <v>6131</v>
      </c>
      <c r="U648" s="377" t="s">
        <v>6131</v>
      </c>
      <c r="V648" s="856" t="s">
        <v>5220</v>
      </c>
      <c r="W648" s="1008" t="s">
        <v>5221</v>
      </c>
      <c r="X648" s="1276" t="str">
        <f t="shared" si="22"/>
        <v>http://www.unisonic.com.tw/datasheet/10N70K-MT.pdf</v>
      </c>
      <c r="Y648" s="146"/>
      <c r="Z648" s="146"/>
      <c r="AA648" s="146"/>
      <c r="AB648" s="146"/>
      <c r="AC648" s="146"/>
    </row>
    <row r="649" spans="1:29" s="145" customFormat="1" ht="40" customHeight="1">
      <c r="A649" s="1023" t="str">
        <f t="shared" si="23"/>
        <v>10N70-TC</v>
      </c>
      <c r="B649" s="243">
        <v>700</v>
      </c>
      <c r="C649" s="305" t="s">
        <v>5333</v>
      </c>
      <c r="D649" s="250">
        <v>10</v>
      </c>
      <c r="E649" s="236">
        <v>1000</v>
      </c>
      <c r="F649" s="466" t="s">
        <v>5217</v>
      </c>
      <c r="G649" s="466" t="s">
        <v>5217</v>
      </c>
      <c r="H649" s="466" t="s">
        <v>5217</v>
      </c>
      <c r="I649" s="466" t="s">
        <v>5217</v>
      </c>
      <c r="J649" s="267" t="s">
        <v>5217</v>
      </c>
      <c r="K649" s="231">
        <v>2</v>
      </c>
      <c r="L649" s="231">
        <v>4</v>
      </c>
      <c r="M649" s="234" t="s">
        <v>5567</v>
      </c>
      <c r="N649" s="146"/>
      <c r="O649" s="146"/>
      <c r="P649" s="146"/>
      <c r="Q649" s="146"/>
      <c r="R649" s="146"/>
      <c r="S649" s="146"/>
      <c r="T649" s="377" t="s">
        <v>6132</v>
      </c>
      <c r="U649" s="377" t="s">
        <v>6132</v>
      </c>
      <c r="V649" s="856" t="s">
        <v>5220</v>
      </c>
      <c r="W649" s="1008" t="s">
        <v>5221</v>
      </c>
      <c r="X649" s="1276" t="str">
        <f t="shared" si="22"/>
        <v>http://www.unisonic.com.tw/datasheet/10N70-TC.pdf</v>
      </c>
      <c r="Y649" s="146"/>
      <c r="Z649" s="146"/>
      <c r="AA649" s="146"/>
      <c r="AB649" s="146"/>
      <c r="AC649" s="146"/>
    </row>
    <row r="650" spans="1:29" ht="40" customHeight="1">
      <c r="A650" s="1023" t="str">
        <f t="shared" si="23"/>
        <v>10N70-C</v>
      </c>
      <c r="B650" s="165">
        <v>700</v>
      </c>
      <c r="C650" s="249" t="s">
        <v>5333</v>
      </c>
      <c r="D650" s="233">
        <v>10</v>
      </c>
      <c r="E650" s="236">
        <v>860</v>
      </c>
      <c r="F650" s="466" t="s">
        <v>5217</v>
      </c>
      <c r="G650" s="466" t="s">
        <v>5217</v>
      </c>
      <c r="H650" s="466" t="s">
        <v>5217</v>
      </c>
      <c r="I650" s="466" t="s">
        <v>5217</v>
      </c>
      <c r="J650" s="267" t="s">
        <v>5217</v>
      </c>
      <c r="K650" s="252">
        <v>2</v>
      </c>
      <c r="L650" s="252">
        <v>4</v>
      </c>
      <c r="M650" s="242" t="s">
        <v>5549</v>
      </c>
      <c r="N650" s="146"/>
      <c r="O650" s="146"/>
      <c r="P650" s="146"/>
      <c r="Q650" s="146"/>
      <c r="R650" s="146"/>
      <c r="S650" s="146"/>
      <c r="T650" s="383" t="s">
        <v>6133</v>
      </c>
      <c r="U650" s="383" t="s">
        <v>6133</v>
      </c>
      <c r="V650" s="856" t="s">
        <v>5220</v>
      </c>
      <c r="W650" s="1008" t="s">
        <v>5221</v>
      </c>
      <c r="X650" s="1276" t="str">
        <f t="shared" si="22"/>
        <v>http://www.unisonic.com.tw/datasheet/10N70-C.pdf</v>
      </c>
      <c r="Y650" s="146"/>
      <c r="Z650" s="146"/>
      <c r="AA650" s="146"/>
      <c r="AB650" s="146"/>
      <c r="AC650" s="146"/>
    </row>
    <row r="651" spans="1:29" s="145" customFormat="1" ht="40" customHeight="1">
      <c r="A651" s="1023" t="str">
        <f t="shared" si="23"/>
        <v>12N70</v>
      </c>
      <c r="B651" s="266">
        <v>700</v>
      </c>
      <c r="C651" s="249" t="s">
        <v>5333</v>
      </c>
      <c r="D651" s="233">
        <v>12</v>
      </c>
      <c r="E651" s="236">
        <v>1000</v>
      </c>
      <c r="F651" s="466" t="s">
        <v>5217</v>
      </c>
      <c r="G651" s="466" t="s">
        <v>5217</v>
      </c>
      <c r="H651" s="466" t="s">
        <v>5217</v>
      </c>
      <c r="I651" s="466" t="s">
        <v>5217</v>
      </c>
      <c r="J651" s="267" t="s">
        <v>5217</v>
      </c>
      <c r="K651" s="231">
        <v>2</v>
      </c>
      <c r="L651" s="231">
        <v>4</v>
      </c>
      <c r="M651" s="234" t="s">
        <v>6134</v>
      </c>
      <c r="N651" s="146"/>
      <c r="O651" s="146"/>
      <c r="P651" s="146"/>
      <c r="Q651" s="146"/>
      <c r="R651" s="146"/>
      <c r="S651" s="146"/>
      <c r="T651" s="401" t="s">
        <v>6135</v>
      </c>
      <c r="U651" s="401" t="s">
        <v>6135</v>
      </c>
      <c r="V651" s="856" t="s">
        <v>5220</v>
      </c>
      <c r="W651" s="1008" t="s">
        <v>5221</v>
      </c>
      <c r="X651" s="1276" t="str">
        <f t="shared" si="22"/>
        <v>http://www.unisonic.com.tw/datasheet/12N70.pdf</v>
      </c>
      <c r="Y651" s="146"/>
      <c r="Z651" s="146"/>
      <c r="AA651" s="146"/>
      <c r="AB651" s="146"/>
      <c r="AC651" s="146"/>
    </row>
    <row r="652" spans="1:29" s="145" customFormat="1" ht="40" customHeight="1">
      <c r="A652" s="1023" t="str">
        <f t="shared" si="23"/>
        <v>12N70-TC</v>
      </c>
      <c r="B652" s="376">
        <v>700</v>
      </c>
      <c r="C652" s="249" t="s">
        <v>5333</v>
      </c>
      <c r="D652" s="250">
        <v>12</v>
      </c>
      <c r="E652" s="236">
        <v>900</v>
      </c>
      <c r="F652" s="466" t="s">
        <v>5217</v>
      </c>
      <c r="G652" s="466" t="s">
        <v>5217</v>
      </c>
      <c r="H652" s="466" t="s">
        <v>5217</v>
      </c>
      <c r="I652" s="466" t="s">
        <v>5217</v>
      </c>
      <c r="J652" s="267" t="s">
        <v>5217</v>
      </c>
      <c r="K652" s="252">
        <v>2</v>
      </c>
      <c r="L652" s="252">
        <v>4</v>
      </c>
      <c r="M652" s="234" t="s">
        <v>6136</v>
      </c>
      <c r="N652" s="254"/>
      <c r="O652" s="254"/>
      <c r="P652" s="254"/>
      <c r="Q652" s="254"/>
      <c r="R652" s="254"/>
      <c r="S652" s="254"/>
      <c r="T652" s="398" t="s">
        <v>6137</v>
      </c>
      <c r="U652" s="398" t="s">
        <v>6137</v>
      </c>
      <c r="V652" s="856" t="s">
        <v>5220</v>
      </c>
      <c r="W652" s="1008" t="s">
        <v>5221</v>
      </c>
      <c r="X652" s="1276" t="str">
        <f t="shared" si="22"/>
        <v>http://www.unisonic.com.tw/datasheet/12N70-TC.pdf</v>
      </c>
      <c r="Y652" s="254"/>
      <c r="Z652" s="254"/>
      <c r="AA652" s="254"/>
      <c r="AB652" s="254"/>
      <c r="AC652" s="254"/>
    </row>
    <row r="653" spans="1:29" s="145" customFormat="1" ht="40" customHeight="1">
      <c r="A653" s="1023" t="str">
        <f t="shared" si="23"/>
        <v>12N70-ML</v>
      </c>
      <c r="B653" s="376">
        <v>700</v>
      </c>
      <c r="C653" s="249" t="s">
        <v>5333</v>
      </c>
      <c r="D653" s="250">
        <v>12</v>
      </c>
      <c r="E653" s="236">
        <v>1000</v>
      </c>
      <c r="F653" s="466"/>
      <c r="G653" s="466"/>
      <c r="H653" s="466"/>
      <c r="I653" s="466"/>
      <c r="J653" s="267"/>
      <c r="K653" s="252">
        <v>2</v>
      </c>
      <c r="L653" s="252">
        <v>4</v>
      </c>
      <c r="M653" s="234" t="s">
        <v>5514</v>
      </c>
      <c r="N653" s="254"/>
      <c r="O653" s="254"/>
      <c r="P653" s="254"/>
      <c r="Q653" s="254"/>
      <c r="R653" s="254"/>
      <c r="S653" s="254"/>
      <c r="T653" s="398" t="s">
        <v>6138</v>
      </c>
      <c r="U653" s="398" t="s">
        <v>6138</v>
      </c>
      <c r="V653" s="856" t="s">
        <v>5220</v>
      </c>
      <c r="W653" s="1008" t="s">
        <v>5221</v>
      </c>
      <c r="X653" s="1276" t="str">
        <f t="shared" si="22"/>
        <v>http://www.unisonic.com.tw/datasheet/12N70-ML.pdf</v>
      </c>
      <c r="Y653" s="254"/>
      <c r="Z653" s="254"/>
      <c r="AA653" s="254"/>
      <c r="AB653" s="254"/>
      <c r="AC653" s="254"/>
    </row>
    <row r="654" spans="1:29" s="145" customFormat="1" ht="40" customHeight="1">
      <c r="A654" s="1023" t="str">
        <f t="shared" si="23"/>
        <v>12N70K-MT</v>
      </c>
      <c r="B654" s="376">
        <v>700</v>
      </c>
      <c r="C654" s="249" t="s">
        <v>5333</v>
      </c>
      <c r="D654" s="250">
        <v>12</v>
      </c>
      <c r="E654" s="236">
        <v>830</v>
      </c>
      <c r="F654" s="466" t="s">
        <v>5217</v>
      </c>
      <c r="G654" s="466" t="s">
        <v>5217</v>
      </c>
      <c r="H654" s="466" t="s">
        <v>5217</v>
      </c>
      <c r="I654" s="466" t="s">
        <v>5217</v>
      </c>
      <c r="J654" s="267" t="s">
        <v>5217</v>
      </c>
      <c r="K654" s="252">
        <v>2</v>
      </c>
      <c r="L654" s="252">
        <v>4</v>
      </c>
      <c r="M654" s="242" t="s">
        <v>5739</v>
      </c>
      <c r="N654" s="254"/>
      <c r="O654" s="254"/>
      <c r="P654" s="254"/>
      <c r="Q654" s="254"/>
      <c r="R654" s="254"/>
      <c r="S654" s="254"/>
      <c r="T654" s="398" t="s">
        <v>6139</v>
      </c>
      <c r="U654" s="398" t="s">
        <v>6139</v>
      </c>
      <c r="V654" s="856" t="s">
        <v>5220</v>
      </c>
      <c r="W654" s="1008" t="s">
        <v>5221</v>
      </c>
      <c r="X654" s="1276" t="str">
        <f t="shared" si="22"/>
        <v>http://www.unisonic.com.tw/datasheet/12N70K-MT.pdf</v>
      </c>
      <c r="Y654" s="254"/>
      <c r="Z654" s="254"/>
      <c r="AA654" s="254"/>
      <c r="AB654" s="254"/>
      <c r="AC654" s="254"/>
    </row>
    <row r="655" spans="1:29" s="145" customFormat="1" ht="40" customHeight="1">
      <c r="A655" s="1023" t="str">
        <f t="shared" si="23"/>
        <v>14N70-TC</v>
      </c>
      <c r="B655" s="376">
        <v>700</v>
      </c>
      <c r="C655" s="249" t="s">
        <v>5333</v>
      </c>
      <c r="D655" s="250">
        <v>14</v>
      </c>
      <c r="E655" s="236">
        <v>830</v>
      </c>
      <c r="F655" s="466" t="s">
        <v>5217</v>
      </c>
      <c r="G655" s="466" t="s">
        <v>5217</v>
      </c>
      <c r="H655" s="466" t="s">
        <v>5217</v>
      </c>
      <c r="I655" s="466" t="s">
        <v>5217</v>
      </c>
      <c r="J655" s="267" t="s">
        <v>5217</v>
      </c>
      <c r="K655" s="252">
        <v>2</v>
      </c>
      <c r="L655" s="252">
        <v>4</v>
      </c>
      <c r="M655" s="242" t="s">
        <v>5567</v>
      </c>
      <c r="N655" s="254"/>
      <c r="O655" s="254"/>
      <c r="P655" s="254"/>
      <c r="Q655" s="254"/>
      <c r="R655" s="254"/>
      <c r="S655" s="254"/>
      <c r="T655" s="398" t="s">
        <v>6140</v>
      </c>
      <c r="U655" s="398" t="s">
        <v>6140</v>
      </c>
      <c r="V655" s="856" t="s">
        <v>5220</v>
      </c>
      <c r="W655" s="1008" t="s">
        <v>5221</v>
      </c>
      <c r="X655" s="1276" t="str">
        <f t="shared" si="22"/>
        <v>http://www.unisonic.com.tw/datasheet/14N70-TC.pdf</v>
      </c>
      <c r="Y655" s="254"/>
      <c r="Z655" s="254"/>
      <c r="AA655" s="254"/>
      <c r="AB655" s="254"/>
      <c r="AC655" s="254"/>
    </row>
    <row r="656" spans="1:29" s="145" customFormat="1" ht="40" customHeight="1">
      <c r="A656" s="1023" t="str">
        <f t="shared" si="23"/>
        <v>14N70-ML</v>
      </c>
      <c r="B656" s="376">
        <v>700</v>
      </c>
      <c r="C656" s="249" t="s">
        <v>5333</v>
      </c>
      <c r="D656" s="250">
        <v>14</v>
      </c>
      <c r="E656" s="236">
        <v>820</v>
      </c>
      <c r="F656" s="466"/>
      <c r="G656" s="466"/>
      <c r="H656" s="466"/>
      <c r="I656" s="466"/>
      <c r="J656" s="267"/>
      <c r="K656" s="252">
        <v>2</v>
      </c>
      <c r="L656" s="252">
        <v>4</v>
      </c>
      <c r="M656" s="234" t="s">
        <v>5581</v>
      </c>
      <c r="N656" s="254"/>
      <c r="O656" s="254"/>
      <c r="P656" s="254"/>
      <c r="Q656" s="254"/>
      <c r="R656" s="254"/>
      <c r="S656" s="254"/>
      <c r="T656" s="398" t="s">
        <v>6141</v>
      </c>
      <c r="U656" s="398" t="s">
        <v>6141</v>
      </c>
      <c r="V656" s="856" t="s">
        <v>5220</v>
      </c>
      <c r="W656" s="1008" t="s">
        <v>5221</v>
      </c>
      <c r="X656" s="1276" t="str">
        <f t="shared" si="22"/>
        <v>http://www.unisonic.com.tw/datasheet/14N70-ML.pdf</v>
      </c>
      <c r="Y656" s="254"/>
      <c r="Z656" s="254"/>
      <c r="AA656" s="254"/>
      <c r="AB656" s="254"/>
      <c r="AC656" s="254"/>
    </row>
    <row r="657" spans="1:29" s="145" customFormat="1" ht="40" customHeight="1">
      <c r="A657" s="1023" t="str">
        <f t="shared" si="23"/>
        <v>15N70-MT</v>
      </c>
      <c r="B657" s="266">
        <v>700</v>
      </c>
      <c r="C657" s="249" t="s">
        <v>5333</v>
      </c>
      <c r="D657" s="233">
        <v>15</v>
      </c>
      <c r="E657" s="236">
        <v>700</v>
      </c>
      <c r="F657" s="466" t="s">
        <v>5217</v>
      </c>
      <c r="G657" s="466" t="s">
        <v>5217</v>
      </c>
      <c r="H657" s="466" t="s">
        <v>5217</v>
      </c>
      <c r="I657" s="466" t="s">
        <v>5217</v>
      </c>
      <c r="J657" s="267" t="s">
        <v>5217</v>
      </c>
      <c r="K657" s="231">
        <v>2</v>
      </c>
      <c r="L657" s="231">
        <v>4</v>
      </c>
      <c r="M657" s="234" t="s">
        <v>5549</v>
      </c>
      <c r="T657" s="389" t="s">
        <v>6142</v>
      </c>
      <c r="U657" s="389" t="s">
        <v>6142</v>
      </c>
      <c r="V657" s="856" t="s">
        <v>5220</v>
      </c>
      <c r="W657" s="1008" t="s">
        <v>5221</v>
      </c>
      <c r="X657" s="1276" t="str">
        <f t="shared" si="22"/>
        <v>http://www.unisonic.com.tw/datasheet/15N70-MT.pdf</v>
      </c>
    </row>
    <row r="658" spans="1:29" s="145" customFormat="1" ht="40" customHeight="1">
      <c r="A658" s="1023" t="str">
        <f t="shared" si="23"/>
        <v>20N70K-MT</v>
      </c>
      <c r="B658" s="266">
        <v>700</v>
      </c>
      <c r="C658" s="249" t="s">
        <v>5333</v>
      </c>
      <c r="D658" s="233">
        <v>20</v>
      </c>
      <c r="E658" s="236">
        <v>650</v>
      </c>
      <c r="F658" s="466" t="s">
        <v>5217</v>
      </c>
      <c r="G658" s="466" t="s">
        <v>5217</v>
      </c>
      <c r="H658" s="466" t="s">
        <v>5217</v>
      </c>
      <c r="I658" s="466" t="s">
        <v>5217</v>
      </c>
      <c r="J658" s="267" t="s">
        <v>5217</v>
      </c>
      <c r="K658" s="231">
        <v>2</v>
      </c>
      <c r="L658" s="231">
        <v>4</v>
      </c>
      <c r="M658" s="234" t="s">
        <v>5549</v>
      </c>
      <c r="T658" s="389" t="s">
        <v>6143</v>
      </c>
      <c r="U658" s="389" t="s">
        <v>6143</v>
      </c>
      <c r="V658" s="856" t="s">
        <v>5220</v>
      </c>
      <c r="W658" s="1008" t="s">
        <v>5221</v>
      </c>
      <c r="X658" s="1276" t="str">
        <f t="shared" si="22"/>
        <v>http://www.unisonic.com.tw/datasheet/20N70K-MT.pdf</v>
      </c>
    </row>
    <row r="659" spans="1:29" ht="40" customHeight="1">
      <c r="A659" s="1023" t="str">
        <f t="shared" si="23"/>
        <v>15N70</v>
      </c>
      <c r="B659" s="266">
        <v>700</v>
      </c>
      <c r="C659" s="249" t="s">
        <v>5333</v>
      </c>
      <c r="D659" s="233">
        <v>15</v>
      </c>
      <c r="E659" s="236">
        <v>560</v>
      </c>
      <c r="F659" s="466" t="s">
        <v>5217</v>
      </c>
      <c r="G659" s="466" t="s">
        <v>5217</v>
      </c>
      <c r="H659" s="466" t="s">
        <v>5217</v>
      </c>
      <c r="I659" s="466" t="s">
        <v>5217</v>
      </c>
      <c r="J659" s="267" t="s">
        <v>5217</v>
      </c>
      <c r="K659" s="231">
        <v>3</v>
      </c>
      <c r="L659" s="231">
        <v>5</v>
      </c>
      <c r="M659" s="234" t="s">
        <v>5615</v>
      </c>
      <c r="N659" s="146"/>
      <c r="O659" s="146"/>
      <c r="P659" s="146"/>
      <c r="Q659" s="146"/>
      <c r="R659" s="146"/>
      <c r="S659" s="146"/>
      <c r="T659" s="389" t="s">
        <v>6144</v>
      </c>
      <c r="U659" s="389" t="s">
        <v>6144</v>
      </c>
      <c r="V659" s="856" t="s">
        <v>5220</v>
      </c>
      <c r="W659" s="1008" t="s">
        <v>5221</v>
      </c>
      <c r="X659" s="1276" t="str">
        <f t="shared" si="22"/>
        <v>http://www.unisonic.com.tw/datasheet/15N70.pdf</v>
      </c>
      <c r="Y659" s="146"/>
      <c r="Z659" s="146"/>
      <c r="AA659" s="146"/>
      <c r="AB659" s="146"/>
      <c r="AC659" s="146"/>
    </row>
    <row r="660" spans="1:29" s="146" customFormat="1" ht="40" customHeight="1">
      <c r="A660" s="1023" t="str">
        <f t="shared" si="23"/>
        <v>12N70-N</v>
      </c>
      <c r="B660" s="250" t="s">
        <v>5217</v>
      </c>
      <c r="C660" s="250" t="s">
        <v>5217</v>
      </c>
      <c r="D660" s="250" t="s">
        <v>5217</v>
      </c>
      <c r="E660" s="236" t="s">
        <v>5217</v>
      </c>
      <c r="F660" s="466" t="s">
        <v>5217</v>
      </c>
      <c r="G660" s="466" t="s">
        <v>5217</v>
      </c>
      <c r="H660" s="466" t="s">
        <v>5217</v>
      </c>
      <c r="I660" s="466" t="s">
        <v>5217</v>
      </c>
      <c r="J660" s="267" t="s">
        <v>5217</v>
      </c>
      <c r="K660" s="250" t="s">
        <v>5217</v>
      </c>
      <c r="L660" s="250" t="s">
        <v>5217</v>
      </c>
      <c r="M660" s="234" t="s">
        <v>5549</v>
      </c>
      <c r="N660" s="145"/>
      <c r="O660" s="145"/>
      <c r="P660" s="145"/>
      <c r="Q660" s="145"/>
      <c r="R660" s="145"/>
      <c r="S660" s="145"/>
      <c r="T660" s="389" t="s">
        <v>6145</v>
      </c>
      <c r="U660" s="389" t="s">
        <v>6145</v>
      </c>
      <c r="V660" s="856" t="s">
        <v>5220</v>
      </c>
      <c r="W660" s="1008" t="s">
        <v>5221</v>
      </c>
      <c r="X660" s="1276" t="str">
        <f t="shared" si="22"/>
        <v>http://www.unisonic.com.tw/datasheet/12N70-N.pdf</v>
      </c>
      <c r="Y660" s="145"/>
      <c r="Z660" s="145"/>
      <c r="AA660" s="145"/>
      <c r="AB660" s="145"/>
      <c r="AC660" s="145"/>
    </row>
    <row r="661" spans="1:29" s="146" customFormat="1" ht="40" customHeight="1">
      <c r="A661" s="1023" t="str">
        <f t="shared" si="23"/>
        <v>7N75 </v>
      </c>
      <c r="B661" s="266">
        <v>750</v>
      </c>
      <c r="C661" s="249" t="s">
        <v>5333</v>
      </c>
      <c r="D661" s="167">
        <v>7</v>
      </c>
      <c r="E661" s="236">
        <v>1700</v>
      </c>
      <c r="F661" s="466" t="s">
        <v>5217</v>
      </c>
      <c r="G661" s="466" t="s">
        <v>5217</v>
      </c>
      <c r="H661" s="466" t="s">
        <v>5217</v>
      </c>
      <c r="I661" s="466" t="s">
        <v>5217</v>
      </c>
      <c r="J661" s="267" t="s">
        <v>5217</v>
      </c>
      <c r="K661" s="252">
        <v>2</v>
      </c>
      <c r="L661" s="252">
        <v>4</v>
      </c>
      <c r="M661" s="234" t="s">
        <v>6146</v>
      </c>
      <c r="T661" s="379" t="s">
        <v>6147</v>
      </c>
      <c r="U661" s="379" t="s">
        <v>6147</v>
      </c>
      <c r="V661" s="856" t="s">
        <v>5220</v>
      </c>
      <c r="W661" s="1008" t="s">
        <v>5221</v>
      </c>
      <c r="X661" s="1276" t="str">
        <f t="shared" si="22"/>
        <v>http://www.unisonic.com.tw/datasheet/7N75 .pdf</v>
      </c>
    </row>
    <row r="662" spans="1:29" s="146" customFormat="1" ht="40" customHeight="1">
      <c r="A662" s="1023" t="str">
        <f t="shared" si="23"/>
        <v>10N75</v>
      </c>
      <c r="B662" s="266">
        <v>750</v>
      </c>
      <c r="C662" s="249" t="s">
        <v>5333</v>
      </c>
      <c r="D662" s="167">
        <v>10</v>
      </c>
      <c r="E662" s="236">
        <v>1300</v>
      </c>
      <c r="F662" s="466" t="s">
        <v>5217</v>
      </c>
      <c r="G662" s="466" t="s">
        <v>5217</v>
      </c>
      <c r="H662" s="466" t="s">
        <v>5217</v>
      </c>
      <c r="I662" s="466" t="s">
        <v>5217</v>
      </c>
      <c r="J662" s="267" t="s">
        <v>5217</v>
      </c>
      <c r="K662" s="252">
        <v>2</v>
      </c>
      <c r="L662" s="252">
        <v>4</v>
      </c>
      <c r="M662" s="234" t="s">
        <v>6148</v>
      </c>
      <c r="T662" s="379" t="s">
        <v>6149</v>
      </c>
      <c r="U662" s="379" t="s">
        <v>6149</v>
      </c>
      <c r="V662" s="856" t="s">
        <v>5220</v>
      </c>
      <c r="W662" s="1008" t="s">
        <v>5221</v>
      </c>
      <c r="X662" s="1276" t="str">
        <f t="shared" si="22"/>
        <v>http://www.unisonic.com.tw/datasheet/10N75.pdf</v>
      </c>
    </row>
    <row r="663" spans="1:29" s="146" customFormat="1" ht="40" customHeight="1">
      <c r="A663" s="1023" t="str">
        <f t="shared" si="23"/>
        <v>1N80</v>
      </c>
      <c r="B663" s="266">
        <v>800</v>
      </c>
      <c r="C663" s="264" t="s">
        <v>5333</v>
      </c>
      <c r="D663" s="233">
        <v>1</v>
      </c>
      <c r="E663" s="267">
        <v>13500</v>
      </c>
      <c r="F663" s="466" t="s">
        <v>5217</v>
      </c>
      <c r="G663" s="466" t="s">
        <v>5217</v>
      </c>
      <c r="H663" s="466" t="s">
        <v>5217</v>
      </c>
      <c r="I663" s="466" t="s">
        <v>5217</v>
      </c>
      <c r="J663" s="267" t="s">
        <v>5217</v>
      </c>
      <c r="K663" s="166">
        <v>3</v>
      </c>
      <c r="L663" s="252">
        <v>5</v>
      </c>
      <c r="M663" s="234" t="s">
        <v>6031</v>
      </c>
      <c r="T663" s="389" t="s">
        <v>6150</v>
      </c>
      <c r="U663" s="389" t="s">
        <v>6150</v>
      </c>
      <c r="V663" s="856" t="s">
        <v>5220</v>
      </c>
      <c r="W663" s="1008" t="s">
        <v>5221</v>
      </c>
      <c r="X663" s="1276" t="str">
        <f t="shared" si="22"/>
        <v>http://www.unisonic.com.tw/datasheet/1N80.pdf</v>
      </c>
    </row>
    <row r="664" spans="1:29" s="254" customFormat="1" ht="40" customHeight="1">
      <c r="A664" s="1023" t="str">
        <f t="shared" si="23"/>
        <v>2N80</v>
      </c>
      <c r="B664" s="266">
        <v>800</v>
      </c>
      <c r="C664" s="264" t="s">
        <v>5333</v>
      </c>
      <c r="D664" s="233">
        <v>2.4</v>
      </c>
      <c r="E664" s="267">
        <v>6300</v>
      </c>
      <c r="F664" s="466" t="s">
        <v>5217</v>
      </c>
      <c r="G664" s="466" t="s">
        <v>5217</v>
      </c>
      <c r="H664" s="466" t="s">
        <v>5217</v>
      </c>
      <c r="I664" s="466" t="s">
        <v>5217</v>
      </c>
      <c r="J664" s="267" t="s">
        <v>5217</v>
      </c>
      <c r="K664" s="166">
        <v>3</v>
      </c>
      <c r="L664" s="252">
        <v>5</v>
      </c>
      <c r="M664" s="234" t="s">
        <v>6151</v>
      </c>
      <c r="N664" s="146"/>
      <c r="O664" s="146"/>
      <c r="P664" s="146"/>
      <c r="Q664" s="146"/>
      <c r="R664" s="146"/>
      <c r="S664" s="146"/>
      <c r="T664" s="389" t="s">
        <v>6152</v>
      </c>
      <c r="U664" s="389" t="s">
        <v>6152</v>
      </c>
      <c r="V664" s="856" t="s">
        <v>5220</v>
      </c>
      <c r="W664" s="1008" t="s">
        <v>5221</v>
      </c>
      <c r="X664" s="1276" t="str">
        <f t="shared" si="22"/>
        <v>http://www.unisonic.com.tw/datasheet/2N80.pdf</v>
      </c>
      <c r="Y664" s="146"/>
      <c r="Z664" s="146"/>
      <c r="AA664" s="146"/>
      <c r="AB664" s="146"/>
      <c r="AC664" s="146"/>
    </row>
    <row r="665" spans="1:29" ht="40" customHeight="1">
      <c r="A665" s="1023" t="str">
        <f t="shared" si="23"/>
        <v>2N80Z</v>
      </c>
      <c r="B665" s="266">
        <v>800</v>
      </c>
      <c r="C665" s="264" t="s">
        <v>5249</v>
      </c>
      <c r="D665" s="233">
        <v>2.4</v>
      </c>
      <c r="E665" s="267">
        <v>6300</v>
      </c>
      <c r="F665" s="466" t="s">
        <v>5217</v>
      </c>
      <c r="G665" s="466" t="s">
        <v>5217</v>
      </c>
      <c r="H665" s="466" t="s">
        <v>5217</v>
      </c>
      <c r="I665" s="466" t="s">
        <v>5217</v>
      </c>
      <c r="J665" s="267" t="s">
        <v>5217</v>
      </c>
      <c r="K665" s="166">
        <v>3</v>
      </c>
      <c r="L665" s="252">
        <v>5</v>
      </c>
      <c r="M665" s="234" t="s">
        <v>5551</v>
      </c>
      <c r="N665" s="146"/>
      <c r="O665" s="146"/>
      <c r="P665" s="146"/>
      <c r="Q665" s="146"/>
      <c r="R665" s="146"/>
      <c r="S665" s="146"/>
      <c r="T665" s="389" t="s">
        <v>6153</v>
      </c>
      <c r="U665" s="389" t="s">
        <v>6153</v>
      </c>
      <c r="V665" s="856" t="s">
        <v>5220</v>
      </c>
      <c r="W665" s="1008" t="s">
        <v>5221</v>
      </c>
      <c r="X665" s="1276" t="str">
        <f t="shared" si="22"/>
        <v>http://www.unisonic.com.tw/datasheet/2N80Z.pdf</v>
      </c>
      <c r="Y665" s="146"/>
      <c r="Z665" s="146"/>
      <c r="AA665" s="146"/>
      <c r="AB665" s="146"/>
      <c r="AC665" s="146"/>
    </row>
    <row r="666" spans="1:29" ht="40" customHeight="1">
      <c r="A666" s="1023" t="str">
        <f t="shared" si="23"/>
        <v>2N80-C</v>
      </c>
      <c r="B666" s="266">
        <v>800</v>
      </c>
      <c r="C666" s="264" t="s">
        <v>5333</v>
      </c>
      <c r="D666" s="233">
        <v>2</v>
      </c>
      <c r="E666" s="267">
        <v>5600</v>
      </c>
      <c r="F666" s="466" t="s">
        <v>5217</v>
      </c>
      <c r="G666" s="466" t="s">
        <v>5217</v>
      </c>
      <c r="H666" s="466" t="s">
        <v>5217</v>
      </c>
      <c r="I666" s="466" t="s">
        <v>5217</v>
      </c>
      <c r="J666" s="267" t="s">
        <v>5217</v>
      </c>
      <c r="K666" s="166">
        <v>3</v>
      </c>
      <c r="L666" s="252">
        <v>5</v>
      </c>
      <c r="M666" s="234" t="s">
        <v>5563</v>
      </c>
      <c r="N666" s="146"/>
      <c r="O666" s="146"/>
      <c r="P666" s="146"/>
      <c r="Q666" s="146"/>
      <c r="R666" s="146"/>
      <c r="S666" s="146"/>
      <c r="T666" s="389" t="s">
        <v>6154</v>
      </c>
      <c r="U666" s="389" t="s">
        <v>6154</v>
      </c>
      <c r="V666" s="856" t="s">
        <v>5220</v>
      </c>
      <c r="W666" s="1008" t="s">
        <v>5221</v>
      </c>
      <c r="X666" s="1276" t="str">
        <f t="shared" si="22"/>
        <v>http://www.unisonic.com.tw/datasheet/2N80-C.pdf</v>
      </c>
      <c r="Y666" s="146"/>
      <c r="Z666" s="146"/>
      <c r="AA666" s="146"/>
      <c r="AB666" s="146"/>
      <c r="AC666" s="146"/>
    </row>
    <row r="667" spans="1:29" ht="40" customHeight="1">
      <c r="A667" s="1023" t="str">
        <f t="shared" si="23"/>
        <v>4N80-CS</v>
      </c>
      <c r="B667" s="266">
        <v>800</v>
      </c>
      <c r="C667" s="264" t="s">
        <v>5333</v>
      </c>
      <c r="D667" s="233">
        <v>4</v>
      </c>
      <c r="E667" s="267">
        <v>3800</v>
      </c>
      <c r="F667" s="466" t="s">
        <v>5217</v>
      </c>
      <c r="G667" s="466" t="s">
        <v>5217</v>
      </c>
      <c r="H667" s="466" t="s">
        <v>5217</v>
      </c>
      <c r="I667" s="466" t="s">
        <v>5217</v>
      </c>
      <c r="J667" s="267" t="s">
        <v>5217</v>
      </c>
      <c r="K667" s="166">
        <v>3</v>
      </c>
      <c r="L667" s="252">
        <v>5</v>
      </c>
      <c r="M667" s="234" t="s">
        <v>6155</v>
      </c>
      <c r="N667" s="146"/>
      <c r="O667" s="146"/>
      <c r="P667" s="146"/>
      <c r="Q667" s="146"/>
      <c r="R667" s="146"/>
      <c r="S667" s="146"/>
      <c r="T667" s="389" t="s">
        <v>6156</v>
      </c>
      <c r="U667" s="389" t="s">
        <v>6156</v>
      </c>
      <c r="V667" s="856" t="s">
        <v>5220</v>
      </c>
      <c r="W667" s="1008" t="s">
        <v>5221</v>
      </c>
      <c r="X667" s="1276" t="str">
        <f t="shared" si="22"/>
        <v>http://www.unisonic.com.tw/datasheet/4N80-CS.pdf</v>
      </c>
      <c r="Y667" s="146"/>
      <c r="Z667" s="146"/>
      <c r="AA667" s="146"/>
      <c r="AB667" s="146"/>
      <c r="AC667" s="146"/>
    </row>
    <row r="668" spans="1:29" ht="40" customHeight="1">
      <c r="A668" s="1023" t="str">
        <f t="shared" si="23"/>
        <v>4N80-FC</v>
      </c>
      <c r="B668" s="266">
        <v>800</v>
      </c>
      <c r="C668" s="249" t="s">
        <v>5333</v>
      </c>
      <c r="D668" s="233">
        <v>4</v>
      </c>
      <c r="E668" s="267">
        <v>3700</v>
      </c>
      <c r="F668" s="466"/>
      <c r="G668" s="466"/>
      <c r="H668" s="466"/>
      <c r="I668" s="466"/>
      <c r="J668" s="267"/>
      <c r="K668" s="166">
        <v>2</v>
      </c>
      <c r="L668" s="252">
        <v>4</v>
      </c>
      <c r="M668" s="234" t="s">
        <v>6157</v>
      </c>
      <c r="N668" s="146"/>
      <c r="O668" s="146"/>
      <c r="P668" s="146"/>
      <c r="Q668" s="146"/>
      <c r="R668" s="146"/>
      <c r="S668" s="146"/>
      <c r="T668" s="389" t="s">
        <v>6158</v>
      </c>
      <c r="U668" s="389" t="s">
        <v>6158</v>
      </c>
      <c r="V668" s="856" t="s">
        <v>5220</v>
      </c>
      <c r="W668" s="1008" t="s">
        <v>5221</v>
      </c>
      <c r="X668" s="1276" t="str">
        <f t="shared" si="22"/>
        <v>http://www.unisonic.com.tw/datasheet/4N80-FC.pdf</v>
      </c>
      <c r="Y668" s="146"/>
      <c r="Z668" s="146"/>
      <c r="AA668" s="146"/>
      <c r="AB668" s="146"/>
      <c r="AC668" s="146"/>
    </row>
    <row r="669" spans="1:29" ht="40" customHeight="1">
      <c r="A669" s="1023" t="str">
        <f t="shared" si="23"/>
        <v>4N80-FE</v>
      </c>
      <c r="B669" s="266">
        <v>800</v>
      </c>
      <c r="C669" s="264" t="s">
        <v>6373</v>
      </c>
      <c r="D669" s="233">
        <v>4</v>
      </c>
      <c r="E669" s="267">
        <v>4000</v>
      </c>
      <c r="F669" s="466"/>
      <c r="G669" s="466"/>
      <c r="H669" s="466"/>
      <c r="I669" s="466"/>
      <c r="J669" s="267"/>
      <c r="K669" s="166">
        <v>3</v>
      </c>
      <c r="L669" s="252">
        <v>5</v>
      </c>
      <c r="M669" s="242" t="s">
        <v>6376</v>
      </c>
      <c r="N669" s="146"/>
      <c r="O669" s="146"/>
      <c r="P669" s="146"/>
      <c r="Q669" s="146"/>
      <c r="R669" s="146"/>
      <c r="S669" s="146"/>
      <c r="T669" s="389" t="s">
        <v>6377</v>
      </c>
      <c r="U669" s="389" t="s">
        <v>6377</v>
      </c>
      <c r="V669" s="856" t="s">
        <v>6362</v>
      </c>
      <c r="W669" s="1008" t="s">
        <v>6363</v>
      </c>
      <c r="X669" s="1300" t="str">
        <f t="shared" si="22"/>
        <v>http://www.unisonic.com.tw/datasheet/4N80-FE.pdf</v>
      </c>
      <c r="Y669" s="146"/>
      <c r="Z669" s="146"/>
      <c r="AA669" s="146"/>
      <c r="AB669" s="146"/>
      <c r="AC669" s="146"/>
    </row>
    <row r="670" spans="1:29" ht="40" customHeight="1">
      <c r="A670" s="1023" t="str">
        <f t="shared" si="23"/>
        <v>4N80-FCQ</v>
      </c>
      <c r="B670" s="266">
        <v>800</v>
      </c>
      <c r="C670" s="249" t="s">
        <v>5333</v>
      </c>
      <c r="D670" s="233">
        <v>4</v>
      </c>
      <c r="E670" s="267">
        <v>4700</v>
      </c>
      <c r="F670" s="466"/>
      <c r="G670" s="466"/>
      <c r="H670" s="466"/>
      <c r="I670" s="466"/>
      <c r="J670" s="267"/>
      <c r="K670" s="166">
        <v>3</v>
      </c>
      <c r="L670" s="252">
        <v>5</v>
      </c>
      <c r="M670" s="242" t="s">
        <v>6101</v>
      </c>
      <c r="N670" s="146"/>
      <c r="O670" s="146"/>
      <c r="P670" s="146"/>
      <c r="Q670" s="146"/>
      <c r="R670" s="146"/>
      <c r="S670" s="146"/>
      <c r="T670" s="389" t="s">
        <v>6159</v>
      </c>
      <c r="U670" s="389" t="s">
        <v>6159</v>
      </c>
      <c r="V670" s="856" t="s">
        <v>5220</v>
      </c>
      <c r="W670" s="1008" t="s">
        <v>5221</v>
      </c>
      <c r="X670" s="1276" t="str">
        <f t="shared" si="22"/>
        <v>http://www.unisonic.com.tw/datasheet/4N80-FCQ.pdf</v>
      </c>
      <c r="Y670" s="146"/>
      <c r="Z670" s="146"/>
      <c r="AA670" s="146"/>
      <c r="AB670" s="146"/>
      <c r="AC670" s="146"/>
    </row>
    <row r="671" spans="1:29" s="146" customFormat="1" ht="40" customHeight="1">
      <c r="A671" s="1023" t="str">
        <f t="shared" si="23"/>
        <v>3N80</v>
      </c>
      <c r="B671" s="266">
        <v>800</v>
      </c>
      <c r="C671" s="264" t="s">
        <v>5333</v>
      </c>
      <c r="D671" s="233">
        <v>3</v>
      </c>
      <c r="E671" s="267">
        <v>4200</v>
      </c>
      <c r="F671" s="466" t="s">
        <v>5217</v>
      </c>
      <c r="G671" s="466" t="s">
        <v>5217</v>
      </c>
      <c r="H671" s="466" t="s">
        <v>5217</v>
      </c>
      <c r="I671" s="466" t="s">
        <v>5217</v>
      </c>
      <c r="J671" s="267" t="s">
        <v>5217</v>
      </c>
      <c r="K671" s="166">
        <v>3</v>
      </c>
      <c r="L671" s="252">
        <v>4.5</v>
      </c>
      <c r="M671" s="234" t="s">
        <v>6160</v>
      </c>
      <c r="T671" s="389" t="s">
        <v>6161</v>
      </c>
      <c r="U671" s="389" t="s">
        <v>6161</v>
      </c>
      <c r="V671" s="856" t="s">
        <v>5220</v>
      </c>
      <c r="W671" s="1008" t="s">
        <v>5221</v>
      </c>
      <c r="X671" s="1276" t="str">
        <f t="shared" si="22"/>
        <v>http://www.unisonic.com.tw/datasheet/3N80.pdf</v>
      </c>
      <c r="Y671" s="141"/>
      <c r="Z671" s="141"/>
      <c r="AA671" s="141"/>
      <c r="AB671" s="141"/>
      <c r="AC671" s="141"/>
    </row>
    <row r="672" spans="1:29" s="141" customFormat="1" ht="40" customHeight="1">
      <c r="A672" s="1023" t="str">
        <f t="shared" si="23"/>
        <v>3N80Z</v>
      </c>
      <c r="B672" s="243">
        <v>800</v>
      </c>
      <c r="C672" s="305" t="s">
        <v>5249</v>
      </c>
      <c r="D672" s="335">
        <v>3</v>
      </c>
      <c r="E672" s="466">
        <v>4200</v>
      </c>
      <c r="F672" s="466" t="s">
        <v>5217</v>
      </c>
      <c r="G672" s="466" t="s">
        <v>5217</v>
      </c>
      <c r="H672" s="466" t="s">
        <v>5217</v>
      </c>
      <c r="I672" s="466" t="s">
        <v>5217</v>
      </c>
      <c r="J672" s="267" t="s">
        <v>5217</v>
      </c>
      <c r="K672" s="230">
        <v>3</v>
      </c>
      <c r="L672" s="230">
        <v>4.5</v>
      </c>
      <c r="M672" s="234" t="s">
        <v>6162</v>
      </c>
      <c r="N672" s="254"/>
      <c r="O672" s="254"/>
      <c r="P672" s="254"/>
      <c r="Q672" s="254"/>
      <c r="R672" s="254"/>
      <c r="S672" s="254"/>
      <c r="T672" s="390" t="s">
        <v>462</v>
      </c>
      <c r="U672" s="390" t="s">
        <v>462</v>
      </c>
      <c r="V672" s="856" t="s">
        <v>5220</v>
      </c>
      <c r="W672" s="1008" t="s">
        <v>5221</v>
      </c>
      <c r="X672" s="1276" t="str">
        <f t="shared" si="22"/>
        <v>http://www.unisonic.com.tw/datasheet/3N80Z.pdf</v>
      </c>
    </row>
    <row r="673" spans="1:29" s="146" customFormat="1" ht="40" customHeight="1">
      <c r="A673" s="1023" t="str">
        <f t="shared" si="23"/>
        <v>4N80-CQ</v>
      </c>
      <c r="B673" s="243">
        <v>800</v>
      </c>
      <c r="C673" s="305" t="s">
        <v>5333</v>
      </c>
      <c r="D673" s="335">
        <v>4</v>
      </c>
      <c r="E673" s="466">
        <v>3800</v>
      </c>
      <c r="F673" s="466" t="s">
        <v>5217</v>
      </c>
      <c r="G673" s="466" t="s">
        <v>5217</v>
      </c>
      <c r="H673" s="466" t="s">
        <v>5217</v>
      </c>
      <c r="I673" s="466" t="s">
        <v>5217</v>
      </c>
      <c r="J673" s="267" t="s">
        <v>5217</v>
      </c>
      <c r="K673" s="230">
        <v>3</v>
      </c>
      <c r="L673" s="230">
        <v>5</v>
      </c>
      <c r="M673" s="242" t="s">
        <v>5563</v>
      </c>
      <c r="N673" s="141"/>
      <c r="O673" s="141"/>
      <c r="P673" s="141"/>
      <c r="Q673" s="141"/>
      <c r="R673" s="141"/>
      <c r="S673" s="141"/>
      <c r="T673" s="389" t="s">
        <v>6163</v>
      </c>
      <c r="U673" s="389" t="s">
        <v>6163</v>
      </c>
      <c r="V673" s="856" t="s">
        <v>5220</v>
      </c>
      <c r="W673" s="1008" t="s">
        <v>5221</v>
      </c>
      <c r="X673" s="1276" t="str">
        <f t="shared" si="22"/>
        <v>http://www.unisonic.com.tw/datasheet/4N80-CQ.pdf</v>
      </c>
    </row>
    <row r="674" spans="1:29" s="146" customFormat="1" ht="40" customHeight="1">
      <c r="A674" s="1023" t="str">
        <f t="shared" si="23"/>
        <v>4N80-KA</v>
      </c>
      <c r="B674" s="243">
        <v>800</v>
      </c>
      <c r="C674" s="305" t="s">
        <v>5333</v>
      </c>
      <c r="D674" s="335">
        <v>4</v>
      </c>
      <c r="E674" s="466">
        <v>3000</v>
      </c>
      <c r="F674" s="466" t="s">
        <v>5217</v>
      </c>
      <c r="G674" s="466" t="s">
        <v>5217</v>
      </c>
      <c r="H674" s="466" t="s">
        <v>5217</v>
      </c>
      <c r="I674" s="466" t="s">
        <v>5217</v>
      </c>
      <c r="J674" s="267" t="s">
        <v>5217</v>
      </c>
      <c r="K674" s="230">
        <v>3</v>
      </c>
      <c r="L674" s="230">
        <v>5</v>
      </c>
      <c r="M674" s="242" t="s">
        <v>5364</v>
      </c>
      <c r="N674" s="141"/>
      <c r="O674" s="141"/>
      <c r="P674" s="141"/>
      <c r="Q674" s="141"/>
      <c r="R674" s="141"/>
      <c r="S674" s="141"/>
      <c r="T674" s="389" t="s">
        <v>463</v>
      </c>
      <c r="U674" s="389" t="s">
        <v>463</v>
      </c>
      <c r="V674" s="856" t="s">
        <v>5220</v>
      </c>
      <c r="W674" s="1008" t="s">
        <v>5221</v>
      </c>
      <c r="X674" s="1276" t="str">
        <f t="shared" si="22"/>
        <v>http://www.unisonic.com.tw/datasheet/4N80-KA.pdf</v>
      </c>
      <c r="Y674" s="145"/>
      <c r="Z674" s="145"/>
      <c r="AA674" s="145"/>
      <c r="AB674" s="145"/>
      <c r="AC674" s="145"/>
    </row>
    <row r="675" spans="1:29" s="141" customFormat="1" ht="40" customHeight="1">
      <c r="A675" s="1023" t="str">
        <f t="shared" si="23"/>
        <v>4N80-N</v>
      </c>
      <c r="B675" s="266">
        <v>800</v>
      </c>
      <c r="C675" s="264" t="s">
        <v>5333</v>
      </c>
      <c r="D675" s="233">
        <v>4</v>
      </c>
      <c r="E675" s="267">
        <v>3000</v>
      </c>
      <c r="F675" s="466" t="s">
        <v>5217</v>
      </c>
      <c r="G675" s="466" t="s">
        <v>5217</v>
      </c>
      <c r="H675" s="466" t="s">
        <v>5217</v>
      </c>
      <c r="I675" s="466" t="s">
        <v>5217</v>
      </c>
      <c r="J675" s="267" t="s">
        <v>5217</v>
      </c>
      <c r="K675" s="166">
        <v>3</v>
      </c>
      <c r="L675" s="252">
        <v>5</v>
      </c>
      <c r="M675" s="234" t="s">
        <v>5290</v>
      </c>
      <c r="T675" s="389" t="s">
        <v>6164</v>
      </c>
      <c r="U675" s="389" t="s">
        <v>6164</v>
      </c>
      <c r="V675" s="856" t="s">
        <v>5220</v>
      </c>
      <c r="W675" s="1008" t="s">
        <v>5221</v>
      </c>
      <c r="X675" s="1276" t="str">
        <f t="shared" si="22"/>
        <v>http://www.unisonic.com.tw/datasheet/4N80-N.pdf</v>
      </c>
    </row>
    <row r="676" spans="1:29" s="141" customFormat="1" ht="71.150000000000006" customHeight="1">
      <c r="A676" s="1023" t="str">
        <f t="shared" si="23"/>
        <v>4N80</v>
      </c>
      <c r="B676" s="266">
        <v>800</v>
      </c>
      <c r="C676" s="264" t="s">
        <v>5333</v>
      </c>
      <c r="D676" s="233">
        <v>4</v>
      </c>
      <c r="E676" s="267">
        <v>3000</v>
      </c>
      <c r="F676" s="466" t="s">
        <v>5217</v>
      </c>
      <c r="G676" s="466" t="s">
        <v>5217</v>
      </c>
      <c r="H676" s="466" t="s">
        <v>5217</v>
      </c>
      <c r="I676" s="466" t="s">
        <v>5217</v>
      </c>
      <c r="J676" s="267" t="s">
        <v>5217</v>
      </c>
      <c r="K676" s="166">
        <v>3</v>
      </c>
      <c r="L676" s="252">
        <v>5</v>
      </c>
      <c r="M676" s="234" t="s">
        <v>6165</v>
      </c>
      <c r="N676" s="146"/>
      <c r="O676" s="146"/>
      <c r="P676" s="146"/>
      <c r="Q676" s="146"/>
      <c r="R676" s="146"/>
      <c r="S676" s="146"/>
      <c r="T676" s="389" t="s">
        <v>6166</v>
      </c>
      <c r="U676" s="389" t="s">
        <v>6166</v>
      </c>
      <c r="V676" s="856" t="s">
        <v>5220</v>
      </c>
      <c r="W676" s="1008" t="s">
        <v>5221</v>
      </c>
      <c r="X676" s="1276" t="str">
        <f t="shared" si="22"/>
        <v>http://www.unisonic.com.tw/datasheet/4N80.pdf</v>
      </c>
      <c r="Y676" s="145"/>
      <c r="Z676" s="145"/>
      <c r="AA676" s="145"/>
      <c r="AB676" s="145"/>
      <c r="AC676" s="145"/>
    </row>
    <row r="677" spans="1:29" s="146" customFormat="1" ht="40" customHeight="1">
      <c r="A677" s="1023" t="str">
        <f t="shared" si="23"/>
        <v>4N80-C</v>
      </c>
      <c r="B677" s="243">
        <v>800</v>
      </c>
      <c r="C677" s="305" t="s">
        <v>5333</v>
      </c>
      <c r="D677" s="335">
        <v>4</v>
      </c>
      <c r="E677" s="466">
        <v>3000</v>
      </c>
      <c r="F677" s="466" t="s">
        <v>5217</v>
      </c>
      <c r="G677" s="466" t="s">
        <v>5217</v>
      </c>
      <c r="H677" s="466" t="s">
        <v>5217</v>
      </c>
      <c r="I677" s="466" t="s">
        <v>5217</v>
      </c>
      <c r="J677" s="267" t="s">
        <v>5217</v>
      </c>
      <c r="K677" s="230">
        <v>3</v>
      </c>
      <c r="L677" s="230">
        <v>5</v>
      </c>
      <c r="M677" s="234" t="s">
        <v>6167</v>
      </c>
      <c r="N677" s="141"/>
      <c r="O677" s="141"/>
      <c r="P677" s="141"/>
      <c r="Q677" s="141"/>
      <c r="R677" s="141"/>
      <c r="S677" s="141"/>
      <c r="T677" s="389" t="s">
        <v>6168</v>
      </c>
      <c r="U677" s="389" t="s">
        <v>6168</v>
      </c>
      <c r="V677" s="856" t="s">
        <v>5220</v>
      </c>
      <c r="W677" s="1008" t="s">
        <v>5221</v>
      </c>
      <c r="X677" s="1276" t="str">
        <f t="shared" si="22"/>
        <v>http://www.unisonic.com.tw/datasheet/4N80-C.pdf</v>
      </c>
    </row>
    <row r="678" spans="1:29" s="146" customFormat="1" ht="40" customHeight="1">
      <c r="A678" s="1023" t="str">
        <f t="shared" si="23"/>
        <v>5N80</v>
      </c>
      <c r="B678" s="266">
        <v>800</v>
      </c>
      <c r="C678" s="264" t="s">
        <v>5333</v>
      </c>
      <c r="D678" s="233">
        <v>5.5</v>
      </c>
      <c r="E678" s="267">
        <v>2500</v>
      </c>
      <c r="F678" s="466" t="s">
        <v>5217</v>
      </c>
      <c r="G678" s="466" t="s">
        <v>5217</v>
      </c>
      <c r="H678" s="466" t="s">
        <v>5217</v>
      </c>
      <c r="I678" s="466" t="s">
        <v>5217</v>
      </c>
      <c r="J678" s="267" t="s">
        <v>5217</v>
      </c>
      <c r="K678" s="166">
        <v>3</v>
      </c>
      <c r="L678" s="252">
        <v>5</v>
      </c>
      <c r="M678" s="234" t="s">
        <v>5569</v>
      </c>
      <c r="N678" s="141"/>
      <c r="O678" s="141"/>
      <c r="P678" s="141"/>
      <c r="Q678" s="141"/>
      <c r="R678" s="141"/>
      <c r="S678" s="141"/>
      <c r="T678" s="389" t="s">
        <v>6169</v>
      </c>
      <c r="U678" s="389" t="s">
        <v>6169</v>
      </c>
      <c r="V678" s="856" t="s">
        <v>5220</v>
      </c>
      <c r="W678" s="1008" t="s">
        <v>5221</v>
      </c>
      <c r="X678" s="1276" t="str">
        <f t="shared" si="22"/>
        <v>http://www.unisonic.com.tw/datasheet/5N80.pdf</v>
      </c>
    </row>
    <row r="679" spans="1:29" s="146" customFormat="1" ht="40" customHeight="1">
      <c r="A679" s="1023" t="str">
        <f t="shared" si="23"/>
        <v>5N80-Q</v>
      </c>
      <c r="B679" s="266">
        <v>800</v>
      </c>
      <c r="C679" s="264" t="s">
        <v>5333</v>
      </c>
      <c r="D679" s="233">
        <v>5.5</v>
      </c>
      <c r="E679" s="267">
        <v>2500</v>
      </c>
      <c r="F679" s="466" t="s">
        <v>5217</v>
      </c>
      <c r="G679" s="466" t="s">
        <v>5217</v>
      </c>
      <c r="H679" s="466" t="s">
        <v>5217</v>
      </c>
      <c r="I679" s="466" t="s">
        <v>5217</v>
      </c>
      <c r="J679" s="267" t="s">
        <v>5217</v>
      </c>
      <c r="K679" s="166">
        <v>3</v>
      </c>
      <c r="L679" s="252">
        <v>5</v>
      </c>
      <c r="M679" s="234" t="s">
        <v>6097</v>
      </c>
      <c r="N679" s="145"/>
      <c r="O679" s="145"/>
      <c r="P679" s="145"/>
      <c r="Q679" s="145"/>
      <c r="R679" s="145"/>
      <c r="S679" s="145"/>
      <c r="T679" s="401" t="s">
        <v>6170</v>
      </c>
      <c r="U679" s="401" t="s">
        <v>6170</v>
      </c>
      <c r="V679" s="856" t="s">
        <v>5220</v>
      </c>
      <c r="W679" s="1008" t="s">
        <v>5221</v>
      </c>
      <c r="X679" s="1276" t="str">
        <f t="shared" si="22"/>
        <v>http://www.unisonic.com.tw/datasheet/5N80-Q.pdf</v>
      </c>
    </row>
    <row r="680" spans="1:29" s="146" customFormat="1" ht="40" customHeight="1">
      <c r="A680" s="1023" t="str">
        <f t="shared" si="23"/>
        <v>5N80Z</v>
      </c>
      <c r="B680" s="243">
        <v>800</v>
      </c>
      <c r="C680" s="305" t="s">
        <v>5249</v>
      </c>
      <c r="D680" s="335">
        <v>5</v>
      </c>
      <c r="E680" s="466">
        <v>2000</v>
      </c>
      <c r="F680" s="466" t="s">
        <v>5217</v>
      </c>
      <c r="G680" s="466" t="s">
        <v>5217</v>
      </c>
      <c r="H680" s="466" t="s">
        <v>5217</v>
      </c>
      <c r="I680" s="466" t="s">
        <v>5217</v>
      </c>
      <c r="J680" s="267" t="s">
        <v>5217</v>
      </c>
      <c r="K680" s="230">
        <v>3</v>
      </c>
      <c r="L680" s="230">
        <v>5</v>
      </c>
      <c r="M680" s="242" t="s">
        <v>5439</v>
      </c>
      <c r="N680" s="119"/>
      <c r="O680" s="119"/>
      <c r="P680" s="119"/>
      <c r="Q680" s="119"/>
      <c r="R680" s="119"/>
      <c r="S680" s="119"/>
      <c r="T680" s="389" t="s">
        <v>464</v>
      </c>
      <c r="U680" s="389" t="s">
        <v>464</v>
      </c>
      <c r="V680" s="856" t="s">
        <v>5220</v>
      </c>
      <c r="W680" s="1008" t="s">
        <v>5221</v>
      </c>
      <c r="X680" s="1276" t="str">
        <f t="shared" si="22"/>
        <v>http://www.unisonic.com.tw/datasheet/5N80Z.pdf</v>
      </c>
      <c r="Y680" s="254"/>
      <c r="Z680" s="254"/>
      <c r="AA680" s="254"/>
      <c r="AB680" s="254"/>
      <c r="AC680" s="254"/>
    </row>
    <row r="681" spans="1:29" s="146" customFormat="1" ht="40" customHeight="1">
      <c r="A681" s="1023" t="str">
        <f t="shared" si="23"/>
        <v>5N80-FC</v>
      </c>
      <c r="B681" s="243">
        <v>800</v>
      </c>
      <c r="C681" s="249" t="s">
        <v>5333</v>
      </c>
      <c r="D681" s="335">
        <v>5</v>
      </c>
      <c r="E681" s="466">
        <v>2500</v>
      </c>
      <c r="F681" s="466"/>
      <c r="G681" s="466"/>
      <c r="H681" s="466"/>
      <c r="I681" s="466"/>
      <c r="J681" s="267"/>
      <c r="K681" s="230">
        <v>3</v>
      </c>
      <c r="L681" s="230">
        <v>5</v>
      </c>
      <c r="M681" s="242" t="s">
        <v>6171</v>
      </c>
      <c r="N681" s="119"/>
      <c r="O681" s="119"/>
      <c r="P681" s="119"/>
      <c r="Q681" s="119"/>
      <c r="R681" s="119"/>
      <c r="S681" s="119"/>
      <c r="T681" s="389" t="s">
        <v>6172</v>
      </c>
      <c r="U681" s="389" t="s">
        <v>6172</v>
      </c>
      <c r="V681" s="856" t="s">
        <v>5220</v>
      </c>
      <c r="W681" s="1008" t="s">
        <v>5221</v>
      </c>
      <c r="X681" s="1276" t="str">
        <f t="shared" si="22"/>
        <v>http://www.unisonic.com.tw/datasheet/5N80-FC.pdf</v>
      </c>
      <c r="Y681" s="254"/>
      <c r="Z681" s="254"/>
      <c r="AA681" s="254"/>
      <c r="AB681" s="254"/>
      <c r="AC681" s="254"/>
    </row>
    <row r="682" spans="1:29" s="146" customFormat="1" ht="40" customHeight="1">
      <c r="A682" s="1023" t="str">
        <f t="shared" si="23"/>
        <v>6N80</v>
      </c>
      <c r="B682" s="266">
        <v>800</v>
      </c>
      <c r="C682" s="264" t="s">
        <v>5333</v>
      </c>
      <c r="D682" s="233">
        <v>6</v>
      </c>
      <c r="E682" s="267">
        <v>2000</v>
      </c>
      <c r="F682" s="466" t="s">
        <v>5217</v>
      </c>
      <c r="G682" s="466" t="s">
        <v>5217</v>
      </c>
      <c r="H682" s="466" t="s">
        <v>5217</v>
      </c>
      <c r="I682" s="466" t="s">
        <v>5217</v>
      </c>
      <c r="J682" s="267" t="s">
        <v>5217</v>
      </c>
      <c r="K682" s="166">
        <v>3</v>
      </c>
      <c r="L682" s="252">
        <v>5</v>
      </c>
      <c r="M682" s="234" t="s">
        <v>5569</v>
      </c>
      <c r="N682" s="145"/>
      <c r="O682" s="145"/>
      <c r="P682" s="145"/>
      <c r="Q682" s="145"/>
      <c r="R682" s="145"/>
      <c r="S682" s="145"/>
      <c r="T682" s="389" t="s">
        <v>6173</v>
      </c>
      <c r="U682" s="389" t="s">
        <v>6173</v>
      </c>
      <c r="V682" s="856" t="s">
        <v>5220</v>
      </c>
      <c r="W682" s="1008" t="s">
        <v>5221</v>
      </c>
      <c r="X682" s="1276" t="str">
        <f t="shared" si="22"/>
        <v>http://www.unisonic.com.tw/datasheet/6N80.pdf</v>
      </c>
      <c r="Y682" s="141"/>
      <c r="Z682" s="141"/>
      <c r="AA682" s="141"/>
      <c r="AB682" s="141"/>
      <c r="AC682" s="141"/>
    </row>
    <row r="683" spans="1:29" s="146" customFormat="1" ht="40" customHeight="1">
      <c r="A683" s="1023" t="str">
        <f t="shared" si="23"/>
        <v>6N80-FC</v>
      </c>
      <c r="B683" s="243">
        <v>800</v>
      </c>
      <c r="C683" s="249" t="s">
        <v>5333</v>
      </c>
      <c r="D683" s="335">
        <v>6</v>
      </c>
      <c r="E683" s="466">
        <v>2200</v>
      </c>
      <c r="F683" s="466"/>
      <c r="G683" s="466"/>
      <c r="H683" s="466"/>
      <c r="I683" s="466"/>
      <c r="J683" s="267"/>
      <c r="K683" s="230">
        <v>3</v>
      </c>
      <c r="L683" s="230">
        <v>5</v>
      </c>
      <c r="M683" s="242" t="s">
        <v>6174</v>
      </c>
      <c r="N683" s="119"/>
      <c r="O683" s="119"/>
      <c r="P683" s="119"/>
      <c r="Q683" s="119"/>
      <c r="R683" s="119"/>
      <c r="S683" s="119"/>
      <c r="T683" s="389" t="s">
        <v>6175</v>
      </c>
      <c r="U683" s="389" t="s">
        <v>6175</v>
      </c>
      <c r="V683" s="856" t="s">
        <v>5220</v>
      </c>
      <c r="W683" s="1008" t="s">
        <v>5221</v>
      </c>
      <c r="X683" s="1276" t="str">
        <f t="shared" si="22"/>
        <v>http://www.unisonic.com.tw/datasheet/6N80-FC.pdf</v>
      </c>
      <c r="Y683" s="254"/>
      <c r="Z683" s="254"/>
      <c r="AA683" s="254"/>
      <c r="AB683" s="254"/>
      <c r="AC683" s="254"/>
    </row>
    <row r="684" spans="1:29" s="146" customFormat="1" ht="40" customHeight="1">
      <c r="A684" s="1023" t="str">
        <f t="shared" si="23"/>
        <v>7N80-CS</v>
      </c>
      <c r="B684" s="243">
        <v>800</v>
      </c>
      <c r="C684" s="305" t="s">
        <v>5333</v>
      </c>
      <c r="D684" s="335">
        <v>7</v>
      </c>
      <c r="E684" s="466">
        <v>2000</v>
      </c>
      <c r="F684" s="466" t="s">
        <v>5217</v>
      </c>
      <c r="G684" s="466" t="s">
        <v>5217</v>
      </c>
      <c r="H684" s="466" t="s">
        <v>5217</v>
      </c>
      <c r="I684" s="466" t="s">
        <v>5217</v>
      </c>
      <c r="J684" s="267" t="s">
        <v>5217</v>
      </c>
      <c r="K684" s="230">
        <v>3</v>
      </c>
      <c r="L684" s="230">
        <v>5</v>
      </c>
      <c r="M684" s="242" t="s">
        <v>5381</v>
      </c>
      <c r="T684" s="401" t="s">
        <v>6176</v>
      </c>
      <c r="U684" s="401" t="s">
        <v>6176</v>
      </c>
      <c r="V684" s="856" t="s">
        <v>5220</v>
      </c>
      <c r="W684" s="1008" t="s">
        <v>5221</v>
      </c>
      <c r="X684" s="1276" t="str">
        <f t="shared" si="22"/>
        <v>http://www.unisonic.com.tw/datasheet/7N80-CS.pdf</v>
      </c>
      <c r="Y684" s="141"/>
      <c r="Z684" s="141"/>
      <c r="AA684" s="141"/>
      <c r="AB684" s="141"/>
      <c r="AC684" s="141"/>
    </row>
    <row r="685" spans="1:29" s="141" customFormat="1" ht="40" customHeight="1">
      <c r="A685" s="1023" t="str">
        <f t="shared" si="23"/>
        <v>7N80-C</v>
      </c>
      <c r="B685" s="266">
        <v>800</v>
      </c>
      <c r="C685" s="264" t="s">
        <v>5333</v>
      </c>
      <c r="D685" s="233">
        <v>7</v>
      </c>
      <c r="E685" s="267">
        <v>1900</v>
      </c>
      <c r="F685" s="466" t="s">
        <v>5217</v>
      </c>
      <c r="G685" s="466" t="s">
        <v>5217</v>
      </c>
      <c r="H685" s="466" t="s">
        <v>5217</v>
      </c>
      <c r="I685" s="466" t="s">
        <v>5217</v>
      </c>
      <c r="J685" s="267" t="s">
        <v>5217</v>
      </c>
      <c r="K685" s="166">
        <v>3</v>
      </c>
      <c r="L685" s="252">
        <v>5</v>
      </c>
      <c r="M685" s="234" t="s">
        <v>5346</v>
      </c>
      <c r="N685" s="146"/>
      <c r="O685" s="146"/>
      <c r="P685" s="146"/>
      <c r="Q685" s="146"/>
      <c r="R685" s="146"/>
      <c r="S685" s="146"/>
      <c r="T685" s="389" t="s">
        <v>6177</v>
      </c>
      <c r="U685" s="389" t="s">
        <v>6177</v>
      </c>
      <c r="V685" s="856" t="s">
        <v>5220</v>
      </c>
      <c r="W685" s="1008" t="s">
        <v>5221</v>
      </c>
      <c r="X685" s="1276" t="str">
        <f t="shared" si="22"/>
        <v>http://www.unisonic.com.tw/datasheet/7N80-C.pdf</v>
      </c>
      <c r="Y685" s="254"/>
      <c r="Z685" s="254"/>
      <c r="AA685" s="254"/>
      <c r="AB685" s="254"/>
      <c r="AC685" s="254"/>
    </row>
    <row r="686" spans="1:29" s="141" customFormat="1" ht="40" customHeight="1">
      <c r="A686" s="1023" t="str">
        <f t="shared" si="23"/>
        <v>7N80Z</v>
      </c>
      <c r="B686" s="266">
        <v>800</v>
      </c>
      <c r="C686" s="264" t="s">
        <v>5249</v>
      </c>
      <c r="D686" s="233">
        <v>7</v>
      </c>
      <c r="E686" s="267">
        <v>1800</v>
      </c>
      <c r="F686" s="466" t="s">
        <v>5217</v>
      </c>
      <c r="G686" s="466" t="s">
        <v>5217</v>
      </c>
      <c r="H686" s="466" t="s">
        <v>5217</v>
      </c>
      <c r="I686" s="466" t="s">
        <v>5217</v>
      </c>
      <c r="J686" s="267" t="s">
        <v>5217</v>
      </c>
      <c r="K686" s="166">
        <v>3</v>
      </c>
      <c r="L686" s="252">
        <v>5</v>
      </c>
      <c r="M686" s="242" t="s">
        <v>5381</v>
      </c>
      <c r="N686" s="146"/>
      <c r="O686" s="146"/>
      <c r="P686" s="146"/>
      <c r="Q686" s="146"/>
      <c r="R686" s="146"/>
      <c r="S686" s="146"/>
      <c r="T686" s="401" t="s">
        <v>6178</v>
      </c>
      <c r="U686" s="401" t="s">
        <v>6178</v>
      </c>
      <c r="V686" s="856" t="s">
        <v>5220</v>
      </c>
      <c r="W686" s="1008" t="s">
        <v>5221</v>
      </c>
      <c r="X686" s="1276" t="str">
        <f t="shared" si="22"/>
        <v>http://www.unisonic.com.tw/datasheet/7N80Z.pdf</v>
      </c>
      <c r="Y686" s="119"/>
      <c r="Z686" s="119"/>
      <c r="AA686" s="119"/>
      <c r="AB686" s="119"/>
      <c r="AC686" s="119"/>
    </row>
    <row r="687" spans="1:29" s="145" customFormat="1" ht="40" customHeight="1">
      <c r="A687" s="1023" t="str">
        <f t="shared" si="23"/>
        <v>7N80-Q</v>
      </c>
      <c r="B687" s="243">
        <v>800</v>
      </c>
      <c r="C687" s="305" t="s">
        <v>5333</v>
      </c>
      <c r="D687" s="335">
        <v>7</v>
      </c>
      <c r="E687" s="466">
        <v>1800</v>
      </c>
      <c r="F687" s="466" t="s">
        <v>5217</v>
      </c>
      <c r="G687" s="466" t="s">
        <v>5217</v>
      </c>
      <c r="H687" s="466" t="s">
        <v>5217</v>
      </c>
      <c r="I687" s="466" t="s">
        <v>5217</v>
      </c>
      <c r="J687" s="267" t="s">
        <v>5217</v>
      </c>
      <c r="K687" s="230">
        <v>3</v>
      </c>
      <c r="L687" s="230">
        <v>5</v>
      </c>
      <c r="M687" s="242" t="s">
        <v>5346</v>
      </c>
      <c r="N687" s="146"/>
      <c r="O687" s="146"/>
      <c r="P687" s="146"/>
      <c r="Q687" s="146"/>
      <c r="R687" s="146"/>
      <c r="S687" s="146"/>
      <c r="T687" s="389" t="s">
        <v>6179</v>
      </c>
      <c r="U687" s="389" t="s">
        <v>6179</v>
      </c>
      <c r="V687" s="856" t="s">
        <v>5220</v>
      </c>
      <c r="W687" s="1008" t="s">
        <v>5221</v>
      </c>
      <c r="X687" s="1276" t="str">
        <f t="shared" si="22"/>
        <v>http://www.unisonic.com.tw/datasheet/7N80-Q.pdf</v>
      </c>
      <c r="Y687" s="146"/>
      <c r="Z687" s="146"/>
      <c r="AA687" s="146"/>
      <c r="AB687" s="146"/>
      <c r="AC687" s="146"/>
    </row>
    <row r="688" spans="1:29" s="145" customFormat="1" ht="40" customHeight="1">
      <c r="A688" s="1023" t="str">
        <f t="shared" si="23"/>
        <v>8N80-FC</v>
      </c>
      <c r="B688" s="243">
        <v>800</v>
      </c>
      <c r="C688" s="305" t="s">
        <v>5333</v>
      </c>
      <c r="D688" s="335">
        <v>8</v>
      </c>
      <c r="E688" s="466">
        <v>1700</v>
      </c>
      <c r="F688" s="466" t="s">
        <v>5217</v>
      </c>
      <c r="G688" s="466" t="s">
        <v>5217</v>
      </c>
      <c r="H688" s="466" t="s">
        <v>5217</v>
      </c>
      <c r="I688" s="466" t="s">
        <v>5217</v>
      </c>
      <c r="J688" s="267" t="s">
        <v>5217</v>
      </c>
      <c r="K688" s="230">
        <v>2.5</v>
      </c>
      <c r="L688" s="230">
        <v>4.5</v>
      </c>
      <c r="M688" s="234" t="s">
        <v>6180</v>
      </c>
      <c r="N688" s="146"/>
      <c r="O688" s="146"/>
      <c r="P688" s="146"/>
      <c r="Q688" s="146"/>
      <c r="R688" s="146"/>
      <c r="S688" s="146"/>
      <c r="T688" s="389" t="s">
        <v>6181</v>
      </c>
      <c r="U688" s="389" t="s">
        <v>6181</v>
      </c>
      <c r="V688" s="856" t="s">
        <v>5220</v>
      </c>
      <c r="W688" s="1008" t="s">
        <v>5221</v>
      </c>
      <c r="X688" s="1276" t="str">
        <f t="shared" si="22"/>
        <v>http://www.unisonic.com.tw/datasheet/8N80-FC.pdf</v>
      </c>
      <c r="Y688" s="146"/>
      <c r="Z688" s="146"/>
      <c r="AA688" s="146"/>
      <c r="AB688" s="146"/>
      <c r="AC688" s="146"/>
    </row>
    <row r="689" spans="1:29" s="146" customFormat="1" ht="40" customHeight="1">
      <c r="A689" s="1023" t="str">
        <f t="shared" si="23"/>
        <v>7N80</v>
      </c>
      <c r="B689" s="266">
        <v>800</v>
      </c>
      <c r="C689" s="264" t="s">
        <v>5333</v>
      </c>
      <c r="D689" s="233">
        <v>7</v>
      </c>
      <c r="E689" s="267">
        <v>1500</v>
      </c>
      <c r="F689" s="466" t="s">
        <v>5217</v>
      </c>
      <c r="G689" s="466" t="s">
        <v>5217</v>
      </c>
      <c r="H689" s="466" t="s">
        <v>5217</v>
      </c>
      <c r="I689" s="466" t="s">
        <v>5217</v>
      </c>
      <c r="J689" s="267" t="s">
        <v>5217</v>
      </c>
      <c r="K689" s="166">
        <v>3</v>
      </c>
      <c r="L689" s="252">
        <v>5</v>
      </c>
      <c r="M689" s="234" t="s">
        <v>5780</v>
      </c>
      <c r="T689" s="389" t="s">
        <v>6182</v>
      </c>
      <c r="U689" s="389" t="s">
        <v>6182</v>
      </c>
      <c r="V689" s="856" t="s">
        <v>5220</v>
      </c>
      <c r="W689" s="1008" t="s">
        <v>5221</v>
      </c>
      <c r="X689" s="1276" t="str">
        <f t="shared" ref="X689:X752" si="24">CONCATENATE(V689,U689,W689)</f>
        <v>http://www.unisonic.com.tw/datasheet/7N80.pdf</v>
      </c>
    </row>
    <row r="690" spans="1:29" s="146" customFormat="1" ht="40" customHeight="1">
      <c r="A690" s="1023" t="str">
        <f t="shared" si="23"/>
        <v>7N80-FC</v>
      </c>
      <c r="B690" s="266">
        <v>800</v>
      </c>
      <c r="C690" s="264" t="s">
        <v>5333</v>
      </c>
      <c r="D690" s="233">
        <v>7</v>
      </c>
      <c r="E690" s="267">
        <v>1500</v>
      </c>
      <c r="F690" s="466" t="s">
        <v>5217</v>
      </c>
      <c r="G690" s="466" t="s">
        <v>5217</v>
      </c>
      <c r="H690" s="466" t="s">
        <v>5217</v>
      </c>
      <c r="I690" s="466" t="s">
        <v>5217</v>
      </c>
      <c r="J690" s="267" t="s">
        <v>5217</v>
      </c>
      <c r="K690" s="166">
        <v>3</v>
      </c>
      <c r="L690" s="252">
        <v>5</v>
      </c>
      <c r="M690" s="234" t="s">
        <v>5567</v>
      </c>
      <c r="T690" s="389" t="s">
        <v>6183</v>
      </c>
      <c r="U690" s="389" t="s">
        <v>6183</v>
      </c>
      <c r="V690" s="856" t="s">
        <v>5220</v>
      </c>
      <c r="W690" s="1008" t="s">
        <v>5221</v>
      </c>
      <c r="X690" s="1276" t="str">
        <f t="shared" si="24"/>
        <v>http://www.unisonic.com.tw/datasheet/7N80-FC.pdf</v>
      </c>
    </row>
    <row r="691" spans="1:29" s="146" customFormat="1" ht="40" customHeight="1">
      <c r="A691" s="1023" t="str">
        <f t="shared" si="23"/>
        <v>8N80</v>
      </c>
      <c r="B691" s="266">
        <v>800</v>
      </c>
      <c r="C691" s="264" t="s">
        <v>5333</v>
      </c>
      <c r="D691" s="233">
        <v>8</v>
      </c>
      <c r="E691" s="267">
        <v>1450</v>
      </c>
      <c r="F691" s="466" t="s">
        <v>5217</v>
      </c>
      <c r="G691" s="466" t="s">
        <v>5217</v>
      </c>
      <c r="H691" s="466" t="s">
        <v>5217</v>
      </c>
      <c r="I691" s="466" t="s">
        <v>5217</v>
      </c>
      <c r="J691" s="267" t="s">
        <v>5217</v>
      </c>
      <c r="K691" s="166">
        <v>3</v>
      </c>
      <c r="L691" s="252">
        <v>5</v>
      </c>
      <c r="M691" s="234" t="s">
        <v>6184</v>
      </c>
      <c r="T691" s="389" t="s">
        <v>6185</v>
      </c>
      <c r="U691" s="389" t="s">
        <v>6185</v>
      </c>
      <c r="V691" s="856" t="s">
        <v>4868</v>
      </c>
      <c r="W691" s="1008" t="s">
        <v>4869</v>
      </c>
      <c r="X691" s="1276" t="str">
        <f t="shared" si="24"/>
        <v>http://www.unisonic.com.tw/datasheet/8N80.pdf</v>
      </c>
    </row>
    <row r="692" spans="1:29" s="146" customFormat="1" ht="40" customHeight="1">
      <c r="A692" s="1023" t="str">
        <f t="shared" si="23"/>
        <v>8N80-C</v>
      </c>
      <c r="B692" s="243">
        <v>800</v>
      </c>
      <c r="C692" s="305" t="s">
        <v>5756</v>
      </c>
      <c r="D692" s="335">
        <v>8</v>
      </c>
      <c r="E692" s="466">
        <v>1400</v>
      </c>
      <c r="F692" s="466" t="s">
        <v>4864</v>
      </c>
      <c r="G692" s="466" t="s">
        <v>4864</v>
      </c>
      <c r="H692" s="466" t="s">
        <v>4864</v>
      </c>
      <c r="I692" s="466" t="s">
        <v>4864</v>
      </c>
      <c r="J692" s="267" t="s">
        <v>4864</v>
      </c>
      <c r="K692" s="230">
        <v>3</v>
      </c>
      <c r="L692" s="230">
        <v>5</v>
      </c>
      <c r="M692" s="234" t="s">
        <v>6186</v>
      </c>
      <c r="T692" s="401" t="s">
        <v>465</v>
      </c>
      <c r="U692" s="401" t="s">
        <v>465</v>
      </c>
      <c r="V692" s="856" t="s">
        <v>4868</v>
      </c>
      <c r="W692" s="1008" t="s">
        <v>4869</v>
      </c>
      <c r="X692" s="1276" t="str">
        <f t="shared" si="24"/>
        <v>http://www.unisonic.com.tw/datasheet/8N80-C.pdf</v>
      </c>
    </row>
    <row r="693" spans="1:29" s="146" customFormat="1" ht="40" customHeight="1">
      <c r="A693" s="1023" t="str">
        <f t="shared" si="23"/>
        <v>10N80-CQ</v>
      </c>
      <c r="B693" s="266">
        <v>800</v>
      </c>
      <c r="C693" s="264" t="s">
        <v>5756</v>
      </c>
      <c r="D693" s="233">
        <v>10</v>
      </c>
      <c r="E693" s="260">
        <v>1400</v>
      </c>
      <c r="F693" s="466" t="s">
        <v>4864</v>
      </c>
      <c r="G693" s="466" t="s">
        <v>4864</v>
      </c>
      <c r="H693" s="466" t="s">
        <v>4864</v>
      </c>
      <c r="I693" s="466" t="s">
        <v>4864</v>
      </c>
      <c r="J693" s="267" t="s">
        <v>4864</v>
      </c>
      <c r="K693" s="166">
        <v>3</v>
      </c>
      <c r="L693" s="252">
        <v>5</v>
      </c>
      <c r="M693" s="234" t="s">
        <v>6187</v>
      </c>
      <c r="T693" s="401" t="s">
        <v>6188</v>
      </c>
      <c r="U693" s="401" t="s">
        <v>6188</v>
      </c>
      <c r="V693" s="856" t="s">
        <v>4868</v>
      </c>
      <c r="W693" s="1008" t="s">
        <v>4869</v>
      </c>
      <c r="X693" s="1276" t="str">
        <f t="shared" si="24"/>
        <v>http://www.unisonic.com.tw/datasheet/10N80-CQ.pdf</v>
      </c>
    </row>
    <row r="694" spans="1:29" s="146" customFormat="1" ht="40" customHeight="1">
      <c r="A694" s="1023" t="str">
        <f t="shared" si="23"/>
        <v>9N80</v>
      </c>
      <c r="B694" s="266">
        <v>800</v>
      </c>
      <c r="C694" s="264" t="s">
        <v>5333</v>
      </c>
      <c r="D694" s="233">
        <v>9</v>
      </c>
      <c r="E694" s="267">
        <v>1300</v>
      </c>
      <c r="F694" s="466" t="s">
        <v>5217</v>
      </c>
      <c r="G694" s="466" t="s">
        <v>5217</v>
      </c>
      <c r="H694" s="466" t="s">
        <v>5217</v>
      </c>
      <c r="I694" s="466" t="s">
        <v>5217</v>
      </c>
      <c r="J694" s="267" t="s">
        <v>5217</v>
      </c>
      <c r="K694" s="166">
        <v>3</v>
      </c>
      <c r="L694" s="252">
        <v>5</v>
      </c>
      <c r="M694" s="234" t="s">
        <v>5322</v>
      </c>
      <c r="T694" s="389" t="s">
        <v>6189</v>
      </c>
      <c r="U694" s="389" t="s">
        <v>6189</v>
      </c>
      <c r="V694" s="856" t="s">
        <v>5220</v>
      </c>
      <c r="W694" s="1008" t="s">
        <v>5221</v>
      </c>
      <c r="X694" s="1276" t="str">
        <f t="shared" si="24"/>
        <v>http://www.unisonic.com.tw/datasheet/9N80.pdf</v>
      </c>
    </row>
    <row r="695" spans="1:29" s="146" customFormat="1" ht="40" customHeight="1">
      <c r="A695" s="1023" t="str">
        <f t="shared" si="23"/>
        <v>10N80</v>
      </c>
      <c r="B695" s="266">
        <v>800</v>
      </c>
      <c r="C695" s="264" t="s">
        <v>5333</v>
      </c>
      <c r="D695" s="233">
        <v>10</v>
      </c>
      <c r="E695" s="260">
        <v>1100</v>
      </c>
      <c r="F695" s="466" t="s">
        <v>5217</v>
      </c>
      <c r="G695" s="466" t="s">
        <v>5217</v>
      </c>
      <c r="H695" s="466" t="s">
        <v>5217</v>
      </c>
      <c r="I695" s="466" t="s">
        <v>5217</v>
      </c>
      <c r="J695" s="267" t="s">
        <v>5217</v>
      </c>
      <c r="K695" s="166">
        <v>3</v>
      </c>
      <c r="L695" s="252">
        <v>5</v>
      </c>
      <c r="M695" s="234" t="s">
        <v>6190</v>
      </c>
      <c r="T695" s="389" t="s">
        <v>6191</v>
      </c>
      <c r="U695" s="389" t="s">
        <v>6191</v>
      </c>
      <c r="V695" s="856" t="s">
        <v>5220</v>
      </c>
      <c r="W695" s="1008" t="s">
        <v>5221</v>
      </c>
      <c r="X695" s="1276" t="str">
        <f t="shared" si="24"/>
        <v>http://www.unisonic.com.tw/datasheet/10N80.pdf</v>
      </c>
    </row>
    <row r="696" spans="1:29" s="146" customFormat="1" ht="40" customHeight="1">
      <c r="A696" s="1023" t="str">
        <f t="shared" si="23"/>
        <v>10N80-C</v>
      </c>
      <c r="B696" s="266">
        <v>800</v>
      </c>
      <c r="C696" s="264" t="s">
        <v>5333</v>
      </c>
      <c r="D696" s="233">
        <v>10</v>
      </c>
      <c r="E696" s="260">
        <v>1100</v>
      </c>
      <c r="F696" s="466" t="s">
        <v>5217</v>
      </c>
      <c r="G696" s="466" t="s">
        <v>5217</v>
      </c>
      <c r="H696" s="466" t="s">
        <v>5217</v>
      </c>
      <c r="I696" s="466" t="s">
        <v>5217</v>
      </c>
      <c r="J696" s="267" t="s">
        <v>5217</v>
      </c>
      <c r="K696" s="166">
        <v>3</v>
      </c>
      <c r="L696" s="252">
        <v>5</v>
      </c>
      <c r="M696" s="234" t="s">
        <v>5571</v>
      </c>
      <c r="T696" s="389" t="s">
        <v>6192</v>
      </c>
      <c r="U696" s="389" t="s">
        <v>6192</v>
      </c>
      <c r="V696" s="856" t="s">
        <v>5220</v>
      </c>
      <c r="W696" s="1008" t="s">
        <v>5221</v>
      </c>
      <c r="X696" s="1276" t="str">
        <f t="shared" si="24"/>
        <v>http://www.unisonic.com.tw/datasheet/10N80-C.pdf</v>
      </c>
    </row>
    <row r="697" spans="1:29" s="146" customFormat="1" ht="40" customHeight="1">
      <c r="A697" s="1023" t="str">
        <f t="shared" si="23"/>
        <v>11N80</v>
      </c>
      <c r="B697" s="243">
        <v>800</v>
      </c>
      <c r="C697" s="305" t="s">
        <v>5333</v>
      </c>
      <c r="D697" s="335">
        <v>11</v>
      </c>
      <c r="E697" s="267">
        <v>1000</v>
      </c>
      <c r="F697" s="466" t="s">
        <v>5217</v>
      </c>
      <c r="G697" s="466" t="s">
        <v>5217</v>
      </c>
      <c r="H697" s="466" t="s">
        <v>5217</v>
      </c>
      <c r="I697" s="466" t="s">
        <v>5217</v>
      </c>
      <c r="J697" s="267" t="s">
        <v>5217</v>
      </c>
      <c r="K697" s="230">
        <v>3</v>
      </c>
      <c r="L697" s="230">
        <v>5</v>
      </c>
      <c r="M697" s="234" t="s">
        <v>6193</v>
      </c>
      <c r="T697" s="389" t="s">
        <v>6194</v>
      </c>
      <c r="U697" s="389" t="s">
        <v>6194</v>
      </c>
      <c r="V697" s="856" t="s">
        <v>5220</v>
      </c>
      <c r="W697" s="1008" t="s">
        <v>5221</v>
      </c>
      <c r="X697" s="1276" t="str">
        <f t="shared" si="24"/>
        <v>http://www.unisonic.com.tw/datasheet/11N80.pdf</v>
      </c>
    </row>
    <row r="698" spans="1:29" s="146" customFormat="1" ht="40" customHeight="1">
      <c r="A698" s="1023" t="str">
        <f t="shared" si="23"/>
        <v>11N80-C</v>
      </c>
      <c r="B698" s="243">
        <v>800</v>
      </c>
      <c r="C698" s="305" t="s">
        <v>5333</v>
      </c>
      <c r="D698" s="335">
        <v>11</v>
      </c>
      <c r="E698" s="267">
        <v>900</v>
      </c>
      <c r="F698" s="466" t="s">
        <v>5217</v>
      </c>
      <c r="G698" s="466" t="s">
        <v>5217</v>
      </c>
      <c r="H698" s="466" t="s">
        <v>5217</v>
      </c>
      <c r="I698" s="466" t="s">
        <v>5217</v>
      </c>
      <c r="J698" s="267" t="s">
        <v>5217</v>
      </c>
      <c r="K698" s="230">
        <v>3</v>
      </c>
      <c r="L698" s="230">
        <v>5</v>
      </c>
      <c r="M698" s="234" t="s">
        <v>6195</v>
      </c>
      <c r="T698" s="401" t="s">
        <v>6196</v>
      </c>
      <c r="U698" s="401" t="s">
        <v>6196</v>
      </c>
      <c r="V698" s="856" t="s">
        <v>5220</v>
      </c>
      <c r="W698" s="1008" t="s">
        <v>5221</v>
      </c>
      <c r="X698" s="1276" t="str">
        <f t="shared" si="24"/>
        <v>http://www.unisonic.com.tw/datasheet/11N80-C.pdf</v>
      </c>
    </row>
    <row r="699" spans="1:29" s="146" customFormat="1" ht="40" customHeight="1">
      <c r="A699" s="1023" t="str">
        <f t="shared" si="23"/>
        <v>12N80</v>
      </c>
      <c r="B699" s="266">
        <v>800</v>
      </c>
      <c r="C699" s="264" t="s">
        <v>5333</v>
      </c>
      <c r="D699" s="233">
        <v>12</v>
      </c>
      <c r="E699" s="267">
        <v>1000</v>
      </c>
      <c r="F699" s="466" t="s">
        <v>5217</v>
      </c>
      <c r="G699" s="466" t="s">
        <v>5217</v>
      </c>
      <c r="H699" s="466" t="s">
        <v>5217</v>
      </c>
      <c r="I699" s="466" t="s">
        <v>5217</v>
      </c>
      <c r="J699" s="267" t="s">
        <v>5217</v>
      </c>
      <c r="K699" s="166">
        <v>3</v>
      </c>
      <c r="L699" s="252">
        <v>5</v>
      </c>
      <c r="M699" s="234" t="s">
        <v>6197</v>
      </c>
      <c r="T699" s="389" t="s">
        <v>6198</v>
      </c>
      <c r="U699" s="389" t="s">
        <v>6198</v>
      </c>
      <c r="V699" s="856" t="s">
        <v>5220</v>
      </c>
      <c r="W699" s="1008" t="s">
        <v>5221</v>
      </c>
      <c r="X699" s="1276" t="str">
        <f t="shared" si="24"/>
        <v>http://www.unisonic.com.tw/datasheet/12N80.pdf</v>
      </c>
    </row>
    <row r="700" spans="1:29" s="146" customFormat="1" ht="40" customHeight="1">
      <c r="A700" s="1023" t="str">
        <f t="shared" si="23"/>
        <v>12N80-C</v>
      </c>
      <c r="B700" s="266">
        <v>800</v>
      </c>
      <c r="C700" s="264" t="s">
        <v>5333</v>
      </c>
      <c r="D700" s="233">
        <v>12</v>
      </c>
      <c r="E700" s="267">
        <v>1000</v>
      </c>
      <c r="F700" s="466" t="s">
        <v>5217</v>
      </c>
      <c r="G700" s="466" t="s">
        <v>5217</v>
      </c>
      <c r="H700" s="466" t="s">
        <v>5217</v>
      </c>
      <c r="I700" s="466" t="s">
        <v>5217</v>
      </c>
      <c r="J700" s="267" t="s">
        <v>5217</v>
      </c>
      <c r="K700" s="166">
        <v>2</v>
      </c>
      <c r="L700" s="252">
        <v>4</v>
      </c>
      <c r="M700" s="234" t="s">
        <v>5571</v>
      </c>
      <c r="N700" s="254"/>
      <c r="O700" s="254"/>
      <c r="P700" s="254"/>
      <c r="Q700" s="254"/>
      <c r="R700" s="254"/>
      <c r="S700" s="254"/>
      <c r="T700" s="390" t="s">
        <v>6199</v>
      </c>
      <c r="U700" s="390" t="s">
        <v>6199</v>
      </c>
      <c r="V700" s="856" t="s">
        <v>5220</v>
      </c>
      <c r="W700" s="1008" t="s">
        <v>5221</v>
      </c>
      <c r="X700" s="1276" t="str">
        <f t="shared" si="24"/>
        <v>http://www.unisonic.com.tw/datasheet/12N80-C.pdf</v>
      </c>
      <c r="Y700" s="254"/>
      <c r="Z700" s="254"/>
      <c r="AA700" s="254"/>
      <c r="AB700" s="254"/>
      <c r="AC700" s="254"/>
    </row>
    <row r="701" spans="1:29" s="146" customFormat="1" ht="40" customHeight="1">
      <c r="A701" s="1023" t="str">
        <f t="shared" si="23"/>
        <v>12N80-FC</v>
      </c>
      <c r="B701" s="266">
        <v>800</v>
      </c>
      <c r="C701" s="264" t="s">
        <v>5333</v>
      </c>
      <c r="D701" s="233">
        <v>12</v>
      </c>
      <c r="E701" s="267">
        <v>780</v>
      </c>
      <c r="F701" s="466" t="s">
        <v>5217</v>
      </c>
      <c r="G701" s="466" t="s">
        <v>5217</v>
      </c>
      <c r="H701" s="466" t="s">
        <v>5217</v>
      </c>
      <c r="I701" s="466" t="s">
        <v>5217</v>
      </c>
      <c r="J701" s="267" t="s">
        <v>5217</v>
      </c>
      <c r="K701" s="230">
        <v>3</v>
      </c>
      <c r="L701" s="230">
        <v>5</v>
      </c>
      <c r="M701" s="234" t="s">
        <v>6200</v>
      </c>
      <c r="N701" s="254"/>
      <c r="O701" s="254"/>
      <c r="P701" s="254"/>
      <c r="Q701" s="254"/>
      <c r="R701" s="254"/>
      <c r="S701" s="254"/>
      <c r="T701" s="423" t="s">
        <v>6201</v>
      </c>
      <c r="U701" s="423" t="s">
        <v>6201</v>
      </c>
      <c r="V701" s="856" t="s">
        <v>5220</v>
      </c>
      <c r="W701" s="1008" t="s">
        <v>5221</v>
      </c>
      <c r="X701" s="1276" t="str">
        <f t="shared" si="24"/>
        <v>http://www.unisonic.com.tw/datasheet/12N80-FC.pdf</v>
      </c>
      <c r="Y701" s="254"/>
      <c r="Z701" s="254"/>
      <c r="AA701" s="254"/>
      <c r="AB701" s="254"/>
      <c r="AC701" s="254"/>
    </row>
    <row r="702" spans="1:29" s="146" customFormat="1" ht="40" customHeight="1">
      <c r="A702" s="1023" t="str">
        <f t="shared" si="23"/>
        <v>3N80-N</v>
      </c>
      <c r="B702" s="233" t="s">
        <v>5217</v>
      </c>
      <c r="C702" s="233" t="s">
        <v>5217</v>
      </c>
      <c r="D702" s="233" t="s">
        <v>5217</v>
      </c>
      <c r="E702" s="267" t="s">
        <v>5217</v>
      </c>
      <c r="F702" s="466" t="s">
        <v>5217</v>
      </c>
      <c r="G702" s="466" t="s">
        <v>5217</v>
      </c>
      <c r="H702" s="466" t="s">
        <v>5217</v>
      </c>
      <c r="I702" s="466" t="s">
        <v>5217</v>
      </c>
      <c r="J702" s="267" t="s">
        <v>5217</v>
      </c>
      <c r="K702" s="233" t="s">
        <v>5217</v>
      </c>
      <c r="L702" s="233" t="s">
        <v>5217</v>
      </c>
      <c r="M702" s="234" t="s">
        <v>5364</v>
      </c>
      <c r="T702" s="401" t="s">
        <v>6202</v>
      </c>
      <c r="U702" s="401" t="s">
        <v>6202</v>
      </c>
      <c r="V702" s="856" t="s">
        <v>5220</v>
      </c>
      <c r="W702" s="1008" t="s">
        <v>5221</v>
      </c>
      <c r="X702" s="1276" t="str">
        <f t="shared" si="24"/>
        <v>http://www.unisonic.com.tw/datasheet/3N80-N.pdf</v>
      </c>
    </row>
    <row r="703" spans="1:29" s="146" customFormat="1" ht="40" customHeight="1">
      <c r="A703" s="1023" t="str">
        <f t="shared" si="23"/>
        <v>9N80-N</v>
      </c>
      <c r="B703" s="233" t="s">
        <v>5217</v>
      </c>
      <c r="C703" s="233" t="s">
        <v>5217</v>
      </c>
      <c r="D703" s="233" t="s">
        <v>5217</v>
      </c>
      <c r="E703" s="267" t="s">
        <v>5217</v>
      </c>
      <c r="F703" s="466" t="s">
        <v>5217</v>
      </c>
      <c r="G703" s="466" t="s">
        <v>5217</v>
      </c>
      <c r="H703" s="466" t="s">
        <v>5217</v>
      </c>
      <c r="I703" s="466" t="s">
        <v>5217</v>
      </c>
      <c r="J703" s="267" t="s">
        <v>5217</v>
      </c>
      <c r="K703" s="233" t="s">
        <v>5217</v>
      </c>
      <c r="L703" s="233" t="s">
        <v>5217</v>
      </c>
      <c r="M703" s="234" t="s">
        <v>5381</v>
      </c>
      <c r="T703" s="389" t="s">
        <v>6203</v>
      </c>
      <c r="U703" s="389" t="s">
        <v>6203</v>
      </c>
      <c r="V703" s="856" t="s">
        <v>5220</v>
      </c>
      <c r="W703" s="1008" t="s">
        <v>5221</v>
      </c>
      <c r="X703" s="1276" t="str">
        <f t="shared" si="24"/>
        <v>http://www.unisonic.com.tw/datasheet/9N80-N.pdf</v>
      </c>
    </row>
    <row r="704" spans="1:29" ht="71.150000000000006" customHeight="1">
      <c r="A704" s="1023" t="str">
        <f t="shared" ref="A704:A767" si="25">HYPERLINK(X704,T704)</f>
        <v>1N90</v>
      </c>
      <c r="B704" s="266">
        <v>900</v>
      </c>
      <c r="C704" s="264" t="s">
        <v>5333</v>
      </c>
      <c r="D704" s="233">
        <v>1</v>
      </c>
      <c r="E704" s="267">
        <v>16000</v>
      </c>
      <c r="F704" s="466" t="s">
        <v>5217</v>
      </c>
      <c r="G704" s="466" t="s">
        <v>5217</v>
      </c>
      <c r="H704" s="466" t="s">
        <v>5217</v>
      </c>
      <c r="I704" s="466" t="s">
        <v>5217</v>
      </c>
      <c r="J704" s="267" t="s">
        <v>5217</v>
      </c>
      <c r="K704" s="166">
        <v>3</v>
      </c>
      <c r="L704" s="252">
        <v>5</v>
      </c>
      <c r="M704" s="234" t="s">
        <v>6204</v>
      </c>
      <c r="N704" s="145"/>
      <c r="O704" s="145"/>
      <c r="P704" s="145"/>
      <c r="Q704" s="145"/>
      <c r="R704" s="145"/>
      <c r="S704" s="145"/>
      <c r="T704" s="389" t="s">
        <v>6205</v>
      </c>
      <c r="U704" s="389" t="s">
        <v>6205</v>
      </c>
      <c r="V704" s="856" t="s">
        <v>5220</v>
      </c>
      <c r="W704" s="1008" t="s">
        <v>5221</v>
      </c>
      <c r="X704" s="1276" t="str">
        <f t="shared" si="24"/>
        <v>http://www.unisonic.com.tw/datasheet/1N90.pdf</v>
      </c>
      <c r="Y704" s="145"/>
      <c r="Z704" s="145"/>
      <c r="AA704" s="145"/>
      <c r="AB704" s="145"/>
      <c r="AC704" s="145"/>
    </row>
    <row r="705" spans="1:29" ht="71.150000000000006" customHeight="1">
      <c r="A705" s="1023" t="str">
        <f t="shared" si="25"/>
        <v>1N90-FC</v>
      </c>
      <c r="B705" s="266">
        <v>900</v>
      </c>
      <c r="C705" s="257" t="s">
        <v>5333</v>
      </c>
      <c r="D705" s="233">
        <v>1</v>
      </c>
      <c r="E705" s="267">
        <v>15000</v>
      </c>
      <c r="F705" s="466" t="s">
        <v>5217</v>
      </c>
      <c r="G705" s="466" t="s">
        <v>5217</v>
      </c>
      <c r="H705" s="466" t="s">
        <v>5217</v>
      </c>
      <c r="I705" s="466" t="s">
        <v>5217</v>
      </c>
      <c r="J705" s="466" t="s">
        <v>5217</v>
      </c>
      <c r="K705" s="166">
        <v>3</v>
      </c>
      <c r="L705" s="252">
        <v>5</v>
      </c>
      <c r="M705" s="234" t="s">
        <v>6206</v>
      </c>
      <c r="N705" s="145"/>
      <c r="O705" s="145"/>
      <c r="P705" s="145"/>
      <c r="Q705" s="145"/>
      <c r="R705" s="145"/>
      <c r="S705" s="145"/>
      <c r="T705" s="401" t="s">
        <v>6207</v>
      </c>
      <c r="U705" s="401" t="s">
        <v>6207</v>
      </c>
      <c r="V705" s="856" t="s">
        <v>5220</v>
      </c>
      <c r="W705" s="1008" t="s">
        <v>5221</v>
      </c>
      <c r="X705" s="1276" t="str">
        <f t="shared" si="24"/>
        <v>http://www.unisonic.com.tw/datasheet/1N90-FC.pdf</v>
      </c>
      <c r="Y705" s="145"/>
      <c r="Z705" s="145"/>
      <c r="AA705" s="145"/>
      <c r="AB705" s="145"/>
      <c r="AC705" s="145"/>
    </row>
    <row r="706" spans="1:29" ht="40" customHeight="1">
      <c r="A706" s="1023" t="str">
        <f t="shared" si="25"/>
        <v>1N90-MK6</v>
      </c>
      <c r="B706" s="243">
        <v>900</v>
      </c>
      <c r="C706" s="305" t="s">
        <v>5333</v>
      </c>
      <c r="D706" s="335">
        <v>1</v>
      </c>
      <c r="E706" s="466">
        <v>16000</v>
      </c>
      <c r="F706" s="466" t="s">
        <v>5217</v>
      </c>
      <c r="G706" s="466" t="s">
        <v>5217</v>
      </c>
      <c r="H706" s="466" t="s">
        <v>5217</v>
      </c>
      <c r="I706" s="466" t="s">
        <v>5217</v>
      </c>
      <c r="J706" s="267" t="s">
        <v>5217</v>
      </c>
      <c r="K706" s="230">
        <v>2</v>
      </c>
      <c r="L706" s="230">
        <v>4</v>
      </c>
      <c r="M706" s="234" t="s">
        <v>6208</v>
      </c>
      <c r="N706" s="145"/>
      <c r="O706" s="145"/>
      <c r="P706" s="145"/>
      <c r="Q706" s="145"/>
      <c r="R706" s="145"/>
      <c r="S706" s="145"/>
      <c r="T706" s="401" t="s">
        <v>466</v>
      </c>
      <c r="U706" s="401" t="s">
        <v>466</v>
      </c>
      <c r="V706" s="856" t="s">
        <v>5220</v>
      </c>
      <c r="W706" s="1008" t="s">
        <v>5221</v>
      </c>
      <c r="X706" s="1276" t="str">
        <f t="shared" si="24"/>
        <v>http://www.unisonic.com.tw/datasheet/1N90-MK6.pdf</v>
      </c>
      <c r="Y706" s="145"/>
      <c r="Z706" s="145"/>
      <c r="AA706" s="145"/>
      <c r="AB706" s="145"/>
      <c r="AC706" s="145"/>
    </row>
    <row r="707" spans="1:29" ht="40" customHeight="1">
      <c r="A707" s="1023" t="str">
        <f t="shared" si="25"/>
        <v>2N90</v>
      </c>
      <c r="B707" s="266">
        <v>900</v>
      </c>
      <c r="C707" s="264" t="s">
        <v>5333</v>
      </c>
      <c r="D707" s="233">
        <v>2.2000000000000002</v>
      </c>
      <c r="E707" s="267">
        <v>7200</v>
      </c>
      <c r="F707" s="466" t="s">
        <v>5217</v>
      </c>
      <c r="G707" s="466" t="s">
        <v>5217</v>
      </c>
      <c r="H707" s="466" t="s">
        <v>5217</v>
      </c>
      <c r="I707" s="466" t="s">
        <v>5217</v>
      </c>
      <c r="J707" s="267" t="s">
        <v>5217</v>
      </c>
      <c r="K707" s="166">
        <v>3</v>
      </c>
      <c r="L707" s="252">
        <v>5</v>
      </c>
      <c r="M707" s="234" t="s">
        <v>6209</v>
      </c>
      <c r="N707" s="145"/>
      <c r="O707" s="145"/>
      <c r="P707" s="145"/>
      <c r="Q707" s="145"/>
      <c r="R707" s="145"/>
      <c r="S707" s="145"/>
      <c r="T707" s="389" t="s">
        <v>6210</v>
      </c>
      <c r="U707" s="389" t="s">
        <v>6210</v>
      </c>
      <c r="V707" s="856" t="s">
        <v>5220</v>
      </c>
      <c r="W707" s="1008" t="s">
        <v>5221</v>
      </c>
      <c r="X707" s="1276" t="str">
        <f t="shared" si="24"/>
        <v>http://www.unisonic.com.tw/datasheet/2N90.pdf</v>
      </c>
    </row>
    <row r="708" spans="1:29" ht="40" customHeight="1">
      <c r="A708" s="1023" t="str">
        <f t="shared" si="25"/>
        <v>2N90Z</v>
      </c>
      <c r="B708" s="266">
        <v>900</v>
      </c>
      <c r="C708" s="264" t="s">
        <v>5249</v>
      </c>
      <c r="D708" s="233">
        <v>2.2000000000000002</v>
      </c>
      <c r="E708" s="267">
        <v>7200</v>
      </c>
      <c r="F708" s="466" t="s">
        <v>5217</v>
      </c>
      <c r="G708" s="466" t="s">
        <v>5217</v>
      </c>
      <c r="H708" s="466" t="s">
        <v>5217</v>
      </c>
      <c r="I708" s="466" t="s">
        <v>5217</v>
      </c>
      <c r="J708" s="267" t="s">
        <v>5217</v>
      </c>
      <c r="K708" s="166">
        <v>3</v>
      </c>
      <c r="L708" s="252">
        <v>5</v>
      </c>
      <c r="M708" s="234" t="s">
        <v>6211</v>
      </c>
      <c r="T708" s="389" t="s">
        <v>6212</v>
      </c>
      <c r="U708" s="389" t="s">
        <v>6212</v>
      </c>
      <c r="V708" s="856" t="s">
        <v>5220</v>
      </c>
      <c r="W708" s="1008" t="s">
        <v>5221</v>
      </c>
      <c r="X708" s="1276" t="str">
        <f t="shared" si="24"/>
        <v>http://www.unisonic.com.tw/datasheet/2N90Z.pdf</v>
      </c>
      <c r="Y708" s="146"/>
      <c r="Z708" s="146"/>
      <c r="AA708" s="146"/>
      <c r="AB708" s="146"/>
      <c r="AC708" s="146"/>
    </row>
    <row r="709" spans="1:29" ht="40" customHeight="1">
      <c r="A709" s="1023" t="str">
        <f t="shared" si="25"/>
        <v>2N90-C</v>
      </c>
      <c r="B709" s="243">
        <v>900</v>
      </c>
      <c r="C709" s="305" t="s">
        <v>5333</v>
      </c>
      <c r="D709" s="335">
        <v>2</v>
      </c>
      <c r="E709" s="466">
        <v>6500</v>
      </c>
      <c r="F709" s="466" t="s">
        <v>5217</v>
      </c>
      <c r="G709" s="466" t="s">
        <v>5217</v>
      </c>
      <c r="H709" s="466" t="s">
        <v>5217</v>
      </c>
      <c r="I709" s="466" t="s">
        <v>5217</v>
      </c>
      <c r="J709" s="267" t="s">
        <v>5217</v>
      </c>
      <c r="K709" s="230">
        <v>3</v>
      </c>
      <c r="L709" s="230">
        <v>5</v>
      </c>
      <c r="M709" s="242" t="s">
        <v>5563</v>
      </c>
      <c r="T709" s="389" t="s">
        <v>6213</v>
      </c>
      <c r="U709" s="389" t="s">
        <v>6213</v>
      </c>
      <c r="V709" s="856" t="s">
        <v>5220</v>
      </c>
      <c r="W709" s="1008" t="s">
        <v>5221</v>
      </c>
      <c r="X709" s="1276" t="str">
        <f t="shared" si="24"/>
        <v>http://www.unisonic.com.tw/datasheet/2N90-C.pdf</v>
      </c>
      <c r="Y709" s="146"/>
      <c r="Z709" s="146"/>
      <c r="AA709" s="146"/>
      <c r="AB709" s="146"/>
      <c r="AC709" s="146"/>
    </row>
    <row r="710" spans="1:29" ht="40" customHeight="1">
      <c r="A710" s="1023" t="str">
        <f t="shared" si="25"/>
        <v>2N90-FC</v>
      </c>
      <c r="B710" s="266">
        <v>900</v>
      </c>
      <c r="C710" s="257" t="s">
        <v>5333</v>
      </c>
      <c r="D710" s="335">
        <v>2</v>
      </c>
      <c r="E710" s="466">
        <v>8000</v>
      </c>
      <c r="F710" s="466" t="s">
        <v>5217</v>
      </c>
      <c r="G710" s="466" t="s">
        <v>5217</v>
      </c>
      <c r="H710" s="466" t="s">
        <v>5217</v>
      </c>
      <c r="I710" s="466" t="s">
        <v>5217</v>
      </c>
      <c r="J710" s="466" t="s">
        <v>5217</v>
      </c>
      <c r="K710" s="166">
        <v>3</v>
      </c>
      <c r="L710" s="252">
        <v>5</v>
      </c>
      <c r="M710" s="242" t="s">
        <v>5384</v>
      </c>
      <c r="T710" s="401" t="s">
        <v>6214</v>
      </c>
      <c r="U710" s="401" t="s">
        <v>6214</v>
      </c>
      <c r="V710" s="856" t="s">
        <v>5220</v>
      </c>
      <c r="W710" s="1008" t="s">
        <v>5221</v>
      </c>
      <c r="X710" s="1276" t="str">
        <f t="shared" si="24"/>
        <v>http://www.unisonic.com.tw/datasheet/2N90-FC.pdf</v>
      </c>
      <c r="Y710" s="146"/>
      <c r="Z710" s="146"/>
      <c r="AA710" s="146"/>
      <c r="AB710" s="146"/>
      <c r="AC710" s="146"/>
    </row>
    <row r="711" spans="1:29" ht="40" customHeight="1">
      <c r="A711" s="1023" t="str">
        <f t="shared" si="25"/>
        <v>3N90-E</v>
      </c>
      <c r="B711" s="266">
        <v>900</v>
      </c>
      <c r="C711" s="264" t="s">
        <v>5333</v>
      </c>
      <c r="D711" s="233">
        <v>3</v>
      </c>
      <c r="E711" s="267">
        <v>6200</v>
      </c>
      <c r="F711" s="466" t="s">
        <v>5217</v>
      </c>
      <c r="G711" s="466" t="s">
        <v>5217</v>
      </c>
      <c r="H711" s="466" t="s">
        <v>5217</v>
      </c>
      <c r="I711" s="466" t="s">
        <v>5217</v>
      </c>
      <c r="J711" s="267" t="s">
        <v>5217</v>
      </c>
      <c r="K711" s="166">
        <v>3</v>
      </c>
      <c r="L711" s="252">
        <v>5</v>
      </c>
      <c r="M711" s="234" t="s">
        <v>6215</v>
      </c>
      <c r="N711" s="146"/>
      <c r="O711" s="146"/>
      <c r="P711" s="146"/>
      <c r="Q711" s="146"/>
      <c r="R711" s="146"/>
      <c r="S711" s="146"/>
      <c r="T711" s="401" t="s">
        <v>6216</v>
      </c>
      <c r="U711" s="401" t="s">
        <v>6216</v>
      </c>
      <c r="V711" s="856" t="s">
        <v>5220</v>
      </c>
      <c r="W711" s="1008" t="s">
        <v>5221</v>
      </c>
      <c r="X711" s="1276" t="str">
        <f t="shared" si="24"/>
        <v>http://www.unisonic.com.tw/datasheet/3N90-E.pdf</v>
      </c>
      <c r="Y711" s="146"/>
      <c r="Z711" s="146"/>
      <c r="AA711" s="146"/>
      <c r="AB711" s="146"/>
      <c r="AC711" s="146"/>
    </row>
    <row r="712" spans="1:29" ht="40" customHeight="1">
      <c r="A712" s="1023" t="str">
        <f t="shared" si="25"/>
        <v>4N90-CQ</v>
      </c>
      <c r="B712" s="243">
        <v>900</v>
      </c>
      <c r="C712" s="305" t="s">
        <v>5333</v>
      </c>
      <c r="D712" s="335">
        <v>4</v>
      </c>
      <c r="E712" s="466">
        <v>5300</v>
      </c>
      <c r="F712" s="466" t="s">
        <v>5217</v>
      </c>
      <c r="G712" s="466" t="s">
        <v>5217</v>
      </c>
      <c r="H712" s="466" t="s">
        <v>5217</v>
      </c>
      <c r="I712" s="466" t="s">
        <v>5217</v>
      </c>
      <c r="J712" s="267" t="s">
        <v>5217</v>
      </c>
      <c r="K712" s="230">
        <v>3</v>
      </c>
      <c r="L712" s="230">
        <v>5</v>
      </c>
      <c r="M712" s="242" t="s">
        <v>5563</v>
      </c>
      <c r="N712" s="261"/>
      <c r="O712" s="261"/>
      <c r="P712" s="261"/>
      <c r="Q712" s="261"/>
      <c r="R712" s="261"/>
      <c r="S712" s="261"/>
      <c r="T712" s="390" t="s">
        <v>6217</v>
      </c>
      <c r="U712" s="390" t="s">
        <v>6217</v>
      </c>
      <c r="V712" s="856" t="s">
        <v>5220</v>
      </c>
      <c r="W712" s="1008" t="s">
        <v>5221</v>
      </c>
      <c r="X712" s="1276" t="str">
        <f t="shared" si="24"/>
        <v>http://www.unisonic.com.tw/datasheet/4N90-CQ.pdf</v>
      </c>
    </row>
    <row r="713" spans="1:29" ht="40" customHeight="1">
      <c r="A713" s="1023" t="str">
        <f t="shared" si="25"/>
        <v>3N90</v>
      </c>
      <c r="B713" s="243">
        <v>900</v>
      </c>
      <c r="C713" s="305" t="s">
        <v>5333</v>
      </c>
      <c r="D713" s="335">
        <v>3</v>
      </c>
      <c r="E713" s="466">
        <v>4800</v>
      </c>
      <c r="F713" s="466" t="s">
        <v>5217</v>
      </c>
      <c r="G713" s="466" t="s">
        <v>5217</v>
      </c>
      <c r="H713" s="466" t="s">
        <v>5217</v>
      </c>
      <c r="I713" s="466" t="s">
        <v>5217</v>
      </c>
      <c r="J713" s="267" t="s">
        <v>5217</v>
      </c>
      <c r="K713" s="230">
        <v>3</v>
      </c>
      <c r="L713" s="230">
        <v>4.5</v>
      </c>
      <c r="M713" s="234" t="s">
        <v>6218</v>
      </c>
      <c r="N713" s="146"/>
      <c r="O713" s="146"/>
      <c r="P713" s="146"/>
      <c r="Q713" s="146"/>
      <c r="R713" s="146"/>
      <c r="S713" s="146"/>
      <c r="T713" s="401" t="s">
        <v>6219</v>
      </c>
      <c r="U713" s="401" t="s">
        <v>6219</v>
      </c>
      <c r="V713" s="856" t="s">
        <v>5220</v>
      </c>
      <c r="W713" s="1008" t="s">
        <v>5221</v>
      </c>
      <c r="X713" s="1276" t="str">
        <f t="shared" si="24"/>
        <v>http://www.unisonic.com.tw/datasheet/3N90.pdf</v>
      </c>
    </row>
    <row r="714" spans="1:29" ht="40" customHeight="1">
      <c r="A714" s="1023" t="str">
        <f t="shared" si="25"/>
        <v>3N90Z</v>
      </c>
      <c r="B714" s="243">
        <v>900</v>
      </c>
      <c r="C714" s="305" t="s">
        <v>5249</v>
      </c>
      <c r="D714" s="335">
        <v>3</v>
      </c>
      <c r="E714" s="466">
        <v>4800</v>
      </c>
      <c r="F714" s="466" t="s">
        <v>5217</v>
      </c>
      <c r="G714" s="466" t="s">
        <v>5217</v>
      </c>
      <c r="H714" s="466" t="s">
        <v>5217</v>
      </c>
      <c r="I714" s="466" t="s">
        <v>5217</v>
      </c>
      <c r="J714" s="267" t="s">
        <v>5217</v>
      </c>
      <c r="K714" s="230">
        <v>3</v>
      </c>
      <c r="L714" s="230">
        <v>4.5</v>
      </c>
      <c r="M714" s="242" t="s">
        <v>5381</v>
      </c>
      <c r="N714" s="146"/>
      <c r="O714" s="146"/>
      <c r="P714" s="146"/>
      <c r="Q714" s="146"/>
      <c r="R714" s="146"/>
      <c r="S714" s="146"/>
      <c r="T714" s="401" t="s">
        <v>467</v>
      </c>
      <c r="U714" s="401" t="s">
        <v>467</v>
      </c>
      <c r="V714" s="856" t="s">
        <v>5220</v>
      </c>
      <c r="W714" s="1008" t="s">
        <v>5221</v>
      </c>
      <c r="X714" s="1276" t="str">
        <f t="shared" si="24"/>
        <v>http://www.unisonic.com.tw/datasheet/3N90Z.pdf</v>
      </c>
    </row>
    <row r="715" spans="1:29" ht="40" customHeight="1">
      <c r="A715" s="1023" t="str">
        <f t="shared" si="25"/>
        <v>3N90-C</v>
      </c>
      <c r="B715" s="266">
        <v>900</v>
      </c>
      <c r="C715" s="264" t="s">
        <v>5333</v>
      </c>
      <c r="D715" s="233">
        <v>3</v>
      </c>
      <c r="E715" s="267">
        <v>4800</v>
      </c>
      <c r="F715" s="466" t="s">
        <v>5217</v>
      </c>
      <c r="G715" s="466" t="s">
        <v>5217</v>
      </c>
      <c r="H715" s="466" t="s">
        <v>5217</v>
      </c>
      <c r="I715" s="466" t="s">
        <v>5217</v>
      </c>
      <c r="J715" s="267" t="s">
        <v>5217</v>
      </c>
      <c r="K715" s="166">
        <v>3</v>
      </c>
      <c r="L715" s="252">
        <v>5</v>
      </c>
      <c r="M715" s="234" t="s">
        <v>6220</v>
      </c>
      <c r="N715" s="146"/>
      <c r="O715" s="146"/>
      <c r="P715" s="146"/>
      <c r="Q715" s="146"/>
      <c r="R715" s="146"/>
      <c r="S715" s="146"/>
      <c r="T715" s="389" t="s">
        <v>6221</v>
      </c>
      <c r="U715" s="389" t="s">
        <v>6221</v>
      </c>
      <c r="V715" s="856" t="s">
        <v>5220</v>
      </c>
      <c r="W715" s="1008" t="s">
        <v>5221</v>
      </c>
      <c r="X715" s="1276" t="str">
        <f t="shared" si="24"/>
        <v>http://www.unisonic.com.tw/datasheet/3N90-C.pdf</v>
      </c>
    </row>
    <row r="716" spans="1:29" ht="40" customHeight="1">
      <c r="A716" s="1023" t="str">
        <f t="shared" si="25"/>
        <v>3N90-FC</v>
      </c>
      <c r="B716" s="266">
        <v>900</v>
      </c>
      <c r="C716" s="257" t="s">
        <v>5333</v>
      </c>
      <c r="D716" s="233">
        <v>3</v>
      </c>
      <c r="E716" s="267">
        <v>6700</v>
      </c>
      <c r="F716" s="466" t="s">
        <v>5217</v>
      </c>
      <c r="G716" s="466" t="s">
        <v>5217</v>
      </c>
      <c r="H716" s="466" t="s">
        <v>5217</v>
      </c>
      <c r="I716" s="466" t="s">
        <v>5217</v>
      </c>
      <c r="J716" s="466" t="s">
        <v>5217</v>
      </c>
      <c r="K716" s="166">
        <v>3</v>
      </c>
      <c r="L716" s="252">
        <v>5</v>
      </c>
      <c r="M716" s="234" t="s">
        <v>6206</v>
      </c>
      <c r="N716" s="146"/>
      <c r="O716" s="146"/>
      <c r="P716" s="146"/>
      <c r="Q716" s="146"/>
      <c r="R716" s="146"/>
      <c r="S716" s="146"/>
      <c r="T716" s="389" t="s">
        <v>6222</v>
      </c>
      <c r="U716" s="389" t="s">
        <v>6222</v>
      </c>
      <c r="V716" s="856" t="s">
        <v>5220</v>
      </c>
      <c r="W716" s="1008" t="s">
        <v>5221</v>
      </c>
      <c r="X716" s="1276" t="str">
        <f t="shared" si="24"/>
        <v>http://www.unisonic.com.tw/datasheet/3N90-FC.pdf</v>
      </c>
    </row>
    <row r="717" spans="1:29" ht="40" customHeight="1">
      <c r="A717" s="1023" t="str">
        <f t="shared" si="25"/>
        <v>4N90C</v>
      </c>
      <c r="B717" s="243">
        <v>900</v>
      </c>
      <c r="C717" s="305" t="s">
        <v>5756</v>
      </c>
      <c r="D717" s="335">
        <v>4</v>
      </c>
      <c r="E717" s="466">
        <v>4500</v>
      </c>
      <c r="F717" s="466" t="s">
        <v>4864</v>
      </c>
      <c r="G717" s="466" t="s">
        <v>4864</v>
      </c>
      <c r="H717" s="466" t="s">
        <v>4864</v>
      </c>
      <c r="I717" s="466" t="s">
        <v>4864</v>
      </c>
      <c r="J717" s="267" t="s">
        <v>4864</v>
      </c>
      <c r="K717" s="230">
        <v>3</v>
      </c>
      <c r="L717" s="230">
        <v>5</v>
      </c>
      <c r="M717" s="242" t="s">
        <v>5886</v>
      </c>
      <c r="T717" s="389" t="s">
        <v>470</v>
      </c>
      <c r="U717" s="389" t="s">
        <v>470</v>
      </c>
      <c r="V717" s="856" t="s">
        <v>4868</v>
      </c>
      <c r="W717" s="1008" t="s">
        <v>4869</v>
      </c>
      <c r="X717" s="1276" t="str">
        <f t="shared" si="24"/>
        <v>http://www.unisonic.com.tw/datasheet/4N90C.pdf</v>
      </c>
    </row>
    <row r="718" spans="1:29" ht="40" customHeight="1">
      <c r="A718" s="1023" t="str">
        <f t="shared" si="25"/>
        <v>4N90-KA</v>
      </c>
      <c r="B718" s="243">
        <v>900</v>
      </c>
      <c r="C718" s="305" t="s">
        <v>5756</v>
      </c>
      <c r="D718" s="335">
        <v>4</v>
      </c>
      <c r="E718" s="466">
        <v>4200</v>
      </c>
      <c r="F718" s="466" t="s">
        <v>4864</v>
      </c>
      <c r="G718" s="466" t="s">
        <v>4864</v>
      </c>
      <c r="H718" s="466" t="s">
        <v>4864</v>
      </c>
      <c r="I718" s="466" t="s">
        <v>4864</v>
      </c>
      <c r="J718" s="267" t="s">
        <v>4864</v>
      </c>
      <c r="K718" s="230">
        <v>3</v>
      </c>
      <c r="L718" s="230">
        <v>5</v>
      </c>
      <c r="M718" s="242" t="s">
        <v>6223</v>
      </c>
      <c r="T718" s="401" t="s">
        <v>468</v>
      </c>
      <c r="U718" s="401" t="s">
        <v>468</v>
      </c>
      <c r="V718" s="856" t="s">
        <v>4868</v>
      </c>
      <c r="W718" s="1008" t="s">
        <v>4869</v>
      </c>
      <c r="X718" s="1276" t="str">
        <f t="shared" si="24"/>
        <v>http://www.unisonic.com.tw/datasheet/4N90-KA.pdf</v>
      </c>
    </row>
    <row r="719" spans="1:29" ht="40" customHeight="1">
      <c r="A719" s="1023" t="str">
        <f t="shared" si="25"/>
        <v>4N90-N</v>
      </c>
      <c r="B719" s="266">
        <v>900</v>
      </c>
      <c r="C719" s="264" t="s">
        <v>5756</v>
      </c>
      <c r="D719" s="233">
        <v>4</v>
      </c>
      <c r="E719" s="267">
        <v>4200</v>
      </c>
      <c r="F719" s="466" t="s">
        <v>4864</v>
      </c>
      <c r="G719" s="466" t="s">
        <v>4864</v>
      </c>
      <c r="H719" s="466" t="s">
        <v>4864</v>
      </c>
      <c r="I719" s="466" t="s">
        <v>4864</v>
      </c>
      <c r="J719" s="267" t="s">
        <v>4864</v>
      </c>
      <c r="K719" s="166">
        <v>3</v>
      </c>
      <c r="L719" s="252">
        <v>5</v>
      </c>
      <c r="M719" s="234" t="s">
        <v>6224</v>
      </c>
      <c r="T719" s="401" t="s">
        <v>6225</v>
      </c>
      <c r="U719" s="401" t="s">
        <v>6225</v>
      </c>
      <c r="V719" s="856" t="s">
        <v>4868</v>
      </c>
      <c r="W719" s="1008" t="s">
        <v>4869</v>
      </c>
      <c r="X719" s="1276" t="str">
        <f t="shared" si="24"/>
        <v>http://www.unisonic.com.tw/datasheet/4N90-N.pdf</v>
      </c>
    </row>
    <row r="720" spans="1:29" ht="51" customHeight="1">
      <c r="A720" s="1023" t="str">
        <f t="shared" si="25"/>
        <v>4N90</v>
      </c>
      <c r="B720" s="266">
        <v>900</v>
      </c>
      <c r="C720" s="264" t="s">
        <v>5624</v>
      </c>
      <c r="D720" s="233">
        <v>4</v>
      </c>
      <c r="E720" s="267">
        <v>4200</v>
      </c>
      <c r="F720" s="466" t="s">
        <v>5014</v>
      </c>
      <c r="G720" s="466" t="s">
        <v>5014</v>
      </c>
      <c r="H720" s="466" t="s">
        <v>5014</v>
      </c>
      <c r="I720" s="466" t="s">
        <v>5014</v>
      </c>
      <c r="J720" s="267" t="s">
        <v>5014</v>
      </c>
      <c r="K720" s="166">
        <v>3</v>
      </c>
      <c r="L720" s="252">
        <v>5</v>
      </c>
      <c r="M720" s="234" t="s">
        <v>6226</v>
      </c>
      <c r="T720" s="389" t="s">
        <v>6227</v>
      </c>
      <c r="U720" s="389" t="s">
        <v>6227</v>
      </c>
      <c r="V720" s="856" t="s">
        <v>5006</v>
      </c>
      <c r="W720" s="1008" t="s">
        <v>5007</v>
      </c>
      <c r="X720" s="1276" t="str">
        <f t="shared" si="24"/>
        <v>http://www.unisonic.com.tw/datasheet/4N90.pdf</v>
      </c>
    </row>
    <row r="721" spans="1:29" ht="40" customHeight="1">
      <c r="A721" s="1023" t="str">
        <f t="shared" si="25"/>
        <v>4N90-C</v>
      </c>
      <c r="B721" s="243">
        <v>900</v>
      </c>
      <c r="C721" s="305" t="s">
        <v>5624</v>
      </c>
      <c r="D721" s="335">
        <v>4</v>
      </c>
      <c r="E721" s="466">
        <v>3500</v>
      </c>
      <c r="F721" s="466" t="s">
        <v>5014</v>
      </c>
      <c r="G721" s="466" t="s">
        <v>5014</v>
      </c>
      <c r="H721" s="466" t="s">
        <v>5014</v>
      </c>
      <c r="I721" s="466" t="s">
        <v>5014</v>
      </c>
      <c r="J721" s="267" t="s">
        <v>5014</v>
      </c>
      <c r="K721" s="230">
        <v>3</v>
      </c>
      <c r="L721" s="230">
        <v>5</v>
      </c>
      <c r="M721" s="234" t="s">
        <v>6228</v>
      </c>
      <c r="T721" s="389" t="s">
        <v>6229</v>
      </c>
      <c r="U721" s="389" t="s">
        <v>6229</v>
      </c>
      <c r="V721" s="856" t="s">
        <v>5006</v>
      </c>
      <c r="W721" s="1008" t="s">
        <v>5007</v>
      </c>
      <c r="X721" s="1276" t="str">
        <f t="shared" si="24"/>
        <v>http://www.unisonic.com.tw/datasheet/4N90-C.pdf</v>
      </c>
    </row>
    <row r="722" spans="1:29" ht="40" customHeight="1">
      <c r="A722" s="1023" t="str">
        <f t="shared" si="25"/>
        <v>4N90-FCQ</v>
      </c>
      <c r="B722" s="243">
        <v>900</v>
      </c>
      <c r="C722" s="264" t="s">
        <v>5624</v>
      </c>
      <c r="D722" s="335">
        <v>4</v>
      </c>
      <c r="E722" s="466">
        <v>5400</v>
      </c>
      <c r="F722" s="466"/>
      <c r="G722" s="466"/>
      <c r="H722" s="466"/>
      <c r="I722" s="466"/>
      <c r="J722" s="267"/>
      <c r="K722" s="230">
        <v>3</v>
      </c>
      <c r="L722" s="230">
        <v>5</v>
      </c>
      <c r="M722" s="234" t="s">
        <v>6230</v>
      </c>
      <c r="T722" s="389" t="s">
        <v>6231</v>
      </c>
      <c r="U722" s="389" t="s">
        <v>6231</v>
      </c>
      <c r="V722" s="856" t="s">
        <v>4868</v>
      </c>
      <c r="W722" s="1008" t="s">
        <v>4869</v>
      </c>
      <c r="X722" s="1276" t="str">
        <f t="shared" si="24"/>
        <v>http://www.unisonic.com.tw/datasheet/4N90-FCQ.pdf</v>
      </c>
    </row>
    <row r="723" spans="1:29" ht="40" customHeight="1">
      <c r="A723" s="1023" t="str">
        <f t="shared" si="25"/>
        <v>4N90-FC</v>
      </c>
      <c r="B723" s="243">
        <v>900</v>
      </c>
      <c r="C723" s="264" t="s">
        <v>5756</v>
      </c>
      <c r="D723" s="335">
        <v>4</v>
      </c>
      <c r="E723" s="466">
        <v>4600</v>
      </c>
      <c r="F723" s="466"/>
      <c r="G723" s="466"/>
      <c r="H723" s="466"/>
      <c r="I723" s="466"/>
      <c r="J723" s="267"/>
      <c r="K723" s="230">
        <v>3</v>
      </c>
      <c r="L723" s="230">
        <v>5</v>
      </c>
      <c r="M723" s="234" t="s">
        <v>6232</v>
      </c>
      <c r="T723" s="389" t="s">
        <v>6233</v>
      </c>
      <c r="U723" s="389" t="s">
        <v>6233</v>
      </c>
      <c r="V723" s="856" t="s">
        <v>4868</v>
      </c>
      <c r="W723" s="1008" t="s">
        <v>4869</v>
      </c>
      <c r="X723" s="1276" t="str">
        <f t="shared" si="24"/>
        <v>http://www.unisonic.com.tw/datasheet/4N90-FC.pdf</v>
      </c>
    </row>
    <row r="724" spans="1:29" ht="40" customHeight="1">
      <c r="A724" s="1023" t="str">
        <f t="shared" si="25"/>
        <v>6N90-CQ</v>
      </c>
      <c r="B724" s="266">
        <v>900</v>
      </c>
      <c r="C724" s="264" t="s">
        <v>5756</v>
      </c>
      <c r="D724" s="233">
        <v>6</v>
      </c>
      <c r="E724" s="253">
        <v>3100</v>
      </c>
      <c r="F724" s="466" t="s">
        <v>4864</v>
      </c>
      <c r="G724" s="466" t="s">
        <v>4864</v>
      </c>
      <c r="H724" s="466" t="s">
        <v>4864</v>
      </c>
      <c r="I724" s="466" t="s">
        <v>4864</v>
      </c>
      <c r="J724" s="267" t="s">
        <v>4864</v>
      </c>
      <c r="K724" s="166">
        <v>3</v>
      </c>
      <c r="L724" s="252">
        <v>5</v>
      </c>
      <c r="M724" s="234" t="s">
        <v>6234</v>
      </c>
      <c r="T724" s="389" t="s">
        <v>6235</v>
      </c>
      <c r="U724" s="389" t="s">
        <v>6235</v>
      </c>
      <c r="V724" s="856" t="s">
        <v>4868</v>
      </c>
      <c r="W724" s="1008" t="s">
        <v>4869</v>
      </c>
      <c r="X724" s="1276" t="str">
        <f t="shared" si="24"/>
        <v>http://www.unisonic.com.tw/datasheet/6N90-CQ.pdf</v>
      </c>
    </row>
    <row r="725" spans="1:29" ht="40" customHeight="1">
      <c r="A725" s="1023" t="str">
        <f t="shared" si="25"/>
        <v>6N90-FC</v>
      </c>
      <c r="B725" s="243">
        <v>900</v>
      </c>
      <c r="C725" s="264" t="s">
        <v>5756</v>
      </c>
      <c r="D725" s="335">
        <v>6</v>
      </c>
      <c r="E725" s="466">
        <v>2800</v>
      </c>
      <c r="F725" s="466"/>
      <c r="G725" s="466"/>
      <c r="H725" s="466"/>
      <c r="I725" s="466"/>
      <c r="J725" s="267"/>
      <c r="K725" s="230">
        <v>3</v>
      </c>
      <c r="L725" s="230">
        <v>5</v>
      </c>
      <c r="M725" s="234" t="s">
        <v>6236</v>
      </c>
      <c r="T725" s="389" t="s">
        <v>6237</v>
      </c>
      <c r="U725" s="389" t="s">
        <v>6237</v>
      </c>
      <c r="V725" s="856" t="s">
        <v>4868</v>
      </c>
      <c r="W725" s="1008" t="s">
        <v>4869</v>
      </c>
      <c r="X725" s="1276" t="str">
        <f t="shared" si="24"/>
        <v>http://www.unisonic.com.tw/datasheet/6N90-FC.pdf</v>
      </c>
    </row>
    <row r="726" spans="1:29" ht="40" customHeight="1">
      <c r="A726" s="1023" t="str">
        <f t="shared" si="25"/>
        <v>5N90-FC</v>
      </c>
      <c r="B726" s="376">
        <v>900</v>
      </c>
      <c r="C726" s="249" t="s">
        <v>5756</v>
      </c>
      <c r="D726" s="335">
        <v>5</v>
      </c>
      <c r="E726" s="466">
        <v>3300</v>
      </c>
      <c r="F726" s="466"/>
      <c r="G726" s="466"/>
      <c r="H726" s="466"/>
      <c r="I726" s="466"/>
      <c r="J726" s="267"/>
      <c r="K726" s="230">
        <v>3</v>
      </c>
      <c r="L726" s="230">
        <v>5</v>
      </c>
      <c r="M726" s="234" t="s">
        <v>6238</v>
      </c>
      <c r="T726" s="389" t="s">
        <v>6239</v>
      </c>
      <c r="U726" s="389" t="s">
        <v>6239</v>
      </c>
      <c r="V726" s="856" t="s">
        <v>4868</v>
      </c>
      <c r="W726" s="1008" t="s">
        <v>4869</v>
      </c>
      <c r="X726" s="1276" t="str">
        <f t="shared" si="24"/>
        <v>http://www.unisonic.com.tw/datasheet/5N90-FC.pdf</v>
      </c>
    </row>
    <row r="727" spans="1:29" ht="40" customHeight="1">
      <c r="A727" s="1023" t="str">
        <f t="shared" si="25"/>
        <v>5N90-FCQ</v>
      </c>
      <c r="B727" s="266">
        <v>900</v>
      </c>
      <c r="C727" s="264" t="s">
        <v>5756</v>
      </c>
      <c r="D727" s="233">
        <v>5</v>
      </c>
      <c r="E727" s="253">
        <v>3700</v>
      </c>
      <c r="F727" s="466"/>
      <c r="G727" s="466"/>
      <c r="H727" s="466"/>
      <c r="I727" s="466"/>
      <c r="J727" s="267"/>
      <c r="K727" s="166">
        <v>3</v>
      </c>
      <c r="L727" s="252">
        <v>5</v>
      </c>
      <c r="M727" s="234" t="s">
        <v>6232</v>
      </c>
      <c r="T727" s="401" t="s">
        <v>6240</v>
      </c>
      <c r="U727" s="401" t="s">
        <v>6240</v>
      </c>
      <c r="V727" s="856" t="s">
        <v>4868</v>
      </c>
      <c r="W727" s="1008" t="s">
        <v>4869</v>
      </c>
      <c r="X727" s="1276" t="str">
        <f t="shared" si="24"/>
        <v>http://www.unisonic.com.tw/datasheet/5N90-FCQ.pdf</v>
      </c>
    </row>
    <row r="728" spans="1:29" ht="40" customHeight="1">
      <c r="A728" s="1023" t="str">
        <f t="shared" si="25"/>
        <v>5N90-C</v>
      </c>
      <c r="B728" s="266">
        <v>900</v>
      </c>
      <c r="C728" s="264" t="s">
        <v>5756</v>
      </c>
      <c r="D728" s="233">
        <v>5</v>
      </c>
      <c r="E728" s="267">
        <v>3000</v>
      </c>
      <c r="F728" s="466" t="s">
        <v>4864</v>
      </c>
      <c r="G728" s="466" t="s">
        <v>4864</v>
      </c>
      <c r="H728" s="466" t="s">
        <v>4864</v>
      </c>
      <c r="I728" s="466" t="s">
        <v>4864</v>
      </c>
      <c r="J728" s="267" t="s">
        <v>4864</v>
      </c>
      <c r="K728" s="166">
        <v>3</v>
      </c>
      <c r="L728" s="252">
        <v>5</v>
      </c>
      <c r="M728" s="234" t="s">
        <v>6241</v>
      </c>
      <c r="T728" s="401" t="s">
        <v>6242</v>
      </c>
      <c r="U728" s="401" t="s">
        <v>6242</v>
      </c>
      <c r="V728" s="856" t="s">
        <v>5102</v>
      </c>
      <c r="W728" s="1008" t="s">
        <v>5103</v>
      </c>
      <c r="X728" s="1276" t="str">
        <f t="shared" si="24"/>
        <v>http://www.unisonic.com.tw/datasheet/5N90-C.pdf</v>
      </c>
    </row>
    <row r="729" spans="1:29" ht="40" customHeight="1">
      <c r="A729" s="1023" t="str">
        <f t="shared" si="25"/>
        <v>5N90</v>
      </c>
      <c r="B729" s="266">
        <v>900</v>
      </c>
      <c r="C729" s="264" t="s">
        <v>5756</v>
      </c>
      <c r="D729" s="233">
        <v>5</v>
      </c>
      <c r="E729" s="267">
        <v>2800</v>
      </c>
      <c r="F729" s="466" t="s">
        <v>4864</v>
      </c>
      <c r="G729" s="466" t="s">
        <v>4864</v>
      </c>
      <c r="H729" s="466" t="s">
        <v>4864</v>
      </c>
      <c r="I729" s="466" t="s">
        <v>4864</v>
      </c>
      <c r="J729" s="267" t="s">
        <v>4864</v>
      </c>
      <c r="K729" s="166">
        <v>3</v>
      </c>
      <c r="L729" s="252">
        <v>5</v>
      </c>
      <c r="M729" s="234" t="s">
        <v>6243</v>
      </c>
      <c r="T729" s="389" t="s">
        <v>6244</v>
      </c>
      <c r="U729" s="389" t="s">
        <v>6244</v>
      </c>
      <c r="V729" s="856" t="s">
        <v>4868</v>
      </c>
      <c r="W729" s="1008" t="s">
        <v>4869</v>
      </c>
      <c r="X729" s="1276" t="str">
        <f t="shared" si="24"/>
        <v>http://www.unisonic.com.tw/datasheet/5N90.pdf</v>
      </c>
      <c r="Y729" s="145"/>
      <c r="Z729" s="145"/>
      <c r="AA729" s="145"/>
      <c r="AB729" s="145"/>
      <c r="AC729" s="145"/>
    </row>
    <row r="730" spans="1:29" s="145" customFormat="1" ht="40" customHeight="1">
      <c r="A730" s="1023" t="str">
        <f t="shared" si="25"/>
        <v>6N90-C</v>
      </c>
      <c r="B730" s="266">
        <v>900</v>
      </c>
      <c r="C730" s="264" t="s">
        <v>5756</v>
      </c>
      <c r="D730" s="233">
        <v>6</v>
      </c>
      <c r="E730" s="253">
        <v>2300</v>
      </c>
      <c r="F730" s="466" t="s">
        <v>4864</v>
      </c>
      <c r="G730" s="466" t="s">
        <v>4864</v>
      </c>
      <c r="H730" s="466" t="s">
        <v>4864</v>
      </c>
      <c r="I730" s="466" t="s">
        <v>4864</v>
      </c>
      <c r="J730" s="267" t="s">
        <v>4864</v>
      </c>
      <c r="K730" s="166">
        <v>3</v>
      </c>
      <c r="L730" s="252">
        <v>5</v>
      </c>
      <c r="M730" s="234" t="s">
        <v>6245</v>
      </c>
      <c r="N730" s="119"/>
      <c r="O730" s="119"/>
      <c r="P730" s="119"/>
      <c r="Q730" s="119"/>
      <c r="R730" s="119"/>
      <c r="S730" s="119"/>
      <c r="T730" s="389" t="s">
        <v>6246</v>
      </c>
      <c r="U730" s="389" t="s">
        <v>6246</v>
      </c>
      <c r="V730" s="856" t="s">
        <v>4868</v>
      </c>
      <c r="W730" s="1008" t="s">
        <v>4869</v>
      </c>
      <c r="X730" s="1276" t="str">
        <f t="shared" si="24"/>
        <v>http://www.unisonic.com.tw/datasheet/6N90-C.pdf</v>
      </c>
      <c r="Y730" s="119"/>
      <c r="Z730" s="119"/>
      <c r="AA730" s="119"/>
      <c r="AB730" s="119"/>
      <c r="AC730" s="119"/>
    </row>
    <row r="731" spans="1:29" ht="40" customHeight="1">
      <c r="A731" s="1023" t="str">
        <f t="shared" si="25"/>
        <v>6N90</v>
      </c>
      <c r="B731" s="266">
        <v>900</v>
      </c>
      <c r="C731" s="264" t="s">
        <v>5624</v>
      </c>
      <c r="D731" s="233">
        <v>6.2</v>
      </c>
      <c r="E731" s="253">
        <v>2300</v>
      </c>
      <c r="F731" s="466" t="s">
        <v>5014</v>
      </c>
      <c r="G731" s="466" t="s">
        <v>5014</v>
      </c>
      <c r="H731" s="466" t="s">
        <v>5014</v>
      </c>
      <c r="I731" s="466" t="s">
        <v>5014</v>
      </c>
      <c r="J731" s="267" t="s">
        <v>5014</v>
      </c>
      <c r="K731" s="166">
        <v>3</v>
      </c>
      <c r="L731" s="252">
        <v>5</v>
      </c>
      <c r="M731" s="234" t="s">
        <v>6247</v>
      </c>
      <c r="T731" s="389" t="s">
        <v>6248</v>
      </c>
      <c r="U731" s="389" t="s">
        <v>6248</v>
      </c>
      <c r="V731" s="856" t="s">
        <v>5006</v>
      </c>
      <c r="W731" s="1008" t="s">
        <v>5007</v>
      </c>
      <c r="X731" s="1276" t="str">
        <f t="shared" si="24"/>
        <v>http://www.unisonic.com.tw/datasheet/6N90.pdf</v>
      </c>
    </row>
    <row r="732" spans="1:29" ht="40" customHeight="1">
      <c r="A732" s="1023" t="str">
        <f t="shared" si="25"/>
        <v>6N90Z</v>
      </c>
      <c r="B732" s="266">
        <v>900</v>
      </c>
      <c r="C732" s="264" t="s">
        <v>5159</v>
      </c>
      <c r="D732" s="233">
        <v>6.2</v>
      </c>
      <c r="E732" s="253">
        <v>2300</v>
      </c>
      <c r="F732" s="466" t="s">
        <v>5154</v>
      </c>
      <c r="G732" s="466" t="s">
        <v>5154</v>
      </c>
      <c r="H732" s="466" t="s">
        <v>5154</v>
      </c>
      <c r="I732" s="466" t="s">
        <v>5154</v>
      </c>
      <c r="J732" s="267" t="s">
        <v>5154</v>
      </c>
      <c r="K732" s="166">
        <v>3</v>
      </c>
      <c r="L732" s="252">
        <v>5</v>
      </c>
      <c r="M732" s="234" t="s">
        <v>6249</v>
      </c>
      <c r="T732" s="389" t="s">
        <v>6250</v>
      </c>
      <c r="U732" s="389" t="s">
        <v>6250</v>
      </c>
      <c r="V732" s="856" t="s">
        <v>5123</v>
      </c>
      <c r="W732" s="1008" t="s">
        <v>5124</v>
      </c>
      <c r="X732" s="1276" t="str">
        <f t="shared" si="24"/>
        <v>http://www.unisonic.com.tw/datasheet/6N90Z.pdf</v>
      </c>
      <c r="Y732" s="261"/>
      <c r="Z732" s="261"/>
      <c r="AA732" s="261"/>
      <c r="AB732" s="261"/>
      <c r="AC732" s="261"/>
    </row>
    <row r="733" spans="1:29" ht="40" customHeight="1">
      <c r="A733" s="1023" t="str">
        <f t="shared" si="25"/>
        <v>4N90Z</v>
      </c>
      <c r="B733" s="243">
        <v>900</v>
      </c>
      <c r="C733" s="305" t="s">
        <v>5105</v>
      </c>
      <c r="D733" s="335">
        <v>4</v>
      </c>
      <c r="E733" s="466">
        <v>2200</v>
      </c>
      <c r="F733" s="466" t="s">
        <v>5861</v>
      </c>
      <c r="G733" s="466" t="s">
        <v>5861</v>
      </c>
      <c r="H733" s="466" t="s">
        <v>5861</v>
      </c>
      <c r="I733" s="466" t="s">
        <v>5861</v>
      </c>
      <c r="J733" s="267" t="s">
        <v>5861</v>
      </c>
      <c r="K733" s="230">
        <v>3</v>
      </c>
      <c r="L733" s="230">
        <v>5</v>
      </c>
      <c r="M733" s="242" t="s">
        <v>6251</v>
      </c>
      <c r="T733" s="389" t="s">
        <v>469</v>
      </c>
      <c r="U733" s="389" t="s">
        <v>469</v>
      </c>
      <c r="V733" s="856" t="s">
        <v>5102</v>
      </c>
      <c r="W733" s="1008" t="s">
        <v>5103</v>
      </c>
      <c r="X733" s="1276" t="str">
        <f t="shared" si="24"/>
        <v>http://www.unisonic.com.tw/datasheet/4N90Z.pdf</v>
      </c>
      <c r="Y733" s="146"/>
      <c r="Z733" s="146"/>
      <c r="AA733" s="146"/>
      <c r="AB733" s="146"/>
      <c r="AC733" s="146"/>
    </row>
    <row r="734" spans="1:29" s="145" customFormat="1" ht="40" customHeight="1">
      <c r="A734" s="1023" t="str">
        <f t="shared" si="25"/>
        <v>7N90-MK6</v>
      </c>
      <c r="B734" s="266">
        <v>900</v>
      </c>
      <c r="C734" s="264" t="s">
        <v>5860</v>
      </c>
      <c r="D734" s="233">
        <v>7</v>
      </c>
      <c r="E734" s="267">
        <v>2200</v>
      </c>
      <c r="F734" s="466" t="s">
        <v>5861</v>
      </c>
      <c r="G734" s="466" t="s">
        <v>5861</v>
      </c>
      <c r="H734" s="466" t="s">
        <v>5861</v>
      </c>
      <c r="I734" s="466" t="s">
        <v>5861</v>
      </c>
      <c r="J734" s="267" t="s">
        <v>5861</v>
      </c>
      <c r="K734" s="166">
        <v>3</v>
      </c>
      <c r="L734" s="252">
        <v>5</v>
      </c>
      <c r="M734" s="242" t="s">
        <v>6252</v>
      </c>
      <c r="N734" s="119"/>
      <c r="O734" s="119"/>
      <c r="P734" s="119"/>
      <c r="Q734" s="119"/>
      <c r="R734" s="119"/>
      <c r="S734" s="119"/>
      <c r="T734" s="389" t="s">
        <v>6253</v>
      </c>
      <c r="U734" s="389" t="s">
        <v>6253</v>
      </c>
      <c r="V734" s="856" t="s">
        <v>5102</v>
      </c>
      <c r="W734" s="1008" t="s">
        <v>5103</v>
      </c>
      <c r="X734" s="1276" t="str">
        <f t="shared" si="24"/>
        <v>http://www.unisonic.com.tw/datasheet/7N90-MK6.pdf</v>
      </c>
      <c r="Y734" s="146"/>
      <c r="Z734" s="146"/>
      <c r="AA734" s="146"/>
      <c r="AB734" s="146"/>
      <c r="AC734" s="146"/>
    </row>
    <row r="735" spans="1:29" ht="40" customHeight="1">
      <c r="A735" s="1023" t="str">
        <f t="shared" si="25"/>
        <v>7N90-FC</v>
      </c>
      <c r="B735" s="266">
        <v>900</v>
      </c>
      <c r="C735" s="264" t="s">
        <v>5860</v>
      </c>
      <c r="D735" s="233">
        <v>7</v>
      </c>
      <c r="E735" s="267">
        <v>1850</v>
      </c>
      <c r="F735" s="466" t="s">
        <v>5861</v>
      </c>
      <c r="G735" s="466" t="s">
        <v>5861</v>
      </c>
      <c r="H735" s="466" t="s">
        <v>5861</v>
      </c>
      <c r="I735" s="466" t="s">
        <v>5861</v>
      </c>
      <c r="J735" s="267" t="s">
        <v>5861</v>
      </c>
      <c r="K735" s="166">
        <v>3</v>
      </c>
      <c r="L735" s="252">
        <v>5</v>
      </c>
      <c r="M735" s="234" t="s">
        <v>6254</v>
      </c>
      <c r="N735" s="261"/>
      <c r="O735" s="261"/>
      <c r="P735" s="261"/>
      <c r="Q735" s="261"/>
      <c r="R735" s="261"/>
      <c r="S735" s="261"/>
      <c r="T735" s="423" t="s">
        <v>6255</v>
      </c>
      <c r="U735" s="423" t="s">
        <v>6255</v>
      </c>
      <c r="V735" s="856" t="s">
        <v>5102</v>
      </c>
      <c r="W735" s="1008" t="s">
        <v>5103</v>
      </c>
      <c r="X735" s="1276" t="str">
        <f t="shared" si="24"/>
        <v>http://www.unisonic.com.tw/datasheet/7N90-FC.pdf</v>
      </c>
    </row>
    <row r="736" spans="1:29" s="145" customFormat="1" ht="40" customHeight="1">
      <c r="A736" s="1023" t="str">
        <f t="shared" si="25"/>
        <v>7N90</v>
      </c>
      <c r="B736" s="266">
        <v>900</v>
      </c>
      <c r="C736" s="264" t="s">
        <v>5624</v>
      </c>
      <c r="D736" s="233">
        <v>7</v>
      </c>
      <c r="E736" s="267">
        <v>1800</v>
      </c>
      <c r="F736" s="466" t="s">
        <v>5014</v>
      </c>
      <c r="G736" s="466" t="s">
        <v>5014</v>
      </c>
      <c r="H736" s="466" t="s">
        <v>5014</v>
      </c>
      <c r="I736" s="466" t="s">
        <v>5014</v>
      </c>
      <c r="J736" s="267" t="s">
        <v>5014</v>
      </c>
      <c r="K736" s="166">
        <v>3</v>
      </c>
      <c r="L736" s="252">
        <v>5</v>
      </c>
      <c r="M736" s="234" t="s">
        <v>6256</v>
      </c>
      <c r="N736" s="119"/>
      <c r="O736" s="119"/>
      <c r="P736" s="119"/>
      <c r="Q736" s="119"/>
      <c r="R736" s="119"/>
      <c r="S736" s="119"/>
      <c r="T736" s="389" t="s">
        <v>6257</v>
      </c>
      <c r="U736" s="389" t="s">
        <v>6257</v>
      </c>
      <c r="V736" s="856" t="s">
        <v>5006</v>
      </c>
      <c r="W736" s="1008" t="s">
        <v>5007</v>
      </c>
      <c r="X736" s="1276" t="str">
        <f t="shared" si="24"/>
        <v>http://www.unisonic.com.tw/datasheet/7N90.pdf</v>
      </c>
      <c r="Y736" s="119"/>
      <c r="Z736" s="119"/>
      <c r="AA736" s="119"/>
      <c r="AB736" s="119"/>
      <c r="AC736" s="119"/>
    </row>
    <row r="737" spans="1:30" s="146" customFormat="1" ht="40" customHeight="1">
      <c r="A737" s="1023" t="str">
        <f t="shared" si="25"/>
        <v>8N90-C</v>
      </c>
      <c r="B737" s="243">
        <v>900</v>
      </c>
      <c r="C737" s="305" t="s">
        <v>5624</v>
      </c>
      <c r="D737" s="335">
        <v>8</v>
      </c>
      <c r="E737" s="466">
        <v>1750</v>
      </c>
      <c r="F737" s="466" t="s">
        <v>5014</v>
      </c>
      <c r="G737" s="466" t="s">
        <v>5014</v>
      </c>
      <c r="H737" s="466" t="s">
        <v>5014</v>
      </c>
      <c r="I737" s="466" t="s">
        <v>5014</v>
      </c>
      <c r="J737" s="267" t="s">
        <v>5014</v>
      </c>
      <c r="K737" s="230">
        <v>3</v>
      </c>
      <c r="L737" s="230">
        <v>5</v>
      </c>
      <c r="M737" s="234" t="s">
        <v>6258</v>
      </c>
      <c r="N737" s="424"/>
      <c r="O737" s="424"/>
      <c r="P737" s="424"/>
      <c r="Q737" s="424"/>
      <c r="R737" s="424"/>
      <c r="S737" s="424"/>
      <c r="T737" s="425" t="s">
        <v>6259</v>
      </c>
      <c r="U737" s="425" t="s">
        <v>6259</v>
      </c>
      <c r="V737" s="856" t="s">
        <v>5006</v>
      </c>
      <c r="W737" s="1008" t="s">
        <v>5007</v>
      </c>
      <c r="X737" s="1276" t="str">
        <f t="shared" si="24"/>
        <v>http://www.unisonic.com.tw/datasheet/8N90-C.pdf</v>
      </c>
      <c r="Y737" s="119"/>
      <c r="Z737" s="119"/>
      <c r="AA737" s="119"/>
      <c r="AB737" s="119"/>
      <c r="AC737" s="119"/>
    </row>
    <row r="738" spans="1:30" s="146" customFormat="1" ht="40" customHeight="1">
      <c r="A738" s="1023" t="str">
        <f t="shared" si="25"/>
        <v>8N90</v>
      </c>
      <c r="B738" s="266">
        <v>900</v>
      </c>
      <c r="C738" s="264" t="s">
        <v>6057</v>
      </c>
      <c r="D738" s="233">
        <v>8</v>
      </c>
      <c r="E738" s="267">
        <v>1550</v>
      </c>
      <c r="F738" s="466" t="s">
        <v>5154</v>
      </c>
      <c r="G738" s="466" t="s">
        <v>5154</v>
      </c>
      <c r="H738" s="466" t="s">
        <v>5154</v>
      </c>
      <c r="I738" s="466" t="s">
        <v>5154</v>
      </c>
      <c r="J738" s="267" t="s">
        <v>5154</v>
      </c>
      <c r="K738" s="166">
        <v>3</v>
      </c>
      <c r="L738" s="252">
        <v>5</v>
      </c>
      <c r="M738" s="234" t="s">
        <v>6260</v>
      </c>
      <c r="N738" s="119"/>
      <c r="O738" s="119"/>
      <c r="P738" s="119"/>
      <c r="Q738" s="119"/>
      <c r="R738" s="119"/>
      <c r="S738" s="119"/>
      <c r="T738" s="389" t="s">
        <v>6261</v>
      </c>
      <c r="U738" s="389" t="s">
        <v>6261</v>
      </c>
      <c r="V738" s="856" t="s">
        <v>5123</v>
      </c>
      <c r="W738" s="1008" t="s">
        <v>5124</v>
      </c>
      <c r="X738" s="1276" t="str">
        <f t="shared" si="24"/>
        <v>http://www.unisonic.com.tw/datasheet/8N90.pdf</v>
      </c>
      <c r="Y738" s="119"/>
      <c r="Z738" s="119"/>
      <c r="AA738" s="119"/>
      <c r="AB738" s="119"/>
      <c r="AC738" s="119"/>
    </row>
    <row r="739" spans="1:30" s="146" customFormat="1" ht="40" customHeight="1">
      <c r="A739" s="1023" t="str">
        <f t="shared" si="25"/>
        <v>8N90-FC</v>
      </c>
      <c r="B739" s="266">
        <v>900</v>
      </c>
      <c r="C739" s="264" t="s">
        <v>6057</v>
      </c>
      <c r="D739" s="233">
        <v>8</v>
      </c>
      <c r="E739" s="267">
        <v>1600</v>
      </c>
      <c r="F739" s="466"/>
      <c r="G739" s="466"/>
      <c r="H739" s="466"/>
      <c r="I739" s="466"/>
      <c r="J739" s="267"/>
      <c r="K739" s="166">
        <v>3</v>
      </c>
      <c r="L739" s="252">
        <v>5</v>
      </c>
      <c r="M739" s="234" t="s">
        <v>6262</v>
      </c>
      <c r="N739" s="119"/>
      <c r="O739" s="119"/>
      <c r="P739" s="119"/>
      <c r="Q739" s="119"/>
      <c r="R739" s="119"/>
      <c r="S739" s="119"/>
      <c r="T739" s="389" t="s">
        <v>6263</v>
      </c>
      <c r="U739" s="389" t="s">
        <v>6263</v>
      </c>
      <c r="V739" s="856" t="s">
        <v>5006</v>
      </c>
      <c r="W739" s="1008" t="s">
        <v>5007</v>
      </c>
      <c r="X739" s="1276" t="str">
        <f t="shared" si="24"/>
        <v>http://www.unisonic.com.tw/datasheet/8N90-FC.pdf</v>
      </c>
      <c r="Y739" s="119"/>
      <c r="Z739" s="119"/>
      <c r="AA739" s="119"/>
      <c r="AB739" s="119"/>
      <c r="AC739" s="119"/>
    </row>
    <row r="740" spans="1:30" s="146" customFormat="1" ht="40" customHeight="1">
      <c r="A740" s="1023" t="str">
        <f t="shared" si="25"/>
        <v>10N90-CQ</v>
      </c>
      <c r="B740" s="266">
        <v>900</v>
      </c>
      <c r="C740" s="264" t="s">
        <v>5624</v>
      </c>
      <c r="D740" s="233">
        <v>10</v>
      </c>
      <c r="E740" s="236">
        <v>1750</v>
      </c>
      <c r="F740" s="466" t="s">
        <v>5014</v>
      </c>
      <c r="G740" s="466" t="s">
        <v>5014</v>
      </c>
      <c r="H740" s="466" t="s">
        <v>5014</v>
      </c>
      <c r="I740" s="466" t="s">
        <v>5014</v>
      </c>
      <c r="J740" s="267" t="s">
        <v>5014</v>
      </c>
      <c r="K740" s="252">
        <v>3</v>
      </c>
      <c r="L740" s="252">
        <v>5</v>
      </c>
      <c r="M740" s="234" t="s">
        <v>6264</v>
      </c>
      <c r="N740" s="119"/>
      <c r="O740" s="119"/>
      <c r="P740" s="119"/>
      <c r="Q740" s="119"/>
      <c r="R740" s="119"/>
      <c r="S740" s="119"/>
      <c r="T740" s="389" t="s">
        <v>6265</v>
      </c>
      <c r="U740" s="389" t="s">
        <v>6265</v>
      </c>
      <c r="V740" s="856" t="s">
        <v>4946</v>
      </c>
      <c r="W740" s="1008" t="s">
        <v>4947</v>
      </c>
      <c r="X740" s="1276" t="str">
        <f t="shared" si="24"/>
        <v>http://www.unisonic.com.tw/datasheet/10N90-CQ.pdf</v>
      </c>
      <c r="Z740" s="119"/>
      <c r="AA740" s="119"/>
      <c r="AB740" s="119"/>
      <c r="AC740" s="119"/>
      <c r="AD740" s="119"/>
    </row>
    <row r="741" spans="1:30" s="146" customFormat="1" ht="40" customHeight="1">
      <c r="A741" s="1023" t="str">
        <f t="shared" si="25"/>
        <v>9N90-Q</v>
      </c>
      <c r="B741" s="266">
        <v>900</v>
      </c>
      <c r="C741" s="264" t="s">
        <v>6266</v>
      </c>
      <c r="D741" s="233">
        <v>9</v>
      </c>
      <c r="E741" s="236">
        <v>1400</v>
      </c>
      <c r="F741" s="466" t="s">
        <v>4941</v>
      </c>
      <c r="G741" s="466" t="s">
        <v>4941</v>
      </c>
      <c r="H741" s="466" t="s">
        <v>4941</v>
      </c>
      <c r="I741" s="466" t="s">
        <v>4941</v>
      </c>
      <c r="J741" s="267" t="s">
        <v>4941</v>
      </c>
      <c r="K741" s="252">
        <v>3</v>
      </c>
      <c r="L741" s="252">
        <v>5</v>
      </c>
      <c r="M741" s="234" t="s">
        <v>6267</v>
      </c>
      <c r="N741" s="119"/>
      <c r="O741" s="119"/>
      <c r="P741" s="119"/>
      <c r="Q741" s="119"/>
      <c r="R741" s="119"/>
      <c r="S741" s="119"/>
      <c r="T741" s="401" t="s">
        <v>6268</v>
      </c>
      <c r="U741" s="401" t="s">
        <v>6268</v>
      </c>
      <c r="V741" s="856" t="s">
        <v>4946</v>
      </c>
      <c r="W741" s="1008" t="s">
        <v>4947</v>
      </c>
      <c r="X741" s="1276" t="str">
        <f t="shared" si="24"/>
        <v>http://www.unisonic.com.tw/datasheet/9N90-Q.pdf</v>
      </c>
      <c r="Y741" s="119"/>
      <c r="Z741" s="119"/>
      <c r="AA741" s="119"/>
      <c r="AB741" s="119"/>
      <c r="AC741" s="119"/>
    </row>
    <row r="742" spans="1:30" ht="40" customHeight="1">
      <c r="A742" s="1023" t="str">
        <f t="shared" si="25"/>
        <v>9N90-C</v>
      </c>
      <c r="B742" s="266">
        <v>900</v>
      </c>
      <c r="C742" s="264" t="s">
        <v>6266</v>
      </c>
      <c r="D742" s="233">
        <v>9</v>
      </c>
      <c r="E742" s="236">
        <v>1400</v>
      </c>
      <c r="F742" s="466" t="s">
        <v>4941</v>
      </c>
      <c r="G742" s="466" t="s">
        <v>4941</v>
      </c>
      <c r="H742" s="466" t="s">
        <v>4941</v>
      </c>
      <c r="I742" s="466" t="s">
        <v>4941</v>
      </c>
      <c r="J742" s="267" t="s">
        <v>4941</v>
      </c>
      <c r="K742" s="252">
        <v>3</v>
      </c>
      <c r="L742" s="252">
        <v>5</v>
      </c>
      <c r="M742" s="234" t="s">
        <v>6269</v>
      </c>
      <c r="T742" s="389" t="s">
        <v>6270</v>
      </c>
      <c r="U742" s="389" t="s">
        <v>6270</v>
      </c>
      <c r="V742" s="856" t="s">
        <v>4946</v>
      </c>
      <c r="W742" s="1008" t="s">
        <v>4947</v>
      </c>
      <c r="X742" s="1276" t="str">
        <f t="shared" si="24"/>
        <v>http://www.unisonic.com.tw/datasheet/9N90-C.pdf</v>
      </c>
      <c r="Y742" s="261"/>
      <c r="Z742" s="261"/>
      <c r="AA742" s="261"/>
      <c r="AB742" s="261"/>
      <c r="AC742" s="261"/>
    </row>
    <row r="743" spans="1:30" ht="40" customHeight="1">
      <c r="A743" s="1023" t="str">
        <f t="shared" si="25"/>
        <v>10N90</v>
      </c>
      <c r="B743" s="266">
        <v>900</v>
      </c>
      <c r="C743" s="264" t="s">
        <v>5624</v>
      </c>
      <c r="D743" s="233">
        <v>10</v>
      </c>
      <c r="E743" s="236">
        <v>1350</v>
      </c>
      <c r="F743" s="466" t="s">
        <v>5014</v>
      </c>
      <c r="G743" s="466" t="s">
        <v>5014</v>
      </c>
      <c r="H743" s="466" t="s">
        <v>5014</v>
      </c>
      <c r="I743" s="466" t="s">
        <v>5014</v>
      </c>
      <c r="J743" s="267" t="s">
        <v>5014</v>
      </c>
      <c r="K743" s="252">
        <v>3</v>
      </c>
      <c r="L743" s="252">
        <v>5</v>
      </c>
      <c r="M743" s="234" t="s">
        <v>6271</v>
      </c>
      <c r="T743" s="389" t="s">
        <v>6272</v>
      </c>
      <c r="U743" s="389" t="s">
        <v>6272</v>
      </c>
      <c r="V743" s="856" t="s">
        <v>5006</v>
      </c>
      <c r="W743" s="1008" t="s">
        <v>5007</v>
      </c>
      <c r="X743" s="1276" t="str">
        <f t="shared" si="24"/>
        <v>http://www.unisonic.com.tw/datasheet/10N90.pdf</v>
      </c>
    </row>
    <row r="744" spans="1:30" ht="40" customHeight="1">
      <c r="A744" s="1023" t="str">
        <f t="shared" si="25"/>
        <v>9N90-H</v>
      </c>
      <c r="B744" s="266">
        <v>900</v>
      </c>
      <c r="C744" s="264" t="s">
        <v>5624</v>
      </c>
      <c r="D744" s="233">
        <v>9</v>
      </c>
      <c r="E744" s="236">
        <v>1300</v>
      </c>
      <c r="F744" s="466" t="s">
        <v>5014</v>
      </c>
      <c r="G744" s="466" t="s">
        <v>5014</v>
      </c>
      <c r="H744" s="466" t="s">
        <v>5014</v>
      </c>
      <c r="I744" s="466" t="s">
        <v>5014</v>
      </c>
      <c r="J744" s="267" t="s">
        <v>5014</v>
      </c>
      <c r="K744" s="252">
        <v>2</v>
      </c>
      <c r="L744" s="252">
        <v>4</v>
      </c>
      <c r="M744" s="234" t="s">
        <v>6273</v>
      </c>
      <c r="T744" s="389" t="s">
        <v>6274</v>
      </c>
      <c r="U744" s="389" t="s">
        <v>6274</v>
      </c>
      <c r="V744" s="856" t="s">
        <v>4946</v>
      </c>
      <c r="W744" s="1008" t="s">
        <v>4947</v>
      </c>
      <c r="X744" s="1276" t="str">
        <f t="shared" si="24"/>
        <v>http://www.unisonic.com.tw/datasheet/9N90-H.pdf</v>
      </c>
      <c r="Y744" s="424"/>
      <c r="Z744" s="424"/>
      <c r="AA744" s="424"/>
      <c r="AB744" s="424"/>
      <c r="AC744" s="424"/>
    </row>
    <row r="745" spans="1:30" ht="40" customHeight="1">
      <c r="A745" s="1023" t="str">
        <f t="shared" si="25"/>
        <v>10N90-C</v>
      </c>
      <c r="B745" s="266">
        <v>900</v>
      </c>
      <c r="C745" s="264" t="s">
        <v>6266</v>
      </c>
      <c r="D745" s="233">
        <v>10</v>
      </c>
      <c r="E745" s="236">
        <v>1300</v>
      </c>
      <c r="F745" s="466" t="s">
        <v>4941</v>
      </c>
      <c r="G745" s="466" t="s">
        <v>4941</v>
      </c>
      <c r="H745" s="466" t="s">
        <v>4941</v>
      </c>
      <c r="I745" s="466" t="s">
        <v>4941</v>
      </c>
      <c r="J745" s="267" t="s">
        <v>4941</v>
      </c>
      <c r="K745" s="252">
        <v>3</v>
      </c>
      <c r="L745" s="252">
        <v>5</v>
      </c>
      <c r="M745" s="234" t="s">
        <v>6275</v>
      </c>
      <c r="T745" s="389" t="s">
        <v>6276</v>
      </c>
      <c r="U745" s="389" t="s">
        <v>6276</v>
      </c>
      <c r="V745" s="856" t="s">
        <v>4946</v>
      </c>
      <c r="W745" s="1008" t="s">
        <v>4947</v>
      </c>
      <c r="X745" s="1276" t="str">
        <f t="shared" si="24"/>
        <v>http://www.unisonic.com.tw/datasheet/10N90-C.pdf</v>
      </c>
    </row>
    <row r="746" spans="1:30" ht="40" customHeight="1">
      <c r="A746" s="1023" t="str">
        <f t="shared" si="25"/>
        <v>9N90</v>
      </c>
      <c r="B746" s="266">
        <v>900</v>
      </c>
      <c r="C746" s="264" t="s">
        <v>5624</v>
      </c>
      <c r="D746" s="233">
        <v>9</v>
      </c>
      <c r="E746" s="236">
        <v>1200</v>
      </c>
      <c r="F746" s="466" t="s">
        <v>5014</v>
      </c>
      <c r="G746" s="466" t="s">
        <v>5014</v>
      </c>
      <c r="H746" s="466" t="s">
        <v>5014</v>
      </c>
      <c r="I746" s="466" t="s">
        <v>5014</v>
      </c>
      <c r="J746" s="267" t="s">
        <v>5014</v>
      </c>
      <c r="K746" s="252">
        <v>3</v>
      </c>
      <c r="L746" s="252">
        <v>5</v>
      </c>
      <c r="M746" s="234" t="s">
        <v>6277</v>
      </c>
      <c r="T746" s="389" t="s">
        <v>6278</v>
      </c>
      <c r="U746" s="389" t="s">
        <v>6278</v>
      </c>
      <c r="V746" s="856" t="s">
        <v>5006</v>
      </c>
      <c r="W746" s="1008" t="s">
        <v>5007</v>
      </c>
      <c r="X746" s="1276" t="str">
        <f t="shared" si="24"/>
        <v>http://www.unisonic.com.tw/datasheet/9N90.pdf</v>
      </c>
    </row>
    <row r="747" spans="1:30" s="261" customFormat="1" ht="40" customHeight="1">
      <c r="A747" s="1023" t="str">
        <f t="shared" si="25"/>
        <v>12N90-C</v>
      </c>
      <c r="B747" s="266">
        <v>900</v>
      </c>
      <c r="C747" s="264" t="s">
        <v>75</v>
      </c>
      <c r="D747" s="233">
        <v>12</v>
      </c>
      <c r="E747" s="236">
        <v>1200</v>
      </c>
      <c r="F747" s="466" t="s">
        <v>5014</v>
      </c>
      <c r="G747" s="466" t="s">
        <v>5014</v>
      </c>
      <c r="H747" s="466" t="s">
        <v>5014</v>
      </c>
      <c r="I747" s="466" t="s">
        <v>5014</v>
      </c>
      <c r="J747" s="267" t="s">
        <v>5014</v>
      </c>
      <c r="K747" s="252">
        <v>2</v>
      </c>
      <c r="L747" s="252">
        <v>4</v>
      </c>
      <c r="M747" s="234" t="s">
        <v>6279</v>
      </c>
      <c r="T747" s="390" t="s">
        <v>6280</v>
      </c>
      <c r="U747" s="390" t="s">
        <v>6280</v>
      </c>
      <c r="V747" s="856" t="s">
        <v>4946</v>
      </c>
      <c r="W747" s="1008" t="s">
        <v>4947</v>
      </c>
      <c r="X747" s="1276" t="str">
        <f t="shared" si="24"/>
        <v>http://www.unisonic.com.tw/datasheet/12N90-C.pdf</v>
      </c>
      <c r="Y747" s="119"/>
      <c r="Z747" s="119"/>
      <c r="AA747" s="119"/>
      <c r="AB747" s="119"/>
      <c r="AC747" s="119"/>
    </row>
    <row r="748" spans="1:30" ht="40" customHeight="1">
      <c r="A748" s="1023" t="str">
        <f t="shared" si="25"/>
        <v>11N90</v>
      </c>
      <c r="B748" s="266">
        <v>900</v>
      </c>
      <c r="C748" s="264" t="s">
        <v>5624</v>
      </c>
      <c r="D748" s="233">
        <v>11</v>
      </c>
      <c r="E748" s="236">
        <v>1100</v>
      </c>
      <c r="F748" s="466" t="s">
        <v>5014</v>
      </c>
      <c r="G748" s="466" t="s">
        <v>5014</v>
      </c>
      <c r="H748" s="466" t="s">
        <v>5014</v>
      </c>
      <c r="I748" s="466" t="s">
        <v>5014</v>
      </c>
      <c r="J748" s="267" t="s">
        <v>5014</v>
      </c>
      <c r="K748" s="252">
        <v>3</v>
      </c>
      <c r="L748" s="252">
        <v>5</v>
      </c>
      <c r="M748" s="234" t="s">
        <v>6281</v>
      </c>
      <c r="T748" s="389" t="s">
        <v>6282</v>
      </c>
      <c r="U748" s="389" t="s">
        <v>6282</v>
      </c>
      <c r="V748" s="856" t="s">
        <v>5006</v>
      </c>
      <c r="W748" s="1008" t="s">
        <v>5007</v>
      </c>
      <c r="X748" s="1276" t="str">
        <f t="shared" si="24"/>
        <v>http://www.unisonic.com.tw/datasheet/11N90.pdf</v>
      </c>
    </row>
    <row r="749" spans="1:30" ht="40" customHeight="1">
      <c r="A749" s="1023" t="str">
        <f t="shared" si="25"/>
        <v>12N90</v>
      </c>
      <c r="B749" s="266">
        <v>900</v>
      </c>
      <c r="C749" s="264" t="s">
        <v>6057</v>
      </c>
      <c r="D749" s="233">
        <v>12</v>
      </c>
      <c r="E749" s="236">
        <v>1100</v>
      </c>
      <c r="F749" s="466" t="s">
        <v>5154</v>
      </c>
      <c r="G749" s="466" t="s">
        <v>5154</v>
      </c>
      <c r="H749" s="466" t="s">
        <v>5154</v>
      </c>
      <c r="I749" s="466" t="s">
        <v>5154</v>
      </c>
      <c r="J749" s="267" t="s">
        <v>5154</v>
      </c>
      <c r="K749" s="252">
        <v>3</v>
      </c>
      <c r="L749" s="252">
        <v>5</v>
      </c>
      <c r="M749" s="234" t="s">
        <v>6283</v>
      </c>
      <c r="T749" s="401" t="s">
        <v>6284</v>
      </c>
      <c r="U749" s="401" t="s">
        <v>6284</v>
      </c>
      <c r="V749" s="856" t="s">
        <v>5123</v>
      </c>
      <c r="W749" s="1008" t="s">
        <v>5124</v>
      </c>
      <c r="X749" s="1276" t="str">
        <f t="shared" si="24"/>
        <v>http://www.unisonic.com.tw/datasheet/12N90.pdf</v>
      </c>
      <c r="Y749" s="261"/>
      <c r="Z749" s="261"/>
      <c r="AA749" s="261"/>
      <c r="AB749" s="261"/>
      <c r="AC749" s="261"/>
    </row>
    <row r="750" spans="1:30" ht="40" customHeight="1">
      <c r="A750" s="1023" t="str">
        <f t="shared" si="25"/>
        <v>12N90-FC</v>
      </c>
      <c r="B750" s="266">
        <v>900</v>
      </c>
      <c r="C750" s="264" t="s">
        <v>6057</v>
      </c>
      <c r="D750" s="233">
        <v>12</v>
      </c>
      <c r="E750" s="236">
        <v>950</v>
      </c>
      <c r="F750" s="466" t="s">
        <v>5154</v>
      </c>
      <c r="G750" s="466" t="s">
        <v>5154</v>
      </c>
      <c r="H750" s="466" t="s">
        <v>5154</v>
      </c>
      <c r="I750" s="466" t="s">
        <v>5154</v>
      </c>
      <c r="J750" s="267" t="s">
        <v>5154</v>
      </c>
      <c r="K750" s="252">
        <v>3</v>
      </c>
      <c r="L750" s="252">
        <v>5</v>
      </c>
      <c r="M750" s="234" t="s">
        <v>6285</v>
      </c>
      <c r="T750" s="401" t="s">
        <v>6286</v>
      </c>
      <c r="U750" s="401" t="s">
        <v>6286</v>
      </c>
      <c r="V750" s="856" t="s">
        <v>5123</v>
      </c>
      <c r="W750" s="1008" t="s">
        <v>5124</v>
      </c>
      <c r="X750" s="1276" t="str">
        <f t="shared" si="24"/>
        <v>http://www.unisonic.com.tw/datasheet/12N90-FC.pdf</v>
      </c>
      <c r="Y750" s="261"/>
      <c r="Z750" s="261"/>
      <c r="AA750" s="261"/>
      <c r="AB750" s="261"/>
      <c r="AC750" s="261"/>
    </row>
    <row r="751" spans="1:30" ht="40" customHeight="1">
      <c r="A751" s="1023" t="str">
        <f t="shared" si="25"/>
        <v>9N90-N</v>
      </c>
      <c r="B751" s="233" t="s">
        <v>5154</v>
      </c>
      <c r="C751" s="233" t="s">
        <v>5154</v>
      </c>
      <c r="D751" s="233" t="s">
        <v>5154</v>
      </c>
      <c r="E751" s="267" t="s">
        <v>5154</v>
      </c>
      <c r="F751" s="466" t="s">
        <v>5154</v>
      </c>
      <c r="G751" s="466" t="s">
        <v>5154</v>
      </c>
      <c r="H751" s="466" t="s">
        <v>5154</v>
      </c>
      <c r="I751" s="466" t="s">
        <v>5154</v>
      </c>
      <c r="J751" s="267" t="s">
        <v>5154</v>
      </c>
      <c r="K751" s="233" t="s">
        <v>5154</v>
      </c>
      <c r="L751" s="233" t="s">
        <v>5154</v>
      </c>
      <c r="M751" s="234" t="s">
        <v>6287</v>
      </c>
      <c r="T751" s="401" t="s">
        <v>6288</v>
      </c>
      <c r="U751" s="401" t="s">
        <v>6288</v>
      </c>
      <c r="V751" s="856" t="s">
        <v>5123</v>
      </c>
      <c r="W751" s="1008" t="s">
        <v>5124</v>
      </c>
      <c r="X751" s="1276" t="str">
        <f t="shared" si="24"/>
        <v>http://www.unisonic.com.tw/datasheet/9N90-N.pdf</v>
      </c>
    </row>
    <row r="752" spans="1:30" ht="40" customHeight="1">
      <c r="A752" s="1023" t="str">
        <f t="shared" si="25"/>
        <v>9N95</v>
      </c>
      <c r="B752" s="266">
        <v>950</v>
      </c>
      <c r="C752" s="264" t="s">
        <v>5624</v>
      </c>
      <c r="D752" s="233">
        <v>9</v>
      </c>
      <c r="E752" s="267">
        <v>1400</v>
      </c>
      <c r="F752" s="466" t="s">
        <v>5014</v>
      </c>
      <c r="G752" s="466" t="s">
        <v>5014</v>
      </c>
      <c r="H752" s="466" t="s">
        <v>5014</v>
      </c>
      <c r="I752" s="466" t="s">
        <v>5014</v>
      </c>
      <c r="J752" s="267" t="s">
        <v>5014</v>
      </c>
      <c r="K752" s="166">
        <v>3</v>
      </c>
      <c r="L752" s="252">
        <v>5</v>
      </c>
      <c r="M752" s="234" t="s">
        <v>6289</v>
      </c>
      <c r="T752" s="389" t="s">
        <v>6290</v>
      </c>
      <c r="U752" s="389" t="s">
        <v>6290</v>
      </c>
      <c r="V752" s="856" t="s">
        <v>5006</v>
      </c>
      <c r="W752" s="1008" t="s">
        <v>5007</v>
      </c>
      <c r="X752" s="1276" t="str">
        <f t="shared" si="24"/>
        <v>http://www.unisonic.com.tw/datasheet/9N95.pdf</v>
      </c>
    </row>
    <row r="753" spans="1:24" ht="40" customHeight="1">
      <c r="A753" s="1023" t="str">
        <f t="shared" si="25"/>
        <v>9N95-E</v>
      </c>
      <c r="B753" s="243">
        <v>950</v>
      </c>
      <c r="C753" s="305" t="s">
        <v>5624</v>
      </c>
      <c r="D753" s="238">
        <v>9</v>
      </c>
      <c r="E753" s="267">
        <v>1400</v>
      </c>
      <c r="F753" s="466" t="s">
        <v>5014</v>
      </c>
      <c r="G753" s="466" t="s">
        <v>5014</v>
      </c>
      <c r="H753" s="466" t="s">
        <v>5014</v>
      </c>
      <c r="I753" s="466" t="s">
        <v>5014</v>
      </c>
      <c r="J753" s="267" t="s">
        <v>5014</v>
      </c>
      <c r="K753" s="230">
        <v>3</v>
      </c>
      <c r="L753" s="230">
        <v>5</v>
      </c>
      <c r="M753" s="234" t="s">
        <v>6289</v>
      </c>
      <c r="T753" s="389" t="s">
        <v>6291</v>
      </c>
      <c r="U753" s="389" t="s">
        <v>6291</v>
      </c>
      <c r="V753" s="856" t="s">
        <v>5006</v>
      </c>
      <c r="W753" s="1008" t="s">
        <v>5007</v>
      </c>
      <c r="X753" s="1276" t="str">
        <f t="shared" ref="X753:X795" si="26">CONCATENATE(V753,U753,W753)</f>
        <v>http://www.unisonic.com.tw/datasheet/9N95-E.pdf</v>
      </c>
    </row>
    <row r="754" spans="1:24" ht="40" customHeight="1">
      <c r="A754" s="1023" t="str">
        <f t="shared" si="25"/>
        <v>2N100-C</v>
      </c>
      <c r="B754" s="243">
        <v>1000</v>
      </c>
      <c r="C754" s="305" t="s">
        <v>5624</v>
      </c>
      <c r="D754" s="238">
        <v>2</v>
      </c>
      <c r="E754" s="267">
        <v>8500</v>
      </c>
      <c r="F754" s="466" t="s">
        <v>5014</v>
      </c>
      <c r="G754" s="466" t="s">
        <v>5014</v>
      </c>
      <c r="H754" s="466" t="s">
        <v>5014</v>
      </c>
      <c r="I754" s="466" t="s">
        <v>5014</v>
      </c>
      <c r="J754" s="267" t="s">
        <v>5014</v>
      </c>
      <c r="K754" s="230">
        <v>3</v>
      </c>
      <c r="L754" s="230">
        <v>5</v>
      </c>
      <c r="M754" s="628" t="s">
        <v>6292</v>
      </c>
      <c r="T754" s="401" t="s">
        <v>6293</v>
      </c>
      <c r="U754" s="401" t="s">
        <v>6293</v>
      </c>
      <c r="V754" s="856" t="s">
        <v>5006</v>
      </c>
      <c r="W754" s="1008" t="s">
        <v>5007</v>
      </c>
      <c r="X754" s="1276" t="str">
        <f t="shared" si="26"/>
        <v>http://www.unisonic.com.tw/datasheet/2N100-C.pdf</v>
      </c>
    </row>
    <row r="755" spans="1:24" ht="40" customHeight="1">
      <c r="A755" s="1023" t="str">
        <f t="shared" si="25"/>
        <v>3N100-FC</v>
      </c>
      <c r="B755" s="243">
        <v>1000</v>
      </c>
      <c r="C755" s="249" t="s">
        <v>5624</v>
      </c>
      <c r="D755" s="238">
        <v>3</v>
      </c>
      <c r="E755" s="267">
        <v>4200</v>
      </c>
      <c r="F755" s="466"/>
      <c r="G755" s="466"/>
      <c r="H755" s="466"/>
      <c r="I755" s="466"/>
      <c r="J755" s="267"/>
      <c r="K755" s="230">
        <v>3</v>
      </c>
      <c r="L755" s="230">
        <v>5</v>
      </c>
      <c r="M755" s="234" t="s">
        <v>5625</v>
      </c>
      <c r="T755" s="401" t="s">
        <v>6294</v>
      </c>
      <c r="U755" s="401" t="s">
        <v>6294</v>
      </c>
      <c r="V755" s="856" t="s">
        <v>5006</v>
      </c>
      <c r="W755" s="1008" t="s">
        <v>5007</v>
      </c>
      <c r="X755" s="1276" t="str">
        <f t="shared" si="26"/>
        <v>http://www.unisonic.com.tw/datasheet/3N100-FC.pdf</v>
      </c>
    </row>
    <row r="756" spans="1:24" ht="40" customHeight="1">
      <c r="A756" s="1023" t="str">
        <f t="shared" si="25"/>
        <v>4N100</v>
      </c>
      <c r="B756" s="243">
        <v>1000</v>
      </c>
      <c r="C756" s="257" t="s">
        <v>6266</v>
      </c>
      <c r="D756" s="238">
        <v>4</v>
      </c>
      <c r="E756" s="260">
        <v>3500</v>
      </c>
      <c r="F756" s="466" t="s">
        <v>4941</v>
      </c>
      <c r="G756" s="466" t="s">
        <v>4941</v>
      </c>
      <c r="H756" s="466" t="s">
        <v>4941</v>
      </c>
      <c r="I756" s="466" t="s">
        <v>4941</v>
      </c>
      <c r="J756" s="267" t="s">
        <v>4941</v>
      </c>
      <c r="K756" s="166">
        <v>3</v>
      </c>
      <c r="L756" s="166">
        <v>5</v>
      </c>
      <c r="M756" s="171" t="s">
        <v>6295</v>
      </c>
      <c r="T756" s="378" t="s">
        <v>6296</v>
      </c>
      <c r="U756" s="378" t="s">
        <v>6296</v>
      </c>
      <c r="V756" s="856" t="s">
        <v>4946</v>
      </c>
      <c r="W756" s="1008" t="s">
        <v>4947</v>
      </c>
      <c r="X756" s="1276" t="str">
        <f t="shared" si="26"/>
        <v>http://www.unisonic.com.tw/datasheet/4N100.pdf</v>
      </c>
    </row>
    <row r="757" spans="1:24" ht="40" customHeight="1">
      <c r="A757" s="1023" t="str">
        <f t="shared" si="25"/>
        <v>4N100-FC</v>
      </c>
      <c r="B757" s="243">
        <v>1000</v>
      </c>
      <c r="C757" s="259" t="s">
        <v>6297</v>
      </c>
      <c r="D757" s="238">
        <v>4</v>
      </c>
      <c r="E757" s="260">
        <v>5500</v>
      </c>
      <c r="F757" s="466"/>
      <c r="G757" s="466"/>
      <c r="H757" s="466"/>
      <c r="I757" s="466"/>
      <c r="J757" s="267"/>
      <c r="K757" s="166">
        <v>3</v>
      </c>
      <c r="L757" s="166">
        <v>5</v>
      </c>
      <c r="M757" s="171" t="s">
        <v>6298</v>
      </c>
      <c r="T757" s="378" t="s">
        <v>6299</v>
      </c>
      <c r="U757" s="378" t="s">
        <v>6299</v>
      </c>
      <c r="V757" s="856" t="s">
        <v>4946</v>
      </c>
      <c r="W757" s="1008" t="s">
        <v>4947</v>
      </c>
      <c r="X757" s="1276" t="str">
        <f t="shared" si="26"/>
        <v>http://www.unisonic.com.tw/datasheet/4N100-FC.pdf</v>
      </c>
    </row>
    <row r="758" spans="1:24" ht="40" customHeight="1">
      <c r="A758" s="1023" t="str">
        <f t="shared" si="25"/>
        <v>4N100-FCQ</v>
      </c>
      <c r="B758" s="243">
        <v>1000</v>
      </c>
      <c r="C758" s="259" t="s">
        <v>6297</v>
      </c>
      <c r="D758" s="238">
        <v>4</v>
      </c>
      <c r="E758" s="260">
        <v>6700</v>
      </c>
      <c r="F758" s="466"/>
      <c r="G758" s="466"/>
      <c r="H758" s="466"/>
      <c r="I758" s="466"/>
      <c r="J758" s="267"/>
      <c r="K758" s="166">
        <v>3</v>
      </c>
      <c r="L758" s="166">
        <v>5</v>
      </c>
      <c r="M758" s="171" t="s">
        <v>6300</v>
      </c>
      <c r="T758" s="378" t="s">
        <v>6301</v>
      </c>
      <c r="U758" s="378" t="s">
        <v>6301</v>
      </c>
      <c r="V758" s="856" t="s">
        <v>4946</v>
      </c>
      <c r="W758" s="1008" t="s">
        <v>4947</v>
      </c>
      <c r="X758" s="1276" t="str">
        <f t="shared" si="26"/>
        <v>http://www.unisonic.com.tw/datasheet/4N100-FCQ.pdf</v>
      </c>
    </row>
    <row r="759" spans="1:24" ht="40" customHeight="1">
      <c r="A759" s="1023" t="str">
        <f t="shared" si="25"/>
        <v>4N100-C</v>
      </c>
      <c r="B759" s="243">
        <v>1000</v>
      </c>
      <c r="C759" s="305" t="s">
        <v>6266</v>
      </c>
      <c r="D759" s="238">
        <v>4</v>
      </c>
      <c r="E759" s="260">
        <v>3500</v>
      </c>
      <c r="F759" s="466" t="s">
        <v>4941</v>
      </c>
      <c r="G759" s="466" t="s">
        <v>4941</v>
      </c>
      <c r="H759" s="466" t="s">
        <v>4941</v>
      </c>
      <c r="I759" s="466" t="s">
        <v>4941</v>
      </c>
      <c r="J759" s="267" t="s">
        <v>4941</v>
      </c>
      <c r="K759" s="230">
        <v>3</v>
      </c>
      <c r="L759" s="230">
        <v>5</v>
      </c>
      <c r="M759" s="171" t="s">
        <v>6302</v>
      </c>
      <c r="T759" s="389" t="s">
        <v>6303</v>
      </c>
      <c r="U759" s="389" t="s">
        <v>6303</v>
      </c>
      <c r="V759" s="856" t="s">
        <v>4946</v>
      </c>
      <c r="W759" s="1008" t="s">
        <v>4947</v>
      </c>
      <c r="X759" s="1276" t="str">
        <f t="shared" si="26"/>
        <v>http://www.unisonic.com.tw/datasheet/4N100-C.pdf</v>
      </c>
    </row>
    <row r="760" spans="1:24" ht="40" customHeight="1">
      <c r="A760" s="1023" t="str">
        <f t="shared" si="25"/>
        <v>6N100-C</v>
      </c>
      <c r="B760" s="243">
        <v>1000</v>
      </c>
      <c r="C760" s="305" t="s">
        <v>6266</v>
      </c>
      <c r="D760" s="238">
        <v>6</v>
      </c>
      <c r="E760" s="260">
        <v>2400</v>
      </c>
      <c r="F760" s="466" t="s">
        <v>4941</v>
      </c>
      <c r="G760" s="466" t="s">
        <v>4941</v>
      </c>
      <c r="H760" s="466" t="s">
        <v>4941</v>
      </c>
      <c r="I760" s="466" t="s">
        <v>4941</v>
      </c>
      <c r="J760" s="267" t="s">
        <v>4941</v>
      </c>
      <c r="K760" s="230">
        <v>3</v>
      </c>
      <c r="L760" s="230">
        <v>5</v>
      </c>
      <c r="M760" s="171" t="s">
        <v>6304</v>
      </c>
      <c r="T760" s="401" t="s">
        <v>6305</v>
      </c>
      <c r="U760" s="401" t="s">
        <v>6305</v>
      </c>
      <c r="V760" s="856" t="s">
        <v>4946</v>
      </c>
      <c r="W760" s="1008" t="s">
        <v>4947</v>
      </c>
      <c r="X760" s="1276" t="str">
        <f t="shared" si="26"/>
        <v>http://www.unisonic.com.tw/datasheet/6N100-C.pdf</v>
      </c>
    </row>
    <row r="761" spans="1:24" ht="40" customHeight="1">
      <c r="A761" s="1023" t="str">
        <f t="shared" si="25"/>
        <v>6N100-FC</v>
      </c>
      <c r="B761" s="243">
        <v>1000</v>
      </c>
      <c r="C761" s="305" t="s">
        <v>6266</v>
      </c>
      <c r="D761" s="238">
        <v>6</v>
      </c>
      <c r="E761" s="260">
        <v>2000</v>
      </c>
      <c r="F761" s="466" t="s">
        <v>4941</v>
      </c>
      <c r="G761" s="466" t="s">
        <v>4941</v>
      </c>
      <c r="H761" s="466" t="s">
        <v>4941</v>
      </c>
      <c r="I761" s="466" t="s">
        <v>4941</v>
      </c>
      <c r="J761" s="267" t="s">
        <v>4941</v>
      </c>
      <c r="K761" s="230">
        <v>3</v>
      </c>
      <c r="L761" s="230">
        <v>5</v>
      </c>
      <c r="M761" s="171" t="s">
        <v>6306</v>
      </c>
      <c r="T761" s="401" t="s">
        <v>6307</v>
      </c>
      <c r="U761" s="401" t="s">
        <v>6307</v>
      </c>
      <c r="V761" s="856" t="s">
        <v>4946</v>
      </c>
      <c r="W761" s="1008" t="s">
        <v>4947</v>
      </c>
      <c r="X761" s="1276" t="str">
        <f t="shared" si="26"/>
        <v>http://www.unisonic.com.tw/datasheet/6N100-FC.pdf</v>
      </c>
    </row>
    <row r="762" spans="1:24" ht="40" customHeight="1">
      <c r="A762" s="1023" t="str">
        <f t="shared" si="25"/>
        <v>5N100-FC</v>
      </c>
      <c r="B762" s="243">
        <v>1000</v>
      </c>
      <c r="C762" s="305" t="s">
        <v>6266</v>
      </c>
      <c r="D762" s="238">
        <v>5</v>
      </c>
      <c r="E762" s="260">
        <v>2300</v>
      </c>
      <c r="F762" s="466" t="s">
        <v>4941</v>
      </c>
      <c r="G762" s="466" t="s">
        <v>4941</v>
      </c>
      <c r="H762" s="466" t="s">
        <v>4941</v>
      </c>
      <c r="I762" s="466" t="s">
        <v>4941</v>
      </c>
      <c r="J762" s="267" t="s">
        <v>4941</v>
      </c>
      <c r="K762" s="230">
        <v>3</v>
      </c>
      <c r="L762" s="230">
        <v>5</v>
      </c>
      <c r="M762" s="171" t="s">
        <v>6304</v>
      </c>
      <c r="T762" s="401" t="s">
        <v>6308</v>
      </c>
      <c r="U762" s="401" t="s">
        <v>6308</v>
      </c>
      <c r="V762" s="856" t="s">
        <v>4946</v>
      </c>
      <c r="W762" s="1008" t="s">
        <v>4947</v>
      </c>
      <c r="X762" s="1276" t="str">
        <f t="shared" si="26"/>
        <v>http://www.unisonic.com.tw/datasheet/5N100-FC.pdf</v>
      </c>
    </row>
    <row r="763" spans="1:24" ht="40" customHeight="1">
      <c r="A763" s="1023" t="str">
        <f t="shared" si="25"/>
        <v>5N100-FCQ</v>
      </c>
      <c r="B763" s="243">
        <v>1000</v>
      </c>
      <c r="C763" s="259" t="s">
        <v>6297</v>
      </c>
      <c r="D763" s="238">
        <v>5</v>
      </c>
      <c r="E763" s="260">
        <v>4800</v>
      </c>
      <c r="F763" s="466"/>
      <c r="G763" s="466"/>
      <c r="H763" s="466"/>
      <c r="I763" s="466"/>
      <c r="J763" s="267"/>
      <c r="K763" s="230">
        <v>3</v>
      </c>
      <c r="L763" s="230">
        <v>5</v>
      </c>
      <c r="M763" s="171" t="s">
        <v>6298</v>
      </c>
      <c r="T763" s="401" t="s">
        <v>6309</v>
      </c>
      <c r="U763" s="401" t="s">
        <v>6309</v>
      </c>
      <c r="V763" s="856" t="s">
        <v>4946</v>
      </c>
      <c r="W763" s="1008" t="s">
        <v>4947</v>
      </c>
      <c r="X763" s="1276" t="str">
        <f t="shared" si="26"/>
        <v>http://www.unisonic.com.tw/datasheet/5N100-FCQ.pdf</v>
      </c>
    </row>
    <row r="764" spans="1:24" ht="40" customHeight="1">
      <c r="A764" s="1023" t="str">
        <f t="shared" si="25"/>
        <v>9N100</v>
      </c>
      <c r="B764" s="266">
        <v>1000</v>
      </c>
      <c r="C764" s="264" t="s">
        <v>6310</v>
      </c>
      <c r="D764" s="233">
        <v>9</v>
      </c>
      <c r="E764" s="267">
        <v>1700</v>
      </c>
      <c r="F764" s="466" t="s">
        <v>4989</v>
      </c>
      <c r="G764" s="466" t="s">
        <v>4989</v>
      </c>
      <c r="H764" s="466" t="s">
        <v>4989</v>
      </c>
      <c r="I764" s="466" t="s">
        <v>4989</v>
      </c>
      <c r="J764" s="267" t="s">
        <v>4989</v>
      </c>
      <c r="K764" s="166">
        <v>3</v>
      </c>
      <c r="L764" s="252">
        <v>5</v>
      </c>
      <c r="M764" s="234" t="s">
        <v>6311</v>
      </c>
      <c r="T764" s="401" t="s">
        <v>6312</v>
      </c>
      <c r="U764" s="401" t="s">
        <v>6312</v>
      </c>
      <c r="V764" s="856" t="s">
        <v>4994</v>
      </c>
      <c r="W764" s="1008" t="s">
        <v>4995</v>
      </c>
      <c r="X764" s="1276" t="str">
        <f t="shared" si="26"/>
        <v>http://www.unisonic.com.tw/datasheet/9N100.pdf</v>
      </c>
    </row>
    <row r="765" spans="1:24" ht="40" customHeight="1">
      <c r="A765" s="1023" t="str">
        <f t="shared" si="25"/>
        <v>8N100-C</v>
      </c>
      <c r="B765" s="243">
        <v>1000</v>
      </c>
      <c r="C765" s="305" t="s">
        <v>6310</v>
      </c>
      <c r="D765" s="238">
        <v>8</v>
      </c>
      <c r="E765" s="260">
        <v>1450</v>
      </c>
      <c r="F765" s="466" t="s">
        <v>4989</v>
      </c>
      <c r="G765" s="466" t="s">
        <v>4989</v>
      </c>
      <c r="H765" s="466" t="s">
        <v>4989</v>
      </c>
      <c r="I765" s="466" t="s">
        <v>4989</v>
      </c>
      <c r="J765" s="267" t="s">
        <v>4989</v>
      </c>
      <c r="K765" s="230">
        <v>3</v>
      </c>
      <c r="L765" s="230">
        <v>5</v>
      </c>
      <c r="M765" s="171" t="s">
        <v>6313</v>
      </c>
      <c r="T765" s="401" t="s">
        <v>6314</v>
      </c>
      <c r="U765" s="401" t="s">
        <v>6314</v>
      </c>
      <c r="V765" s="856" t="s">
        <v>4994</v>
      </c>
      <c r="W765" s="1008" t="s">
        <v>4995</v>
      </c>
      <c r="X765" s="1276" t="str">
        <f t="shared" si="26"/>
        <v>http://www.unisonic.com.tw/datasheet/8N100-C.pdf</v>
      </c>
    </row>
    <row r="766" spans="1:24" ht="40" customHeight="1">
      <c r="A766" s="1023" t="str">
        <f t="shared" si="25"/>
        <v>8N100-FC</v>
      </c>
      <c r="B766" s="243">
        <v>1000</v>
      </c>
      <c r="C766" s="305" t="s">
        <v>6310</v>
      </c>
      <c r="D766" s="238">
        <v>8</v>
      </c>
      <c r="E766" s="260">
        <v>1400</v>
      </c>
      <c r="F766" s="466" t="s">
        <v>4989</v>
      </c>
      <c r="G766" s="466" t="s">
        <v>4989</v>
      </c>
      <c r="H766" s="466" t="s">
        <v>4989</v>
      </c>
      <c r="I766" s="466" t="s">
        <v>4989</v>
      </c>
      <c r="J766" s="267" t="s">
        <v>4989</v>
      </c>
      <c r="K766" s="230">
        <v>3</v>
      </c>
      <c r="L766" s="230">
        <v>5</v>
      </c>
      <c r="M766" s="171" t="s">
        <v>6315</v>
      </c>
      <c r="T766" s="401" t="s">
        <v>6316</v>
      </c>
      <c r="U766" s="401" t="s">
        <v>6316</v>
      </c>
      <c r="V766" s="856" t="s">
        <v>4994</v>
      </c>
      <c r="W766" s="1008" t="s">
        <v>4995</v>
      </c>
      <c r="X766" s="1276" t="str">
        <f t="shared" si="26"/>
        <v>http://www.unisonic.com.tw/datasheet/8N100-FC.pdf</v>
      </c>
    </row>
    <row r="767" spans="1:24" ht="40" customHeight="1">
      <c r="A767" s="1023" t="str">
        <f t="shared" si="25"/>
        <v>10N100-FC</v>
      </c>
      <c r="B767" s="243">
        <v>1000</v>
      </c>
      <c r="C767" s="305">
        <v>30</v>
      </c>
      <c r="D767" s="238">
        <v>10</v>
      </c>
      <c r="E767" s="260">
        <v>1400</v>
      </c>
      <c r="F767" s="466"/>
      <c r="G767" s="466"/>
      <c r="H767" s="466"/>
      <c r="I767" s="466"/>
      <c r="J767" s="267"/>
      <c r="K767" s="230">
        <v>3</v>
      </c>
      <c r="L767" s="230">
        <v>5</v>
      </c>
      <c r="M767" s="171" t="s">
        <v>6317</v>
      </c>
      <c r="T767" s="401" t="s">
        <v>6318</v>
      </c>
      <c r="U767" s="401" t="s">
        <v>6318</v>
      </c>
      <c r="V767" s="856" t="s">
        <v>4994</v>
      </c>
      <c r="W767" s="1008" t="s">
        <v>4995</v>
      </c>
      <c r="X767" s="1276" t="str">
        <f t="shared" si="26"/>
        <v>http://www.unisonic.com.tw/datasheet/10N100-FC.pdf</v>
      </c>
    </row>
    <row r="768" spans="1:24" ht="40" customHeight="1">
      <c r="A768" s="1023" t="str">
        <f t="shared" ref="A768:A795" si="27">HYPERLINK(X768,T768)</f>
        <v>2N120</v>
      </c>
      <c r="B768" s="243">
        <v>1200</v>
      </c>
      <c r="C768" s="305" t="s">
        <v>5624</v>
      </c>
      <c r="D768" s="238">
        <v>2</v>
      </c>
      <c r="E768" s="267">
        <v>7500</v>
      </c>
      <c r="F768" s="466" t="s">
        <v>4989</v>
      </c>
      <c r="G768" s="466" t="s">
        <v>4989</v>
      </c>
      <c r="H768" s="466" t="s">
        <v>4989</v>
      </c>
      <c r="I768" s="466" t="s">
        <v>4989</v>
      </c>
      <c r="J768" s="267" t="s">
        <v>4989</v>
      </c>
      <c r="K768" s="230">
        <v>3</v>
      </c>
      <c r="L768" s="230">
        <v>5</v>
      </c>
      <c r="M768" s="556" t="s">
        <v>6319</v>
      </c>
      <c r="O768" s="246"/>
      <c r="T768" s="246" t="s">
        <v>6320</v>
      </c>
      <c r="U768" s="246" t="s">
        <v>6320</v>
      </c>
      <c r="V768" s="856" t="s">
        <v>4994</v>
      </c>
      <c r="W768" s="1008" t="s">
        <v>4995</v>
      </c>
      <c r="X768" s="1276" t="str">
        <f t="shared" si="26"/>
        <v>http://www.unisonic.com.tw/datasheet/2N120.pdf</v>
      </c>
    </row>
    <row r="769" spans="1:24" ht="40" customHeight="1">
      <c r="A769" s="1023" t="str">
        <f t="shared" si="27"/>
        <v>4N120</v>
      </c>
      <c r="B769" s="243">
        <v>1200</v>
      </c>
      <c r="C769" s="305" t="s">
        <v>75</v>
      </c>
      <c r="D769" s="238">
        <v>4</v>
      </c>
      <c r="E769" s="267">
        <v>3800</v>
      </c>
      <c r="F769" s="466" t="s">
        <v>5014</v>
      </c>
      <c r="G769" s="466" t="s">
        <v>4989</v>
      </c>
      <c r="H769" s="466" t="s">
        <v>4989</v>
      </c>
      <c r="I769" s="466" t="s">
        <v>4989</v>
      </c>
      <c r="J769" s="267" t="s">
        <v>4989</v>
      </c>
      <c r="K769" s="230">
        <v>3</v>
      </c>
      <c r="L769" s="230">
        <v>5</v>
      </c>
      <c r="M769" s="556" t="s">
        <v>6321</v>
      </c>
      <c r="T769" s="609" t="s">
        <v>6322</v>
      </c>
      <c r="U769" s="609" t="s">
        <v>6322</v>
      </c>
      <c r="V769" s="856" t="s">
        <v>4994</v>
      </c>
      <c r="W769" s="1008" t="s">
        <v>4995</v>
      </c>
      <c r="X769" s="1276" t="str">
        <f t="shared" si="26"/>
        <v>http://www.unisonic.com.tw/datasheet/4N120.pdf</v>
      </c>
    </row>
    <row r="770" spans="1:24" ht="40" customHeight="1">
      <c r="A770" s="1023" t="str">
        <f t="shared" si="27"/>
        <v>5N120</v>
      </c>
      <c r="B770" s="243">
        <v>1200</v>
      </c>
      <c r="C770" s="305" t="s">
        <v>75</v>
      </c>
      <c r="D770" s="238">
        <v>5</v>
      </c>
      <c r="E770" s="267">
        <v>3100</v>
      </c>
      <c r="F770" s="466" t="s">
        <v>5154</v>
      </c>
      <c r="G770" s="466" t="s">
        <v>5154</v>
      </c>
      <c r="H770" s="466" t="s">
        <v>5154</v>
      </c>
      <c r="I770" s="466" t="s">
        <v>5154</v>
      </c>
      <c r="J770" s="267" t="s">
        <v>5154</v>
      </c>
      <c r="K770" s="230">
        <v>3</v>
      </c>
      <c r="L770" s="230">
        <v>6</v>
      </c>
      <c r="M770" s="556" t="s">
        <v>6323</v>
      </c>
      <c r="T770" s="609" t="s">
        <v>6324</v>
      </c>
      <c r="U770" s="609" t="s">
        <v>6324</v>
      </c>
      <c r="V770" s="856" t="s">
        <v>5123</v>
      </c>
      <c r="W770" s="1008" t="s">
        <v>5124</v>
      </c>
      <c r="X770" s="1276" t="str">
        <f t="shared" si="26"/>
        <v>http://www.unisonic.com.tw/datasheet/5N120.pdf</v>
      </c>
    </row>
    <row r="771" spans="1:24" ht="40" customHeight="1">
      <c r="A771" s="1023" t="str">
        <f t="shared" si="27"/>
        <v>6N120</v>
      </c>
      <c r="B771" s="243">
        <v>1200</v>
      </c>
      <c r="C771" s="305" t="s">
        <v>75</v>
      </c>
      <c r="D771" s="238">
        <v>6</v>
      </c>
      <c r="E771" s="267">
        <v>2500</v>
      </c>
      <c r="F771" s="466" t="s">
        <v>5217</v>
      </c>
      <c r="G771" s="466" t="s">
        <v>5217</v>
      </c>
      <c r="H771" s="466" t="s">
        <v>5217</v>
      </c>
      <c r="I771" s="466" t="s">
        <v>5217</v>
      </c>
      <c r="J771" s="267" t="s">
        <v>5217</v>
      </c>
      <c r="K771" s="230">
        <v>3</v>
      </c>
      <c r="L771" s="230">
        <v>6</v>
      </c>
      <c r="M771" s="556" t="s">
        <v>5308</v>
      </c>
      <c r="T771" s="609" t="s">
        <v>6325</v>
      </c>
      <c r="U771" s="609" t="s">
        <v>6325</v>
      </c>
      <c r="V771" s="856" t="s">
        <v>5220</v>
      </c>
      <c r="W771" s="1008" t="s">
        <v>5221</v>
      </c>
      <c r="X771" s="1276" t="str">
        <f t="shared" si="26"/>
        <v>http://www.unisonic.com.tw/datasheet/6N120.pdf</v>
      </c>
    </row>
    <row r="772" spans="1:24" ht="40" customHeight="1">
      <c r="A772" s="1023" t="str">
        <f t="shared" si="27"/>
        <v>2N150</v>
      </c>
      <c r="B772" s="243">
        <v>1500</v>
      </c>
      <c r="C772" s="305" t="s">
        <v>75</v>
      </c>
      <c r="D772" s="238">
        <v>2</v>
      </c>
      <c r="E772" s="267">
        <v>13000</v>
      </c>
      <c r="F772" s="466" t="s">
        <v>5217</v>
      </c>
      <c r="G772" s="466" t="s">
        <v>5217</v>
      </c>
      <c r="H772" s="466" t="s">
        <v>5217</v>
      </c>
      <c r="I772" s="466" t="s">
        <v>5217</v>
      </c>
      <c r="J772" s="267" t="s">
        <v>5217</v>
      </c>
      <c r="K772" s="230">
        <v>3</v>
      </c>
      <c r="L772" s="230">
        <v>5</v>
      </c>
      <c r="M772" s="556" t="s">
        <v>6326</v>
      </c>
      <c r="T772" s="246" t="s">
        <v>6327</v>
      </c>
      <c r="U772" s="246" t="s">
        <v>6327</v>
      </c>
      <c r="V772" s="856" t="s">
        <v>5220</v>
      </c>
      <c r="W772" s="1008" t="s">
        <v>5221</v>
      </c>
      <c r="X772" s="1276" t="str">
        <f t="shared" si="26"/>
        <v>http://www.unisonic.com.tw/datasheet/2N150.pdf</v>
      </c>
    </row>
    <row r="773" spans="1:24" s="146" customFormat="1" ht="40" customHeight="1">
      <c r="A773" s="1023" t="str">
        <f t="shared" si="27"/>
        <v>4N150</v>
      </c>
      <c r="B773" s="165">
        <v>1500</v>
      </c>
      <c r="C773" s="249" t="s">
        <v>5333</v>
      </c>
      <c r="D773" s="167">
        <v>4</v>
      </c>
      <c r="E773" s="253">
        <v>6500</v>
      </c>
      <c r="F773" s="466"/>
      <c r="G773" s="466"/>
      <c r="H773" s="466"/>
      <c r="I773" s="466"/>
      <c r="J773" s="267"/>
      <c r="K773" s="166">
        <v>3</v>
      </c>
      <c r="L773" s="166">
        <v>5</v>
      </c>
      <c r="M773" s="234" t="s">
        <v>6328</v>
      </c>
      <c r="T773" s="377" t="s">
        <v>6329</v>
      </c>
      <c r="U773" s="377" t="s">
        <v>6329</v>
      </c>
      <c r="V773" s="856" t="s">
        <v>5220</v>
      </c>
      <c r="W773" s="1008" t="s">
        <v>5221</v>
      </c>
      <c r="X773" s="1276" t="str">
        <f t="shared" si="26"/>
        <v>http://www.unisonic.com.tw/datasheet/4N150.pdf</v>
      </c>
    </row>
    <row r="774" spans="1:24" ht="40" customHeight="1">
      <c r="A774" s="1023" t="str">
        <f t="shared" si="27"/>
        <v>6N60-FTC</v>
      </c>
      <c r="B774" s="243">
        <v>600</v>
      </c>
      <c r="C774" s="305" t="s">
        <v>6330</v>
      </c>
      <c r="D774" s="238">
        <v>6</v>
      </c>
      <c r="E774" s="267">
        <v>1800</v>
      </c>
      <c r="F774" s="466"/>
      <c r="G774" s="466"/>
      <c r="H774" s="466"/>
      <c r="I774" s="466"/>
      <c r="J774" s="267"/>
      <c r="K774" s="230">
        <v>2</v>
      </c>
      <c r="L774" s="230">
        <v>4</v>
      </c>
      <c r="M774" s="556" t="s">
        <v>5364</v>
      </c>
      <c r="T774" s="609" t="s">
        <v>6331</v>
      </c>
      <c r="U774" s="609" t="s">
        <v>6331</v>
      </c>
      <c r="V774" s="856" t="s">
        <v>5220</v>
      </c>
      <c r="W774" s="1008" t="s">
        <v>5221</v>
      </c>
      <c r="X774" s="1276" t="str">
        <f t="shared" si="26"/>
        <v>http://www.unisonic.com.tw/datasheet/6N60-FTC.pdf</v>
      </c>
    </row>
    <row r="775" spans="1:24" ht="40" customHeight="1">
      <c r="A775" s="1023" t="str">
        <f t="shared" si="27"/>
        <v>4N60-TC1</v>
      </c>
      <c r="B775" s="243">
        <v>600</v>
      </c>
      <c r="C775" s="305" t="s">
        <v>6330</v>
      </c>
      <c r="D775" s="238">
        <v>4</v>
      </c>
      <c r="E775" s="267">
        <v>2500</v>
      </c>
      <c r="F775" s="466"/>
      <c r="G775" s="466"/>
      <c r="H775" s="466"/>
      <c r="I775" s="466"/>
      <c r="J775" s="267"/>
      <c r="K775" s="230">
        <v>2</v>
      </c>
      <c r="L775" s="230">
        <v>4</v>
      </c>
      <c r="M775" s="556" t="s">
        <v>5410</v>
      </c>
      <c r="T775" s="609" t="s">
        <v>5740</v>
      </c>
      <c r="U775" s="609" t="s">
        <v>5740</v>
      </c>
      <c r="V775" s="856" t="s">
        <v>5220</v>
      </c>
      <c r="W775" s="1008" t="s">
        <v>5221</v>
      </c>
      <c r="X775" s="1276" t="str">
        <f t="shared" si="26"/>
        <v>http://www.unisonic.com.tw/datasheet/4N60-TC1.pdf</v>
      </c>
    </row>
    <row r="776" spans="1:24" s="145" customFormat="1" ht="40" customHeight="1">
      <c r="A776" s="1023" t="str">
        <f t="shared" si="27"/>
        <v>9N60-TD2</v>
      </c>
      <c r="B776" s="376">
        <v>600</v>
      </c>
      <c r="C776" s="249" t="s">
        <v>5333</v>
      </c>
      <c r="D776" s="263">
        <v>9</v>
      </c>
      <c r="E776" s="267">
        <v>1050</v>
      </c>
      <c r="F776" s="466" t="s">
        <v>5217</v>
      </c>
      <c r="G776" s="466" t="s">
        <v>5217</v>
      </c>
      <c r="H776" s="466" t="s">
        <v>5217</v>
      </c>
      <c r="I776" s="466" t="s">
        <v>5217</v>
      </c>
      <c r="J776" s="267" t="s">
        <v>5217</v>
      </c>
      <c r="K776" s="526">
        <v>2</v>
      </c>
      <c r="L776" s="526">
        <v>4</v>
      </c>
      <c r="M776" s="234" t="s">
        <v>5520</v>
      </c>
      <c r="O776" s="119"/>
      <c r="T776" s="383" t="s">
        <v>6332</v>
      </c>
      <c r="U776" s="383" t="s">
        <v>6332</v>
      </c>
      <c r="V776" s="856" t="s">
        <v>5220</v>
      </c>
      <c r="W776" s="1008" t="s">
        <v>5221</v>
      </c>
      <c r="X776" s="1276" t="str">
        <f t="shared" si="26"/>
        <v>http://www.unisonic.com.tw/datasheet/9N60-TD2.pdf</v>
      </c>
    </row>
    <row r="777" spans="1:24" s="145" customFormat="1" ht="40" customHeight="1">
      <c r="A777" s="1023" t="str">
        <f t="shared" si="27"/>
        <v>2SK3078A</v>
      </c>
      <c r="B777" s="376">
        <v>10</v>
      </c>
      <c r="C777" s="249">
        <v>5</v>
      </c>
      <c r="D777" s="263">
        <v>0.5</v>
      </c>
      <c r="E777" s="267"/>
      <c r="F777" s="466"/>
      <c r="G777" s="466"/>
      <c r="H777" s="466"/>
      <c r="I777" s="466"/>
      <c r="J777" s="267"/>
      <c r="K777" s="526">
        <v>0.2</v>
      </c>
      <c r="L777" s="526">
        <v>1.2</v>
      </c>
      <c r="M777" s="234" t="s">
        <v>6333</v>
      </c>
      <c r="O777" s="119"/>
      <c r="T777" s="383" t="s">
        <v>6334</v>
      </c>
      <c r="U777" s="383" t="s">
        <v>6334</v>
      </c>
      <c r="V777" s="709" t="s">
        <v>5220</v>
      </c>
      <c r="W777" s="1020" t="s">
        <v>5221</v>
      </c>
      <c r="X777" s="1276" t="str">
        <f t="shared" si="26"/>
        <v>http://www.unisonic.com.tw/datasheet/2SK3078A.pdf</v>
      </c>
    </row>
    <row r="778" spans="1:24" s="145" customFormat="1" ht="40" customHeight="1">
      <c r="A778" s="1023" t="str">
        <f t="shared" si="27"/>
        <v>9NL70</v>
      </c>
      <c r="B778" s="376">
        <v>700</v>
      </c>
      <c r="C778" s="249" t="s">
        <v>5333</v>
      </c>
      <c r="D778" s="263">
        <v>9</v>
      </c>
      <c r="E778" s="267">
        <v>1100</v>
      </c>
      <c r="F778" s="466"/>
      <c r="G778" s="466"/>
      <c r="H778" s="466"/>
      <c r="I778" s="466"/>
      <c r="J778" s="267"/>
      <c r="K778" s="526">
        <v>2</v>
      </c>
      <c r="L778" s="526">
        <v>4</v>
      </c>
      <c r="M778" s="234" t="s">
        <v>5520</v>
      </c>
      <c r="O778" s="119"/>
      <c r="T778" s="383" t="s">
        <v>6335</v>
      </c>
      <c r="U778" s="383" t="s">
        <v>6335</v>
      </c>
      <c r="V778" s="709" t="s">
        <v>5220</v>
      </c>
      <c r="W778" s="1020" t="s">
        <v>5221</v>
      </c>
      <c r="X778" s="1276" t="str">
        <f t="shared" si="26"/>
        <v>http://www.unisonic.com.tw/datasheet/9NL70.pdf</v>
      </c>
    </row>
    <row r="779" spans="1:24" s="145" customFormat="1" ht="40" customHeight="1">
      <c r="A779" s="1023" t="str">
        <f t="shared" si="27"/>
        <v>10NL65</v>
      </c>
      <c r="B779" s="376">
        <v>650</v>
      </c>
      <c r="C779" s="249" t="s">
        <v>5333</v>
      </c>
      <c r="D779" s="263">
        <v>10</v>
      </c>
      <c r="E779" s="267">
        <v>1000</v>
      </c>
      <c r="F779" s="466"/>
      <c r="G779" s="466"/>
      <c r="H779" s="466"/>
      <c r="I779" s="466"/>
      <c r="J779" s="267"/>
      <c r="K779" s="526">
        <v>2</v>
      </c>
      <c r="L779" s="526">
        <v>4</v>
      </c>
      <c r="M779" s="234" t="s">
        <v>5520</v>
      </c>
      <c r="O779" s="119"/>
      <c r="T779" s="383" t="s">
        <v>6336</v>
      </c>
      <c r="U779" s="383" t="s">
        <v>6336</v>
      </c>
      <c r="V779" s="709" t="s">
        <v>5220</v>
      </c>
      <c r="W779" s="1020" t="s">
        <v>5221</v>
      </c>
      <c r="X779" s="1276" t="str">
        <f t="shared" si="26"/>
        <v>http://www.unisonic.com.tw/datasheet/10NL65.pdf</v>
      </c>
    </row>
    <row r="780" spans="1:24" s="145" customFormat="1" ht="42" customHeight="1">
      <c r="A780" s="1023" t="str">
        <f t="shared" si="27"/>
        <v>12N100-FC</v>
      </c>
      <c r="B780" s="243">
        <v>1000</v>
      </c>
      <c r="C780" s="259" t="s">
        <v>5455</v>
      </c>
      <c r="D780" s="263">
        <v>12</v>
      </c>
      <c r="E780" s="267">
        <v>1400</v>
      </c>
      <c r="F780" s="466"/>
      <c r="G780" s="466"/>
      <c r="H780" s="466"/>
      <c r="I780" s="466"/>
      <c r="J780" s="267"/>
      <c r="K780" s="526">
        <v>3</v>
      </c>
      <c r="L780" s="526">
        <v>5</v>
      </c>
      <c r="M780" s="171" t="s">
        <v>5602</v>
      </c>
      <c r="O780" s="119"/>
      <c r="T780" s="383" t="s">
        <v>6337</v>
      </c>
      <c r="U780" s="383" t="s">
        <v>6337</v>
      </c>
      <c r="V780" s="709" t="s">
        <v>5220</v>
      </c>
      <c r="W780" s="1020" t="s">
        <v>5221</v>
      </c>
      <c r="X780" s="1276" t="str">
        <f t="shared" si="26"/>
        <v>http://www.unisonic.com.tw/datasheet/12N100-FC.pdf</v>
      </c>
    </row>
    <row r="781" spans="1:24" s="145" customFormat="1" ht="42" customHeight="1">
      <c r="A781" s="1023" t="str">
        <f t="shared" si="27"/>
        <v>5NL55</v>
      </c>
      <c r="B781" s="243">
        <v>550</v>
      </c>
      <c r="C781" s="259" t="s">
        <v>5455</v>
      </c>
      <c r="D781" s="263">
        <v>5</v>
      </c>
      <c r="E781" s="267">
        <v>1400</v>
      </c>
      <c r="F781" s="466"/>
      <c r="G781" s="466"/>
      <c r="H781" s="466"/>
      <c r="I781" s="466"/>
      <c r="J781" s="267"/>
      <c r="K781" s="526">
        <v>2</v>
      </c>
      <c r="L781" s="526">
        <v>4</v>
      </c>
      <c r="M781" s="171" t="s">
        <v>5508</v>
      </c>
      <c r="O781" s="119"/>
      <c r="T781" s="383" t="s">
        <v>6338</v>
      </c>
      <c r="U781" s="383" t="s">
        <v>6338</v>
      </c>
      <c r="V781" s="709" t="s">
        <v>5220</v>
      </c>
      <c r="W781" s="1020" t="s">
        <v>5221</v>
      </c>
      <c r="X781" s="1276" t="str">
        <f t="shared" si="26"/>
        <v>http://www.unisonic.com.tw/datasheet/5NL55.pdf</v>
      </c>
    </row>
    <row r="782" spans="1:24" s="145" customFormat="1" ht="42" customHeight="1">
      <c r="A782" s="1023" t="str">
        <f t="shared" si="27"/>
        <v>5NL65</v>
      </c>
      <c r="B782" s="376">
        <v>650</v>
      </c>
      <c r="C782" s="249" t="s">
        <v>5333</v>
      </c>
      <c r="D782" s="263">
        <v>5</v>
      </c>
      <c r="E782" s="267">
        <v>2200</v>
      </c>
      <c r="F782" s="466"/>
      <c r="G782" s="466"/>
      <c r="H782" s="466"/>
      <c r="I782" s="466"/>
      <c r="J782" s="267"/>
      <c r="K782" s="526">
        <v>2</v>
      </c>
      <c r="L782" s="526">
        <v>4</v>
      </c>
      <c r="M782" s="234" t="s">
        <v>5508</v>
      </c>
      <c r="O782" s="119"/>
      <c r="T782" s="383" t="s">
        <v>6344</v>
      </c>
      <c r="U782" s="383" t="s">
        <v>6344</v>
      </c>
      <c r="V782" s="709" t="s">
        <v>5220</v>
      </c>
      <c r="W782" s="1020" t="s">
        <v>5221</v>
      </c>
      <c r="X782" s="1276" t="str">
        <f t="shared" si="26"/>
        <v>http://www.unisonic.com.tw/datasheet/5NL65.pdf</v>
      </c>
    </row>
    <row r="783" spans="1:24" s="145" customFormat="1" ht="42" customHeight="1">
      <c r="A783" s="1023" t="str">
        <f t="shared" si="27"/>
        <v>5NL60</v>
      </c>
      <c r="B783" s="376">
        <v>600</v>
      </c>
      <c r="C783" s="249" t="s">
        <v>5333</v>
      </c>
      <c r="D783" s="263">
        <v>5</v>
      </c>
      <c r="E783" s="267">
        <v>2200</v>
      </c>
      <c r="F783" s="466"/>
      <c r="G783" s="466"/>
      <c r="H783" s="466"/>
      <c r="I783" s="466"/>
      <c r="J783" s="267"/>
      <c r="K783" s="526">
        <v>2</v>
      </c>
      <c r="L783" s="526">
        <v>4</v>
      </c>
      <c r="M783" s="234" t="s">
        <v>5508</v>
      </c>
      <c r="O783" s="119"/>
      <c r="T783" s="383" t="s">
        <v>6345</v>
      </c>
      <c r="U783" s="383" t="s">
        <v>6345</v>
      </c>
      <c r="V783" s="709" t="s">
        <v>5220</v>
      </c>
      <c r="W783" s="1020" t="s">
        <v>5221</v>
      </c>
      <c r="X783" s="1276" t="str">
        <f t="shared" si="26"/>
        <v>http://www.unisonic.com.tw/datasheet/5NL60.pdf</v>
      </c>
    </row>
    <row r="784" spans="1:24" s="145" customFormat="1" ht="42" customHeight="1">
      <c r="A784" s="1023" t="str">
        <f t="shared" si="27"/>
        <v>6NL50</v>
      </c>
      <c r="B784" s="376">
        <v>500</v>
      </c>
      <c r="C784" s="249" t="s">
        <v>5333</v>
      </c>
      <c r="D784" s="263">
        <v>6</v>
      </c>
      <c r="E784" s="267">
        <v>1500</v>
      </c>
      <c r="F784" s="466"/>
      <c r="G784" s="466"/>
      <c r="H784" s="466"/>
      <c r="I784" s="466"/>
      <c r="J784" s="267"/>
      <c r="K784" s="526">
        <v>2</v>
      </c>
      <c r="L784" s="526">
        <v>4</v>
      </c>
      <c r="M784" s="234" t="s">
        <v>5508</v>
      </c>
      <c r="O784" s="119"/>
      <c r="T784" s="383" t="s">
        <v>6346</v>
      </c>
      <c r="U784" s="383" t="s">
        <v>6346</v>
      </c>
      <c r="V784" s="709" t="s">
        <v>5220</v>
      </c>
      <c r="W784" s="1020" t="s">
        <v>5221</v>
      </c>
      <c r="X784" s="1276" t="str">
        <f t="shared" si="26"/>
        <v>http://www.unisonic.com.tw/datasheet/6NL50.pdf</v>
      </c>
    </row>
    <row r="785" spans="1:24" s="145" customFormat="1" ht="42" customHeight="1">
      <c r="A785" s="1023" t="str">
        <f t="shared" si="27"/>
        <v>13N70-ML</v>
      </c>
      <c r="B785" s="376">
        <v>700</v>
      </c>
      <c r="C785" s="249" t="s">
        <v>5333</v>
      </c>
      <c r="D785" s="263">
        <v>13</v>
      </c>
      <c r="E785" s="267">
        <v>850</v>
      </c>
      <c r="F785" s="466"/>
      <c r="G785" s="466"/>
      <c r="H785" s="466"/>
      <c r="I785" s="466"/>
      <c r="J785" s="267"/>
      <c r="K785" s="526">
        <v>2</v>
      </c>
      <c r="L785" s="526">
        <v>4</v>
      </c>
      <c r="M785" s="234" t="s">
        <v>5514</v>
      </c>
      <c r="O785" s="119"/>
      <c r="T785" s="383" t="s">
        <v>6347</v>
      </c>
      <c r="U785" s="383" t="s">
        <v>6347</v>
      </c>
      <c r="V785" s="709" t="s">
        <v>5220</v>
      </c>
      <c r="W785" s="1020" t="s">
        <v>5221</v>
      </c>
      <c r="X785" s="1276" t="str">
        <f t="shared" si="26"/>
        <v>http://www.unisonic.com.tw/datasheet/13N70-ML.pdf</v>
      </c>
    </row>
    <row r="786" spans="1:24" s="145" customFormat="1" ht="42" customHeight="1">
      <c r="A786" s="1023" t="str">
        <f t="shared" si="27"/>
        <v>F2N50-MH</v>
      </c>
      <c r="B786" s="376">
        <v>500</v>
      </c>
      <c r="C786" s="259" t="s">
        <v>5455</v>
      </c>
      <c r="D786" s="263">
        <v>2</v>
      </c>
      <c r="E786" s="267">
        <v>5200</v>
      </c>
      <c r="F786" s="466"/>
      <c r="G786" s="466"/>
      <c r="H786" s="466"/>
      <c r="I786" s="466"/>
      <c r="J786" s="267"/>
      <c r="K786" s="526">
        <v>2</v>
      </c>
      <c r="L786" s="526">
        <v>4</v>
      </c>
      <c r="M786" s="234" t="s">
        <v>5364</v>
      </c>
      <c r="O786" s="119"/>
      <c r="T786" s="383" t="s">
        <v>6348</v>
      </c>
      <c r="U786" s="383" t="s">
        <v>6348</v>
      </c>
      <c r="V786" s="709" t="s">
        <v>5220</v>
      </c>
      <c r="W786" s="1020" t="s">
        <v>5221</v>
      </c>
      <c r="X786" s="1276" t="str">
        <f t="shared" si="26"/>
        <v>http://www.unisonic.com.tw/datasheet/F2N50-MH.pdf</v>
      </c>
    </row>
    <row r="787" spans="1:24" s="145" customFormat="1" ht="42" customHeight="1">
      <c r="A787" s="1023" t="str">
        <f t="shared" si="27"/>
        <v>18N65-ML</v>
      </c>
      <c r="B787" s="376">
        <v>650</v>
      </c>
      <c r="C787" s="259" t="s">
        <v>5455</v>
      </c>
      <c r="D787" s="263">
        <v>18</v>
      </c>
      <c r="E787" s="267">
        <v>430</v>
      </c>
      <c r="F787" s="466"/>
      <c r="G787" s="466"/>
      <c r="H787" s="466"/>
      <c r="I787" s="466"/>
      <c r="J787" s="267"/>
      <c r="K787" s="526">
        <v>2</v>
      </c>
      <c r="L787" s="526">
        <v>4</v>
      </c>
      <c r="M787" s="234" t="s">
        <v>6339</v>
      </c>
      <c r="O787" s="119"/>
      <c r="T787" s="383" t="s">
        <v>6349</v>
      </c>
      <c r="U787" s="383" t="s">
        <v>6349</v>
      </c>
      <c r="V787" s="709" t="s">
        <v>5220</v>
      </c>
      <c r="W787" s="1020" t="s">
        <v>5221</v>
      </c>
      <c r="X787" s="1276" t="str">
        <f t="shared" si="26"/>
        <v>http://www.unisonic.com.tw/datasheet/18N65-ML.pdf</v>
      </c>
    </row>
    <row r="788" spans="1:24" s="145" customFormat="1" ht="42" customHeight="1">
      <c r="A788" s="1023" t="str">
        <f t="shared" si="27"/>
        <v>8N70-MH</v>
      </c>
      <c r="B788" s="376">
        <v>700</v>
      </c>
      <c r="C788" s="305" t="s">
        <v>5333</v>
      </c>
      <c r="D788" s="263">
        <v>8</v>
      </c>
      <c r="E788" s="267">
        <v>1450</v>
      </c>
      <c r="F788" s="466"/>
      <c r="G788" s="466"/>
      <c r="H788" s="466"/>
      <c r="I788" s="466"/>
      <c r="J788" s="267"/>
      <c r="K788" s="526">
        <v>2</v>
      </c>
      <c r="L788" s="526">
        <v>4</v>
      </c>
      <c r="M788" s="234" t="s">
        <v>6087</v>
      </c>
      <c r="O788" s="119"/>
      <c r="T788" s="383" t="s">
        <v>6350</v>
      </c>
      <c r="U788" s="383" t="s">
        <v>6350</v>
      </c>
      <c r="V788" s="709" t="s">
        <v>5220</v>
      </c>
      <c r="W788" s="1020" t="s">
        <v>5221</v>
      </c>
      <c r="X788" s="1276" t="str">
        <f t="shared" si="26"/>
        <v>http://www.unisonic.com.tw/datasheet/8N70-MH.pdf</v>
      </c>
    </row>
    <row r="789" spans="1:24" s="145" customFormat="1" ht="42" customHeight="1">
      <c r="A789" s="1023" t="str">
        <f t="shared" si="27"/>
        <v>8N60-MH</v>
      </c>
      <c r="B789" s="376">
        <v>600</v>
      </c>
      <c r="C789" s="305" t="s">
        <v>5333</v>
      </c>
      <c r="D789" s="263">
        <v>8</v>
      </c>
      <c r="E789" s="267">
        <v>1150</v>
      </c>
      <c r="F789" s="466"/>
      <c r="G789" s="466"/>
      <c r="H789" s="466"/>
      <c r="I789" s="466"/>
      <c r="J789" s="267"/>
      <c r="K789" s="526">
        <v>2</v>
      </c>
      <c r="L789" s="526">
        <v>4</v>
      </c>
      <c r="M789" s="234" t="s">
        <v>6087</v>
      </c>
      <c r="O789" s="119"/>
      <c r="T789" s="383" t="s">
        <v>6351</v>
      </c>
      <c r="U789" s="383" t="s">
        <v>6351</v>
      </c>
      <c r="V789" s="709" t="s">
        <v>5220</v>
      </c>
      <c r="W789" s="1020" t="s">
        <v>5221</v>
      </c>
      <c r="X789" s="1276" t="str">
        <f t="shared" si="26"/>
        <v>http://www.unisonic.com.tw/datasheet/8N60-MH.pdf</v>
      </c>
    </row>
    <row r="790" spans="1:24" s="145" customFormat="1" ht="42" customHeight="1">
      <c r="A790" s="1023" t="str">
        <f t="shared" si="27"/>
        <v>7N70-MH</v>
      </c>
      <c r="B790" s="376">
        <v>700</v>
      </c>
      <c r="C790" s="305" t="s">
        <v>5333</v>
      </c>
      <c r="D790" s="263">
        <v>7</v>
      </c>
      <c r="E790" s="267">
        <v>1550</v>
      </c>
      <c r="F790" s="466"/>
      <c r="G790" s="466"/>
      <c r="H790" s="466"/>
      <c r="I790" s="466"/>
      <c r="J790" s="267"/>
      <c r="K790" s="526">
        <v>2</v>
      </c>
      <c r="L790" s="526">
        <v>4</v>
      </c>
      <c r="M790" s="234" t="s">
        <v>6087</v>
      </c>
      <c r="O790" s="119"/>
      <c r="T790" s="383" t="s">
        <v>6352</v>
      </c>
      <c r="U790" s="383" t="s">
        <v>6352</v>
      </c>
      <c r="V790" s="709" t="s">
        <v>4994</v>
      </c>
      <c r="W790" s="1020" t="s">
        <v>4995</v>
      </c>
      <c r="X790" s="1276" t="str">
        <f t="shared" si="26"/>
        <v>http://www.unisonic.com.tw/datasheet/7N70-MH.pdf</v>
      </c>
    </row>
    <row r="791" spans="1:24" s="145" customFormat="1" ht="42" customHeight="1">
      <c r="A791" s="1023" t="str">
        <f t="shared" si="27"/>
        <v>7N60-MH</v>
      </c>
      <c r="B791" s="376">
        <v>600</v>
      </c>
      <c r="C791" s="305" t="s">
        <v>6310</v>
      </c>
      <c r="D791" s="263">
        <v>7</v>
      </c>
      <c r="E791" s="267">
        <v>1250</v>
      </c>
      <c r="F791" s="466"/>
      <c r="G791" s="466"/>
      <c r="H791" s="466"/>
      <c r="I791" s="466"/>
      <c r="J791" s="267"/>
      <c r="K791" s="526">
        <v>2</v>
      </c>
      <c r="L791" s="526">
        <v>4</v>
      </c>
      <c r="M791" s="234" t="s">
        <v>6340</v>
      </c>
      <c r="O791" s="119"/>
      <c r="T791" s="383" t="s">
        <v>6353</v>
      </c>
      <c r="U791" s="383" t="s">
        <v>6353</v>
      </c>
      <c r="V791" s="709" t="s">
        <v>4994</v>
      </c>
      <c r="W791" s="1020" t="s">
        <v>4995</v>
      </c>
      <c r="X791" s="1276" t="str">
        <f t="shared" si="26"/>
        <v>http://www.unisonic.com.tw/datasheet/7N60-MH.pdf</v>
      </c>
    </row>
    <row r="792" spans="1:24" s="145" customFormat="1" ht="42" customHeight="1">
      <c r="A792" s="1023" t="str">
        <f t="shared" si="27"/>
        <v>3N70-MH</v>
      </c>
      <c r="B792" s="376">
        <v>700</v>
      </c>
      <c r="C792" s="305" t="s">
        <v>6310</v>
      </c>
      <c r="D792" s="263">
        <v>3</v>
      </c>
      <c r="E792" s="267">
        <v>5200</v>
      </c>
      <c r="F792" s="466"/>
      <c r="G792" s="466"/>
      <c r="H792" s="466"/>
      <c r="I792" s="466"/>
      <c r="J792" s="267"/>
      <c r="K792" s="526">
        <v>2</v>
      </c>
      <c r="L792" s="526">
        <v>4</v>
      </c>
      <c r="M792" s="234" t="s">
        <v>6341</v>
      </c>
      <c r="O792" s="119"/>
      <c r="T792" s="383" t="s">
        <v>6354</v>
      </c>
      <c r="U792" s="383" t="s">
        <v>6354</v>
      </c>
      <c r="V792" s="709" t="s">
        <v>4994</v>
      </c>
      <c r="W792" s="1020" t="s">
        <v>4995</v>
      </c>
      <c r="X792" s="1276" t="str">
        <f t="shared" si="26"/>
        <v>http://www.unisonic.com.tw/datasheet/3N70-MH.pdf</v>
      </c>
    </row>
    <row r="793" spans="1:24" s="145" customFormat="1" ht="42" customHeight="1">
      <c r="A793" s="1023" t="str">
        <f t="shared" si="27"/>
        <v>3N65-MH</v>
      </c>
      <c r="B793" s="376">
        <v>650</v>
      </c>
      <c r="C793" s="305" t="s">
        <v>6310</v>
      </c>
      <c r="D793" s="263">
        <v>3</v>
      </c>
      <c r="E793" s="267">
        <v>4500</v>
      </c>
      <c r="F793" s="466"/>
      <c r="G793" s="466"/>
      <c r="H793" s="466"/>
      <c r="I793" s="466"/>
      <c r="J793" s="267"/>
      <c r="K793" s="526">
        <v>2</v>
      </c>
      <c r="L793" s="526">
        <v>4</v>
      </c>
      <c r="M793" s="234" t="s">
        <v>6341</v>
      </c>
      <c r="O793" s="119"/>
      <c r="T793" s="383" t="s">
        <v>6355</v>
      </c>
      <c r="U793" s="383" t="s">
        <v>6355</v>
      </c>
      <c r="V793" s="709" t="s">
        <v>4994</v>
      </c>
      <c r="W793" s="1020" t="s">
        <v>4995</v>
      </c>
      <c r="X793" s="1276" t="str">
        <f t="shared" si="26"/>
        <v>http://www.unisonic.com.tw/datasheet/3N65-MH.pdf</v>
      </c>
    </row>
    <row r="794" spans="1:24" s="145" customFormat="1" ht="42" customHeight="1">
      <c r="A794" s="1023" t="str">
        <f t="shared" si="27"/>
        <v>3N60-MH</v>
      </c>
      <c r="B794" s="376">
        <v>600</v>
      </c>
      <c r="C794" s="305" t="s">
        <v>6310</v>
      </c>
      <c r="D794" s="263">
        <v>3</v>
      </c>
      <c r="E794" s="267">
        <v>4000</v>
      </c>
      <c r="F794" s="466"/>
      <c r="G794" s="466"/>
      <c r="H794" s="466"/>
      <c r="I794" s="466"/>
      <c r="J794" s="267"/>
      <c r="K794" s="526">
        <v>2</v>
      </c>
      <c r="L794" s="526">
        <v>4</v>
      </c>
      <c r="M794" s="234" t="s">
        <v>6341</v>
      </c>
      <c r="O794" s="119"/>
      <c r="T794" s="383" t="s">
        <v>6356</v>
      </c>
      <c r="U794" s="383" t="s">
        <v>6356</v>
      </c>
      <c r="V794" s="709" t="s">
        <v>4994</v>
      </c>
      <c r="W794" s="1020" t="s">
        <v>4995</v>
      </c>
      <c r="X794" s="1276" t="str">
        <f t="shared" si="26"/>
        <v>http://www.unisonic.com.tw/datasheet/3N60-MH.pdf</v>
      </c>
    </row>
    <row r="795" spans="1:24" s="145" customFormat="1" ht="42" customHeight="1">
      <c r="A795" s="1023" t="str">
        <f t="shared" si="27"/>
        <v>9N120</v>
      </c>
      <c r="B795" s="376">
        <v>1200</v>
      </c>
      <c r="C795" s="249" t="s">
        <v>6310</v>
      </c>
      <c r="D795" s="263">
        <v>9</v>
      </c>
      <c r="E795" s="267">
        <v>1800</v>
      </c>
      <c r="F795" s="466"/>
      <c r="G795" s="466"/>
      <c r="H795" s="466"/>
      <c r="I795" s="466"/>
      <c r="J795" s="267"/>
      <c r="K795" s="526">
        <v>2</v>
      </c>
      <c r="L795" s="526">
        <v>4</v>
      </c>
      <c r="M795" s="234" t="s">
        <v>6342</v>
      </c>
      <c r="O795" s="119"/>
      <c r="T795" s="383" t="s">
        <v>6357</v>
      </c>
      <c r="U795" s="383" t="s">
        <v>6357</v>
      </c>
      <c r="V795" s="709" t="s">
        <v>4994</v>
      </c>
      <c r="W795" s="1020" t="s">
        <v>4995</v>
      </c>
      <c r="X795" s="1276" t="str">
        <f t="shared" si="26"/>
        <v>http://www.unisonic.com.tw/datasheet/9N120.pdf</v>
      </c>
    </row>
    <row r="796" spans="1:24" s="600" customFormat="1" ht="30" customHeight="1">
      <c r="A796" s="322" t="s">
        <v>6343</v>
      </c>
      <c r="B796" s="598"/>
      <c r="C796" s="599"/>
      <c r="D796" s="599"/>
    </row>
    <row r="797" spans="1:24" ht="40" customHeight="1"/>
  </sheetData>
  <autoFilter ref="T2:X795"/>
  <mergeCells count="9">
    <mergeCell ref="T2:T4"/>
    <mergeCell ref="U2:U4"/>
    <mergeCell ref="X2:X4"/>
    <mergeCell ref="A1:L1"/>
    <mergeCell ref="A2:A4"/>
    <mergeCell ref="B2:D2"/>
    <mergeCell ref="E2:J3"/>
    <mergeCell ref="K2:L3"/>
    <mergeCell ref="M2:M4"/>
  </mergeCells>
  <phoneticPr fontId="2" type="noConversion"/>
  <conditionalFormatting sqref="AW773">
    <cfRule type="duplicateValues" priority="9"/>
  </conditionalFormatting>
  <conditionalFormatting sqref="AW26">
    <cfRule type="duplicateValues" priority="8"/>
  </conditionalFormatting>
  <conditionalFormatting sqref="AW740">
    <cfRule type="duplicateValues" priority="7"/>
  </conditionalFormatting>
  <conditionalFormatting sqref="AW311">
    <cfRule type="duplicateValues" priority="6"/>
  </conditionalFormatting>
  <conditionalFormatting sqref="AW229:AW230">
    <cfRule type="duplicateValues" priority="5"/>
  </conditionalFormatting>
  <conditionalFormatting sqref="AW561">
    <cfRule type="duplicateValues" priority="4"/>
  </conditionalFormatting>
  <conditionalFormatting sqref="AW230">
    <cfRule type="duplicateValues" priority="3"/>
  </conditionalFormatting>
  <conditionalFormatting sqref="AW229">
    <cfRule type="duplicateValues" priority="2"/>
  </conditionalFormatting>
  <conditionalFormatting sqref="AW205">
    <cfRule type="duplicateValues" priority="1"/>
  </conditionalFormatting>
  <hyperlinks>
    <hyperlink ref="M1" location="目錄!A1" display="TVS"/>
    <hyperlink ref="U326" r:id="rId1" display="http://www.unisonic.com.tw/datasheet/1N60K-TA.pdf"/>
    <hyperlink ref="U504" r:id="rId2" display="http://www.unisonic.com.tw/datasheet/6N65-TC.pdf"/>
    <hyperlink ref="U627" r:id="rId3" display="http://www.unisonic.com.tw/datasheet/6N70K-MT.pdf"/>
    <hyperlink ref="V777" r:id="rId4"/>
    <hyperlink ref="V5" r:id="rId5"/>
    <hyperlink ref="V6" r:id="rId6"/>
    <hyperlink ref="V7" r:id="rId7"/>
    <hyperlink ref="V8" r:id="rId8"/>
    <hyperlink ref="V9" r:id="rId9"/>
    <hyperlink ref="V10" r:id="rId10"/>
    <hyperlink ref="V11" r:id="rId11"/>
    <hyperlink ref="V12" r:id="rId12"/>
    <hyperlink ref="V13" r:id="rId13"/>
    <hyperlink ref="V14" r:id="rId14"/>
    <hyperlink ref="V15" r:id="rId15"/>
    <hyperlink ref="V16" r:id="rId16"/>
    <hyperlink ref="V17" r:id="rId17"/>
    <hyperlink ref="V18" r:id="rId18"/>
    <hyperlink ref="V20" r:id="rId19"/>
    <hyperlink ref="V21" r:id="rId20"/>
    <hyperlink ref="V22" r:id="rId21"/>
    <hyperlink ref="V23" r:id="rId22"/>
    <hyperlink ref="V24" r:id="rId23"/>
    <hyperlink ref="V25" r:id="rId24"/>
    <hyperlink ref="V26" r:id="rId25"/>
    <hyperlink ref="V27" r:id="rId26"/>
    <hyperlink ref="V28" r:id="rId27"/>
    <hyperlink ref="V29" r:id="rId28"/>
    <hyperlink ref="V30" r:id="rId29"/>
    <hyperlink ref="V31" r:id="rId30"/>
    <hyperlink ref="V32" r:id="rId31"/>
    <hyperlink ref="V33" r:id="rId32"/>
    <hyperlink ref="V34" r:id="rId33"/>
    <hyperlink ref="V35" r:id="rId34"/>
    <hyperlink ref="V36" r:id="rId35"/>
    <hyperlink ref="V37" r:id="rId36"/>
    <hyperlink ref="V39" r:id="rId37"/>
    <hyperlink ref="V40" r:id="rId38"/>
    <hyperlink ref="V41" r:id="rId39"/>
    <hyperlink ref="V42" r:id="rId40"/>
    <hyperlink ref="V43" r:id="rId41"/>
    <hyperlink ref="V44" r:id="rId42"/>
    <hyperlink ref="V46" r:id="rId43"/>
    <hyperlink ref="V47" r:id="rId44"/>
    <hyperlink ref="V48" r:id="rId45"/>
    <hyperlink ref="V49" r:id="rId46"/>
    <hyperlink ref="V50" r:id="rId47"/>
    <hyperlink ref="V51" r:id="rId48"/>
    <hyperlink ref="V52" r:id="rId49"/>
    <hyperlink ref="V53" r:id="rId50"/>
    <hyperlink ref="V54" r:id="rId51"/>
    <hyperlink ref="V55" r:id="rId52"/>
    <hyperlink ref="V56" r:id="rId53"/>
    <hyperlink ref="V57" r:id="rId54"/>
    <hyperlink ref="V58" r:id="rId55"/>
    <hyperlink ref="V59" r:id="rId56"/>
    <hyperlink ref="V60" r:id="rId57"/>
    <hyperlink ref="V61" r:id="rId58"/>
    <hyperlink ref="V62" r:id="rId59"/>
    <hyperlink ref="V63" r:id="rId60"/>
    <hyperlink ref="V64" r:id="rId61"/>
    <hyperlink ref="V65" r:id="rId62"/>
    <hyperlink ref="V66" r:id="rId63"/>
    <hyperlink ref="V67" r:id="rId64"/>
    <hyperlink ref="V68" r:id="rId65"/>
    <hyperlink ref="V69" r:id="rId66"/>
    <hyperlink ref="V70" r:id="rId67"/>
    <hyperlink ref="V71" r:id="rId68"/>
    <hyperlink ref="V72" r:id="rId69"/>
    <hyperlink ref="V73" r:id="rId70"/>
    <hyperlink ref="V74" r:id="rId71"/>
    <hyperlink ref="V75" r:id="rId72"/>
    <hyperlink ref="V76" r:id="rId73"/>
    <hyperlink ref="V77" r:id="rId74"/>
    <hyperlink ref="V78" r:id="rId75"/>
    <hyperlink ref="V79" r:id="rId76"/>
    <hyperlink ref="V80" r:id="rId77"/>
    <hyperlink ref="V81" r:id="rId78"/>
    <hyperlink ref="V82" r:id="rId79"/>
    <hyperlink ref="V83" r:id="rId80"/>
    <hyperlink ref="V84" r:id="rId81"/>
    <hyperlink ref="V85" r:id="rId82"/>
    <hyperlink ref="V86" r:id="rId83"/>
    <hyperlink ref="V87" r:id="rId84"/>
    <hyperlink ref="V88" r:id="rId85"/>
    <hyperlink ref="V89" r:id="rId86"/>
    <hyperlink ref="V90" r:id="rId87"/>
    <hyperlink ref="V91" r:id="rId88"/>
    <hyperlink ref="V92" r:id="rId89"/>
    <hyperlink ref="V93" r:id="rId90"/>
    <hyperlink ref="V94" r:id="rId91"/>
    <hyperlink ref="V95" r:id="rId92"/>
    <hyperlink ref="V96" r:id="rId93"/>
    <hyperlink ref="V97" r:id="rId94"/>
    <hyperlink ref="V98" r:id="rId95"/>
    <hyperlink ref="V99" r:id="rId96"/>
    <hyperlink ref="V100" r:id="rId97"/>
    <hyperlink ref="V101" r:id="rId98"/>
    <hyperlink ref="V102" r:id="rId99"/>
    <hyperlink ref="V104" r:id="rId100"/>
    <hyperlink ref="V105" r:id="rId101"/>
    <hyperlink ref="V106" r:id="rId102"/>
    <hyperlink ref="V107" r:id="rId103"/>
    <hyperlink ref="V108" r:id="rId104"/>
    <hyperlink ref="V109" r:id="rId105"/>
    <hyperlink ref="V110" r:id="rId106"/>
    <hyperlink ref="V112" r:id="rId107"/>
    <hyperlink ref="V113" r:id="rId108"/>
    <hyperlink ref="V114" r:id="rId109"/>
    <hyperlink ref="V115" r:id="rId110"/>
    <hyperlink ref="V116" r:id="rId111"/>
    <hyperlink ref="V117" r:id="rId112"/>
    <hyperlink ref="V118" r:id="rId113"/>
    <hyperlink ref="V119" r:id="rId114"/>
    <hyperlink ref="V120" r:id="rId115"/>
    <hyperlink ref="V122" r:id="rId116"/>
    <hyperlink ref="V123" r:id="rId117"/>
    <hyperlink ref="V124" r:id="rId118"/>
    <hyperlink ref="V125" r:id="rId119"/>
    <hyperlink ref="V126" r:id="rId120"/>
    <hyperlink ref="V127" r:id="rId121"/>
    <hyperlink ref="V130" r:id="rId122"/>
    <hyperlink ref="V131" r:id="rId123"/>
    <hyperlink ref="V132" r:id="rId124"/>
    <hyperlink ref="V133" r:id="rId125"/>
    <hyperlink ref="V134" r:id="rId126"/>
    <hyperlink ref="V135" r:id="rId127"/>
    <hyperlink ref="V137" r:id="rId128"/>
    <hyperlink ref="V138" r:id="rId129"/>
    <hyperlink ref="V139" r:id="rId130"/>
    <hyperlink ref="V140" r:id="rId131"/>
    <hyperlink ref="V141" r:id="rId132"/>
    <hyperlink ref="V142" r:id="rId133"/>
    <hyperlink ref="V143" r:id="rId134"/>
    <hyperlink ref="V144" r:id="rId135"/>
    <hyperlink ref="V145" r:id="rId136"/>
    <hyperlink ref="V146" r:id="rId137"/>
    <hyperlink ref="V147" r:id="rId138"/>
    <hyperlink ref="V148" r:id="rId139"/>
    <hyperlink ref="V149" r:id="rId140"/>
    <hyperlink ref="V150" r:id="rId141"/>
    <hyperlink ref="V151" r:id="rId142"/>
    <hyperlink ref="V152" r:id="rId143"/>
    <hyperlink ref="V153" r:id="rId144"/>
    <hyperlink ref="V154" r:id="rId145"/>
    <hyperlink ref="V155" r:id="rId146"/>
    <hyperlink ref="V156" r:id="rId147"/>
    <hyperlink ref="V157" r:id="rId148"/>
    <hyperlink ref="V158" r:id="rId149"/>
    <hyperlink ref="V159" r:id="rId150"/>
    <hyperlink ref="V160" r:id="rId151"/>
    <hyperlink ref="V161" r:id="rId152"/>
    <hyperlink ref="V162" r:id="rId153"/>
    <hyperlink ref="V163" r:id="rId154"/>
    <hyperlink ref="V164" r:id="rId155"/>
    <hyperlink ref="V165" r:id="rId156"/>
    <hyperlink ref="V166" r:id="rId157"/>
    <hyperlink ref="V167" r:id="rId158"/>
    <hyperlink ref="V168" r:id="rId159"/>
    <hyperlink ref="V170" r:id="rId160"/>
    <hyperlink ref="V171" r:id="rId161"/>
    <hyperlink ref="V172" r:id="rId162"/>
    <hyperlink ref="V173" r:id="rId163"/>
    <hyperlink ref="V174" r:id="rId164"/>
    <hyperlink ref="V175" r:id="rId165"/>
    <hyperlink ref="V176" r:id="rId166"/>
    <hyperlink ref="V177" r:id="rId167"/>
    <hyperlink ref="V178" r:id="rId168"/>
    <hyperlink ref="V179" r:id="rId169"/>
    <hyperlink ref="V180" r:id="rId170"/>
    <hyperlink ref="V181" r:id="rId171"/>
    <hyperlink ref="V182" r:id="rId172"/>
    <hyperlink ref="V184" r:id="rId173"/>
    <hyperlink ref="V185" r:id="rId174"/>
    <hyperlink ref="V187" r:id="rId175"/>
    <hyperlink ref="V188" r:id="rId176"/>
    <hyperlink ref="V189" r:id="rId177"/>
    <hyperlink ref="V190" r:id="rId178"/>
    <hyperlink ref="V191" r:id="rId179"/>
    <hyperlink ref="V192" r:id="rId180"/>
    <hyperlink ref="V193" r:id="rId181"/>
    <hyperlink ref="V194" r:id="rId182"/>
    <hyperlink ref="V195" r:id="rId183"/>
    <hyperlink ref="V196" r:id="rId184"/>
    <hyperlink ref="V197" r:id="rId185"/>
    <hyperlink ref="V198" r:id="rId186"/>
    <hyperlink ref="V199" r:id="rId187"/>
    <hyperlink ref="V200" r:id="rId188"/>
    <hyperlink ref="V201" r:id="rId189"/>
    <hyperlink ref="V202" r:id="rId190"/>
    <hyperlink ref="V203" r:id="rId191"/>
    <hyperlink ref="V204" r:id="rId192"/>
    <hyperlink ref="V206" r:id="rId193"/>
    <hyperlink ref="V207" r:id="rId194"/>
    <hyperlink ref="V208" r:id="rId195"/>
    <hyperlink ref="V209" r:id="rId196"/>
    <hyperlink ref="V210" r:id="rId197"/>
    <hyperlink ref="V211" r:id="rId198"/>
    <hyperlink ref="V212" r:id="rId199"/>
    <hyperlink ref="V213" r:id="rId200"/>
    <hyperlink ref="V214" r:id="rId201"/>
    <hyperlink ref="V215" r:id="rId202"/>
    <hyperlink ref="V216" r:id="rId203"/>
    <hyperlink ref="V217" r:id="rId204"/>
    <hyperlink ref="V218" r:id="rId205"/>
    <hyperlink ref="V219" r:id="rId206"/>
    <hyperlink ref="V220" r:id="rId207"/>
    <hyperlink ref="V221" r:id="rId208"/>
    <hyperlink ref="V222" r:id="rId209"/>
    <hyperlink ref="V223" r:id="rId210"/>
    <hyperlink ref="V225" r:id="rId211"/>
    <hyperlink ref="V227" r:id="rId212"/>
    <hyperlink ref="V228" r:id="rId213"/>
    <hyperlink ref="V230" r:id="rId214"/>
    <hyperlink ref="V232" r:id="rId215"/>
    <hyperlink ref="V233" r:id="rId216"/>
    <hyperlink ref="V234" r:id="rId217"/>
    <hyperlink ref="V235" r:id="rId218"/>
    <hyperlink ref="V236" r:id="rId219"/>
    <hyperlink ref="V237" r:id="rId220"/>
    <hyperlink ref="V238" r:id="rId221"/>
    <hyperlink ref="V239" r:id="rId222"/>
    <hyperlink ref="V240" r:id="rId223"/>
    <hyperlink ref="V241" r:id="rId224"/>
    <hyperlink ref="V242" r:id="rId225"/>
    <hyperlink ref="V243" r:id="rId226"/>
    <hyperlink ref="V244" r:id="rId227"/>
    <hyperlink ref="V245" r:id="rId228"/>
    <hyperlink ref="V246" r:id="rId229"/>
    <hyperlink ref="V248" r:id="rId230"/>
    <hyperlink ref="V249" r:id="rId231"/>
    <hyperlink ref="V250" r:id="rId232"/>
    <hyperlink ref="V251" r:id="rId233"/>
    <hyperlink ref="V253" r:id="rId234"/>
    <hyperlink ref="V254" r:id="rId235"/>
    <hyperlink ref="V255" r:id="rId236"/>
    <hyperlink ref="V256" r:id="rId237"/>
    <hyperlink ref="V257" r:id="rId238"/>
    <hyperlink ref="V258" r:id="rId239"/>
    <hyperlink ref="V259" r:id="rId240"/>
    <hyperlink ref="V261" r:id="rId241"/>
    <hyperlink ref="V262" r:id="rId242"/>
    <hyperlink ref="V264" r:id="rId243"/>
    <hyperlink ref="V265" r:id="rId244"/>
    <hyperlink ref="V266" r:id="rId245"/>
    <hyperlink ref="V267" r:id="rId246"/>
    <hyperlink ref="V268" r:id="rId247"/>
    <hyperlink ref="V269" r:id="rId248"/>
    <hyperlink ref="V272" r:id="rId249"/>
    <hyperlink ref="V273" r:id="rId250"/>
    <hyperlink ref="V274" r:id="rId251"/>
    <hyperlink ref="V275" r:id="rId252"/>
    <hyperlink ref="V276" r:id="rId253"/>
    <hyperlink ref="V277" r:id="rId254"/>
    <hyperlink ref="V279" r:id="rId255"/>
    <hyperlink ref="V280" r:id="rId256"/>
    <hyperlink ref="V281" r:id="rId257"/>
    <hyperlink ref="V282" r:id="rId258"/>
    <hyperlink ref="V283" r:id="rId259"/>
    <hyperlink ref="V284" r:id="rId260"/>
    <hyperlink ref="V288" r:id="rId261"/>
    <hyperlink ref="V289" r:id="rId262"/>
    <hyperlink ref="V291" r:id="rId263"/>
    <hyperlink ref="V293" r:id="rId264"/>
    <hyperlink ref="V294" r:id="rId265"/>
    <hyperlink ref="V295" r:id="rId266"/>
    <hyperlink ref="V296" r:id="rId267"/>
    <hyperlink ref="V297" r:id="rId268"/>
    <hyperlink ref="V299" r:id="rId269"/>
    <hyperlink ref="V300" r:id="rId270"/>
    <hyperlink ref="V301" r:id="rId271"/>
    <hyperlink ref="V302" r:id="rId272"/>
    <hyperlink ref="V303" r:id="rId273"/>
    <hyperlink ref="V304" r:id="rId274"/>
    <hyperlink ref="V305" r:id="rId275"/>
    <hyperlink ref="V306" r:id="rId276"/>
    <hyperlink ref="V307" r:id="rId277"/>
    <hyperlink ref="V308" r:id="rId278"/>
    <hyperlink ref="V309" r:id="rId279"/>
    <hyperlink ref="V310" r:id="rId280"/>
    <hyperlink ref="V311" r:id="rId281"/>
    <hyperlink ref="V312" r:id="rId282"/>
    <hyperlink ref="V314" r:id="rId283"/>
    <hyperlink ref="V315" r:id="rId284"/>
    <hyperlink ref="V316" r:id="rId285"/>
    <hyperlink ref="V317" r:id="rId286"/>
    <hyperlink ref="V318" r:id="rId287"/>
    <hyperlink ref="V319" r:id="rId288"/>
    <hyperlink ref="V320" r:id="rId289"/>
    <hyperlink ref="V321" r:id="rId290"/>
    <hyperlink ref="V322" r:id="rId291"/>
    <hyperlink ref="V325" r:id="rId292"/>
    <hyperlink ref="V326" r:id="rId293"/>
    <hyperlink ref="V327" r:id="rId294"/>
    <hyperlink ref="V328" r:id="rId295"/>
    <hyperlink ref="V330" r:id="rId296"/>
    <hyperlink ref="V331" r:id="rId297"/>
    <hyperlink ref="V332" r:id="rId298"/>
    <hyperlink ref="V333" r:id="rId299"/>
    <hyperlink ref="V334" r:id="rId300"/>
    <hyperlink ref="V335" r:id="rId301"/>
    <hyperlink ref="V336" r:id="rId302"/>
    <hyperlink ref="V337" r:id="rId303"/>
    <hyperlink ref="V338" r:id="rId304"/>
    <hyperlink ref="V339" r:id="rId305"/>
    <hyperlink ref="V340" r:id="rId306"/>
    <hyperlink ref="V341" r:id="rId307"/>
    <hyperlink ref="V342" r:id="rId308"/>
    <hyperlink ref="V343" r:id="rId309"/>
    <hyperlink ref="V344" r:id="rId310"/>
    <hyperlink ref="V346" r:id="rId311"/>
    <hyperlink ref="V349" r:id="rId312"/>
    <hyperlink ref="V350" r:id="rId313"/>
    <hyperlink ref="V351" r:id="rId314"/>
    <hyperlink ref="V352" r:id="rId315"/>
    <hyperlink ref="V353" r:id="rId316"/>
    <hyperlink ref="V354" r:id="rId317"/>
    <hyperlink ref="V355" r:id="rId318"/>
    <hyperlink ref="V356" r:id="rId319"/>
    <hyperlink ref="V357" r:id="rId320"/>
    <hyperlink ref="V358" r:id="rId321"/>
    <hyperlink ref="V359" r:id="rId322"/>
    <hyperlink ref="V360" r:id="rId323"/>
    <hyperlink ref="V361" r:id="rId324"/>
    <hyperlink ref="V362" r:id="rId325"/>
    <hyperlink ref="V363" r:id="rId326"/>
    <hyperlink ref="V364" r:id="rId327"/>
    <hyperlink ref="V365" r:id="rId328"/>
    <hyperlink ref="V366" r:id="rId329"/>
    <hyperlink ref="V367" r:id="rId330"/>
    <hyperlink ref="V368" r:id="rId331"/>
    <hyperlink ref="V369" r:id="rId332"/>
    <hyperlink ref="V370" r:id="rId333"/>
    <hyperlink ref="V371" r:id="rId334"/>
    <hyperlink ref="V374" r:id="rId335"/>
    <hyperlink ref="V375" r:id="rId336"/>
    <hyperlink ref="V376" r:id="rId337"/>
    <hyperlink ref="V377" r:id="rId338"/>
    <hyperlink ref="V378" r:id="rId339"/>
    <hyperlink ref="V379" r:id="rId340"/>
    <hyperlink ref="V380" r:id="rId341"/>
    <hyperlink ref="V381" r:id="rId342"/>
    <hyperlink ref="V382" r:id="rId343"/>
    <hyperlink ref="V383" r:id="rId344"/>
    <hyperlink ref="V384" r:id="rId345"/>
    <hyperlink ref="V385" r:id="rId346"/>
    <hyperlink ref="V386" r:id="rId347"/>
    <hyperlink ref="V387" r:id="rId348"/>
    <hyperlink ref="V388" r:id="rId349"/>
    <hyperlink ref="V389" r:id="rId350"/>
    <hyperlink ref="V390" r:id="rId351"/>
    <hyperlink ref="V391" r:id="rId352"/>
    <hyperlink ref="V392" r:id="rId353"/>
    <hyperlink ref="V393" r:id="rId354"/>
    <hyperlink ref="V394" r:id="rId355"/>
    <hyperlink ref="V395" r:id="rId356"/>
    <hyperlink ref="V396" r:id="rId357"/>
    <hyperlink ref="V397" r:id="rId358"/>
    <hyperlink ref="V398" r:id="rId359"/>
    <hyperlink ref="V399" r:id="rId360"/>
    <hyperlink ref="V400" r:id="rId361"/>
    <hyperlink ref="V401" r:id="rId362"/>
    <hyperlink ref="V402" r:id="rId363"/>
    <hyperlink ref="V403" r:id="rId364"/>
    <hyperlink ref="V404" r:id="rId365"/>
    <hyperlink ref="V405" r:id="rId366"/>
    <hyperlink ref="V406" r:id="rId367"/>
    <hyperlink ref="V408" r:id="rId368"/>
    <hyperlink ref="V409" r:id="rId369"/>
    <hyperlink ref="V410" r:id="rId370"/>
    <hyperlink ref="V411" r:id="rId371"/>
    <hyperlink ref="V412" r:id="rId372"/>
    <hyperlink ref="V413" r:id="rId373"/>
    <hyperlink ref="V414" r:id="rId374"/>
    <hyperlink ref="V415" r:id="rId375"/>
    <hyperlink ref="V416" r:id="rId376"/>
    <hyperlink ref="V417" r:id="rId377"/>
    <hyperlink ref="V418" r:id="rId378"/>
    <hyperlink ref="V419" r:id="rId379"/>
    <hyperlink ref="V420" r:id="rId380"/>
    <hyperlink ref="V422" r:id="rId381"/>
    <hyperlink ref="V424" r:id="rId382"/>
    <hyperlink ref="V425" r:id="rId383"/>
    <hyperlink ref="V426" r:id="rId384"/>
    <hyperlink ref="V428" r:id="rId385"/>
    <hyperlink ref="V429" r:id="rId386"/>
    <hyperlink ref="V430" r:id="rId387"/>
    <hyperlink ref="V431" r:id="rId388"/>
    <hyperlink ref="V432" r:id="rId389"/>
    <hyperlink ref="V433" r:id="rId390"/>
    <hyperlink ref="V434" r:id="rId391"/>
    <hyperlink ref="V435" r:id="rId392"/>
    <hyperlink ref="V436" r:id="rId393"/>
    <hyperlink ref="V437" r:id="rId394"/>
    <hyperlink ref="V440" r:id="rId395"/>
    <hyperlink ref="V441" r:id="rId396"/>
    <hyperlink ref="V442" r:id="rId397"/>
    <hyperlink ref="V443" r:id="rId398"/>
    <hyperlink ref="V444" r:id="rId399"/>
    <hyperlink ref="V445" r:id="rId400"/>
    <hyperlink ref="V446" r:id="rId401"/>
    <hyperlink ref="V447" r:id="rId402"/>
    <hyperlink ref="V448" r:id="rId403"/>
    <hyperlink ref="V449" r:id="rId404"/>
    <hyperlink ref="V450" r:id="rId405"/>
    <hyperlink ref="V452" r:id="rId406"/>
    <hyperlink ref="V453" r:id="rId407"/>
    <hyperlink ref="V454" r:id="rId408"/>
    <hyperlink ref="V455" r:id="rId409"/>
    <hyperlink ref="V456" r:id="rId410"/>
    <hyperlink ref="V457" r:id="rId411"/>
    <hyperlink ref="V458" r:id="rId412"/>
    <hyperlink ref="V459" r:id="rId413"/>
    <hyperlink ref="V460" r:id="rId414"/>
    <hyperlink ref="V461" r:id="rId415"/>
    <hyperlink ref="V462" r:id="rId416"/>
    <hyperlink ref="V463" r:id="rId417"/>
    <hyperlink ref="V464" r:id="rId418"/>
    <hyperlink ref="V465" r:id="rId419"/>
    <hyperlink ref="V466" r:id="rId420"/>
    <hyperlink ref="V468" r:id="rId421"/>
    <hyperlink ref="V469" r:id="rId422"/>
    <hyperlink ref="V470" r:id="rId423"/>
    <hyperlink ref="V471" r:id="rId424"/>
    <hyperlink ref="V472" r:id="rId425"/>
    <hyperlink ref="V473" r:id="rId426"/>
    <hyperlink ref="V474" r:id="rId427"/>
    <hyperlink ref="V475" r:id="rId428"/>
    <hyperlink ref="V476" r:id="rId429"/>
    <hyperlink ref="V477" r:id="rId430"/>
    <hyperlink ref="V478" r:id="rId431"/>
    <hyperlink ref="V479" r:id="rId432"/>
    <hyperlink ref="V480" r:id="rId433"/>
    <hyperlink ref="V481" r:id="rId434"/>
    <hyperlink ref="V482" r:id="rId435"/>
    <hyperlink ref="V483" r:id="rId436"/>
    <hyperlink ref="V486" r:id="rId437"/>
    <hyperlink ref="V487" r:id="rId438"/>
    <hyperlink ref="V488" r:id="rId439"/>
    <hyperlink ref="V489" r:id="rId440"/>
    <hyperlink ref="V490" r:id="rId441"/>
    <hyperlink ref="V491" r:id="rId442"/>
    <hyperlink ref="V492" r:id="rId443"/>
    <hyperlink ref="V493" r:id="rId444"/>
    <hyperlink ref="V494" r:id="rId445"/>
    <hyperlink ref="V495" r:id="rId446"/>
    <hyperlink ref="V496" r:id="rId447"/>
    <hyperlink ref="V497" r:id="rId448"/>
    <hyperlink ref="V498" r:id="rId449"/>
    <hyperlink ref="V499" r:id="rId450"/>
    <hyperlink ref="V500" r:id="rId451"/>
    <hyperlink ref="V501" r:id="rId452"/>
    <hyperlink ref="V502" r:id="rId453"/>
    <hyperlink ref="V503" r:id="rId454"/>
    <hyperlink ref="V504" r:id="rId455"/>
    <hyperlink ref="V505" r:id="rId456"/>
    <hyperlink ref="V506" r:id="rId457"/>
    <hyperlink ref="V507" r:id="rId458"/>
    <hyperlink ref="V508" r:id="rId459"/>
    <hyperlink ref="V509" r:id="rId460"/>
    <hyperlink ref="V510" r:id="rId461"/>
    <hyperlink ref="V511" r:id="rId462"/>
    <hyperlink ref="V512" r:id="rId463"/>
    <hyperlink ref="V513" r:id="rId464"/>
    <hyperlink ref="V514" r:id="rId465"/>
    <hyperlink ref="V516" r:id="rId466"/>
    <hyperlink ref="V517" r:id="rId467"/>
    <hyperlink ref="V518" r:id="rId468"/>
    <hyperlink ref="V519" r:id="rId469"/>
    <hyperlink ref="V522" r:id="rId470"/>
    <hyperlink ref="V523" r:id="rId471"/>
    <hyperlink ref="V524" r:id="rId472"/>
    <hyperlink ref="V525" r:id="rId473"/>
    <hyperlink ref="V528" r:id="rId474"/>
    <hyperlink ref="V529" r:id="rId475"/>
    <hyperlink ref="V530" r:id="rId476"/>
    <hyperlink ref="V531" r:id="rId477"/>
    <hyperlink ref="V532" r:id="rId478"/>
    <hyperlink ref="V533" r:id="rId479"/>
    <hyperlink ref="V534" r:id="rId480"/>
    <hyperlink ref="V537" r:id="rId481"/>
    <hyperlink ref="V538" r:id="rId482"/>
    <hyperlink ref="V539" r:id="rId483"/>
    <hyperlink ref="V543" r:id="rId484"/>
    <hyperlink ref="V544" r:id="rId485"/>
    <hyperlink ref="V545" r:id="rId486"/>
    <hyperlink ref="V547" r:id="rId487"/>
    <hyperlink ref="V548" r:id="rId488"/>
    <hyperlink ref="V550" r:id="rId489"/>
    <hyperlink ref="V551" r:id="rId490"/>
    <hyperlink ref="V552" r:id="rId491"/>
    <hyperlink ref="V553" r:id="rId492"/>
    <hyperlink ref="V554" r:id="rId493"/>
    <hyperlink ref="V555" r:id="rId494"/>
    <hyperlink ref="V556" r:id="rId495"/>
    <hyperlink ref="V557" r:id="rId496"/>
    <hyperlink ref="V558" r:id="rId497"/>
    <hyperlink ref="V559" r:id="rId498"/>
    <hyperlink ref="V560" r:id="rId499"/>
    <hyperlink ref="V561" r:id="rId500"/>
    <hyperlink ref="V562" r:id="rId501"/>
    <hyperlink ref="V563" r:id="rId502"/>
    <hyperlink ref="V564" r:id="rId503"/>
    <hyperlink ref="V565" r:id="rId504"/>
    <hyperlink ref="V567" r:id="rId505"/>
    <hyperlink ref="V568" r:id="rId506"/>
    <hyperlink ref="V570" r:id="rId507"/>
    <hyperlink ref="V571" r:id="rId508"/>
    <hyperlink ref="V572" r:id="rId509"/>
    <hyperlink ref="V573" r:id="rId510"/>
    <hyperlink ref="V574" r:id="rId511"/>
    <hyperlink ref="V575" r:id="rId512"/>
    <hyperlink ref="V576" r:id="rId513"/>
    <hyperlink ref="V577" r:id="rId514"/>
    <hyperlink ref="V578" r:id="rId515"/>
    <hyperlink ref="V579" r:id="rId516"/>
    <hyperlink ref="V580" r:id="rId517"/>
    <hyperlink ref="V581" r:id="rId518"/>
    <hyperlink ref="V582" r:id="rId519"/>
    <hyperlink ref="V583" r:id="rId520"/>
    <hyperlink ref="V584" r:id="rId521"/>
    <hyperlink ref="V585" r:id="rId522"/>
    <hyperlink ref="V586" r:id="rId523"/>
    <hyperlink ref="V588" r:id="rId524"/>
    <hyperlink ref="V589" r:id="rId525"/>
    <hyperlink ref="V590" r:id="rId526"/>
    <hyperlink ref="V591" r:id="rId527"/>
    <hyperlink ref="V592" r:id="rId528"/>
    <hyperlink ref="V593" r:id="rId529"/>
    <hyperlink ref="V594" r:id="rId530"/>
    <hyperlink ref="V595" r:id="rId531"/>
    <hyperlink ref="V596" r:id="rId532"/>
    <hyperlink ref="V600" r:id="rId533"/>
    <hyperlink ref="V601" r:id="rId534"/>
    <hyperlink ref="V602" r:id="rId535"/>
    <hyperlink ref="V603" r:id="rId536"/>
    <hyperlink ref="V604" r:id="rId537"/>
    <hyperlink ref="V605" r:id="rId538"/>
    <hyperlink ref="V606" r:id="rId539"/>
    <hyperlink ref="V607" r:id="rId540"/>
    <hyperlink ref="V608" r:id="rId541"/>
    <hyperlink ref="V609" r:id="rId542"/>
    <hyperlink ref="V610" r:id="rId543"/>
    <hyperlink ref="V611" r:id="rId544"/>
    <hyperlink ref="V612" r:id="rId545"/>
    <hyperlink ref="V613" r:id="rId546"/>
    <hyperlink ref="V614" r:id="rId547"/>
    <hyperlink ref="V615" r:id="rId548"/>
    <hyperlink ref="V616" r:id="rId549"/>
    <hyperlink ref="V618" r:id="rId550"/>
    <hyperlink ref="V619" r:id="rId551"/>
    <hyperlink ref="V620" r:id="rId552"/>
    <hyperlink ref="V621" r:id="rId553"/>
    <hyperlink ref="V622" r:id="rId554"/>
    <hyperlink ref="V623" r:id="rId555"/>
    <hyperlink ref="V626" r:id="rId556"/>
    <hyperlink ref="V627" r:id="rId557"/>
    <hyperlink ref="V628" r:id="rId558"/>
    <hyperlink ref="V629" r:id="rId559"/>
    <hyperlink ref="V630" r:id="rId560"/>
    <hyperlink ref="V631" r:id="rId561"/>
    <hyperlink ref="V632" r:id="rId562"/>
    <hyperlink ref="V633" r:id="rId563"/>
    <hyperlink ref="V634" r:id="rId564"/>
    <hyperlink ref="V636" r:id="rId565"/>
    <hyperlink ref="V637" r:id="rId566"/>
    <hyperlink ref="V639" r:id="rId567"/>
    <hyperlink ref="V640" r:id="rId568"/>
    <hyperlink ref="V642" r:id="rId569"/>
    <hyperlink ref="V643" r:id="rId570"/>
    <hyperlink ref="V644" r:id="rId571"/>
    <hyperlink ref="V645" r:id="rId572"/>
    <hyperlink ref="V646" r:id="rId573"/>
    <hyperlink ref="V647" r:id="rId574"/>
    <hyperlink ref="V648" r:id="rId575"/>
    <hyperlink ref="V649" r:id="rId576"/>
    <hyperlink ref="V651" r:id="rId577"/>
    <hyperlink ref="V652" r:id="rId578"/>
    <hyperlink ref="V650" r:id="rId579"/>
    <hyperlink ref="V654" r:id="rId580"/>
    <hyperlink ref="V655" r:id="rId581"/>
    <hyperlink ref="V657" r:id="rId582"/>
    <hyperlink ref="V658" r:id="rId583"/>
    <hyperlink ref="V659" r:id="rId584"/>
    <hyperlink ref="V660" r:id="rId585"/>
    <hyperlink ref="V661" r:id="rId586"/>
    <hyperlink ref="V662" r:id="rId587"/>
    <hyperlink ref="V663" r:id="rId588"/>
    <hyperlink ref="V664" r:id="rId589"/>
    <hyperlink ref="V665" r:id="rId590"/>
    <hyperlink ref="V666" r:id="rId591"/>
    <hyperlink ref="V667" r:id="rId592"/>
    <hyperlink ref="V671" r:id="rId593"/>
    <hyperlink ref="V672" r:id="rId594"/>
    <hyperlink ref="V673" r:id="rId595"/>
    <hyperlink ref="V674" r:id="rId596"/>
    <hyperlink ref="V675" r:id="rId597"/>
    <hyperlink ref="V676" r:id="rId598"/>
    <hyperlink ref="V678" r:id="rId599"/>
    <hyperlink ref="V679" r:id="rId600"/>
    <hyperlink ref="V680" r:id="rId601"/>
    <hyperlink ref="V682" r:id="rId602"/>
    <hyperlink ref="V684" r:id="rId603"/>
    <hyperlink ref="V685" r:id="rId604"/>
    <hyperlink ref="V686" r:id="rId605"/>
    <hyperlink ref="V687" r:id="rId606"/>
    <hyperlink ref="V689" r:id="rId607"/>
    <hyperlink ref="V690" r:id="rId608"/>
    <hyperlink ref="V691" r:id="rId609"/>
    <hyperlink ref="V692" r:id="rId610"/>
    <hyperlink ref="V693" r:id="rId611"/>
    <hyperlink ref="V694" r:id="rId612"/>
    <hyperlink ref="V695" r:id="rId613"/>
    <hyperlink ref="V696" r:id="rId614"/>
    <hyperlink ref="V697" r:id="rId615"/>
    <hyperlink ref="V699" r:id="rId616"/>
    <hyperlink ref="V700" r:id="rId617"/>
    <hyperlink ref="V702" r:id="rId618"/>
    <hyperlink ref="V703" r:id="rId619"/>
    <hyperlink ref="V704" r:id="rId620"/>
    <hyperlink ref="V706" r:id="rId621"/>
    <hyperlink ref="V707" r:id="rId622"/>
    <hyperlink ref="V708" r:id="rId623"/>
    <hyperlink ref="V709" r:id="rId624"/>
    <hyperlink ref="V711" r:id="rId625"/>
    <hyperlink ref="V712" r:id="rId626"/>
    <hyperlink ref="V713" r:id="rId627"/>
    <hyperlink ref="V714" r:id="rId628"/>
    <hyperlink ref="V715" r:id="rId629"/>
    <hyperlink ref="V718" r:id="rId630"/>
    <hyperlink ref="V719" r:id="rId631"/>
    <hyperlink ref="V720" r:id="rId632"/>
    <hyperlink ref="V721" r:id="rId633"/>
    <hyperlink ref="V724" r:id="rId634"/>
    <hyperlink ref="V728" r:id="rId635"/>
    <hyperlink ref="V729" r:id="rId636"/>
    <hyperlink ref="V730" r:id="rId637"/>
    <hyperlink ref="V731" r:id="rId638"/>
    <hyperlink ref="V732" r:id="rId639"/>
    <hyperlink ref="V733" r:id="rId640"/>
    <hyperlink ref="V734" r:id="rId641"/>
    <hyperlink ref="V735" r:id="rId642"/>
    <hyperlink ref="V736" r:id="rId643"/>
    <hyperlink ref="V737" r:id="rId644"/>
    <hyperlink ref="V738" r:id="rId645"/>
    <hyperlink ref="V740" r:id="rId646"/>
    <hyperlink ref="V741" r:id="rId647"/>
    <hyperlink ref="V742" r:id="rId648"/>
    <hyperlink ref="V743" r:id="rId649"/>
    <hyperlink ref="V744" r:id="rId650"/>
    <hyperlink ref="V745" r:id="rId651"/>
    <hyperlink ref="V746" r:id="rId652"/>
    <hyperlink ref="V747" r:id="rId653"/>
    <hyperlink ref="V748" r:id="rId654"/>
    <hyperlink ref="V749" r:id="rId655"/>
    <hyperlink ref="V750" r:id="rId656"/>
    <hyperlink ref="V751" r:id="rId657"/>
    <hyperlink ref="V752" r:id="rId658"/>
    <hyperlink ref="V753" r:id="rId659"/>
    <hyperlink ref="V754" r:id="rId660"/>
    <hyperlink ref="V756" r:id="rId661"/>
    <hyperlink ref="V759" r:id="rId662"/>
    <hyperlink ref="V760" r:id="rId663"/>
    <hyperlink ref="V761" r:id="rId664"/>
    <hyperlink ref="V762" r:id="rId665"/>
    <hyperlink ref="V764" r:id="rId666"/>
    <hyperlink ref="V765" r:id="rId667"/>
    <hyperlink ref="V766" r:id="rId668"/>
    <hyperlink ref="V768" r:id="rId669"/>
    <hyperlink ref="V769" r:id="rId670"/>
    <hyperlink ref="V770" r:id="rId671"/>
    <hyperlink ref="V771" r:id="rId672"/>
    <hyperlink ref="V772" r:id="rId673"/>
    <hyperlink ref="V773" r:id="rId674"/>
    <hyperlink ref="V774" r:id="rId675"/>
    <hyperlink ref="V775" r:id="rId676"/>
    <hyperlink ref="V776" r:id="rId677"/>
    <hyperlink ref="V323" r:id="rId678"/>
    <hyperlink ref="V599" r:id="rId679"/>
    <hyperlink ref="V540" r:id="rId680"/>
    <hyperlink ref="V541" r:id="rId681"/>
    <hyperlink ref="V542" r:id="rId682"/>
    <hyperlink ref="V638" r:id="rId683"/>
    <hyperlink ref="V668" r:id="rId684"/>
    <hyperlink ref="V767" r:id="rId685"/>
    <hyperlink ref="V231" r:id="rId686"/>
    <hyperlink ref="V229" r:id="rId687"/>
    <hyperlink ref="V247" r:id="rId688"/>
    <hyperlink ref="V260" r:id="rId689"/>
    <hyperlink ref="V263" r:id="rId690"/>
    <hyperlink ref="V270" r:id="rId691"/>
    <hyperlink ref="V278" r:id="rId692"/>
    <hyperlink ref="V285" r:id="rId693"/>
    <hyperlink ref="V313" r:id="rId694"/>
    <hyperlink ref="V347" r:id="rId695"/>
    <hyperlink ref="V520" r:id="rId696"/>
    <hyperlink ref="V521" r:id="rId697"/>
    <hyperlink ref="V526" r:id="rId698"/>
    <hyperlink ref="V535" r:id="rId699"/>
    <hyperlink ref="V536" r:id="rId700"/>
    <hyperlink ref="V717" r:id="rId701"/>
    <hyperlink ref="V128" r:id="rId702"/>
    <hyperlink ref="V224" r:id="rId703"/>
    <hyperlink ref="V546" r:id="rId704"/>
    <hyperlink ref="V467" r:id="rId705"/>
    <hyperlink ref="V727" r:id="rId706"/>
    <hyperlink ref="V723" r:id="rId707"/>
    <hyperlink ref="V183" r:id="rId708"/>
    <hyperlink ref="V515" r:id="rId709"/>
    <hyperlink ref="V624" r:id="rId710"/>
    <hyperlink ref="V566" r:id="rId711"/>
    <hyperlink ref="V739" r:id="rId712"/>
    <hyperlink ref="V625" r:id="rId713"/>
    <hyperlink ref="V451" r:id="rId714"/>
    <hyperlink ref="V45" r:id="rId715"/>
    <hyperlink ref="V186" r:id="rId716"/>
    <hyperlink ref="V549" r:id="rId717"/>
    <hyperlink ref="V757" r:id="rId718"/>
    <hyperlink ref="V758" r:id="rId719"/>
    <hyperlink ref="V763" r:id="rId720"/>
    <hyperlink ref="V698" r:id="rId721"/>
    <hyperlink ref="V169" r:id="rId722"/>
    <hyperlink ref="V598" r:id="rId723"/>
    <hyperlink ref="V38" r:id="rId724"/>
    <hyperlink ref="V19" r:id="rId725"/>
    <hyperlink ref="V439" r:id="rId726"/>
    <hyperlink ref="V438" r:id="rId727"/>
    <hyperlink ref="V121" r:id="rId728"/>
    <hyperlink ref="V271" r:id="rId729"/>
    <hyperlink ref="V329" r:id="rId730"/>
    <hyperlink ref="V755" r:id="rId731"/>
    <hyperlink ref="V252" r:id="rId732"/>
    <hyperlink ref="V656" r:id="rId733"/>
    <hyperlink ref="V286" r:id="rId734"/>
    <hyperlink ref="V287" r:id="rId735"/>
    <hyperlink ref="V290" r:id="rId736"/>
    <hyperlink ref="V569" r:id="rId737"/>
    <hyperlink ref="V348" r:id="rId738"/>
    <hyperlink ref="V617" r:id="rId739"/>
    <hyperlink ref="V372" r:id="rId740"/>
    <hyperlink ref="U782" r:id="rId741" display="http://www.unisonic.com.tw/datasheet/5NL65.pdf"/>
    <hyperlink ref="U783" r:id="rId742" display="http://www.unisonic.com.tw/datasheet/5NL60.pdf"/>
    <hyperlink ref="U784" r:id="rId743" display="http://www.unisonic.com.tw/datasheet/6NL50.pdf"/>
    <hyperlink ref="V635" r:id="rId744"/>
    <hyperlink ref="V669" r:id="rId745"/>
    <hyperlink ref="V345" r:id="rId746"/>
    <hyperlink ref="V373" r:id="rId747"/>
    <hyperlink ref="V653" r:id="rId748"/>
    <hyperlink ref="V597" r:id="rId749"/>
    <hyperlink ref="V226" r:id="rId750"/>
    <hyperlink ref="V103" r:id="rId751"/>
    <hyperlink ref="V111" r:id="rId752"/>
    <hyperlink ref="V407" r:id="rId753"/>
    <hyperlink ref="V527" r:id="rId754"/>
    <hyperlink ref="V298" r:id="rId755"/>
    <hyperlink ref="V705" r:id="rId756"/>
    <hyperlink ref="V710" r:id="rId757"/>
    <hyperlink ref="V716" r:id="rId758"/>
    <hyperlink ref="V641" r:id="rId759"/>
    <hyperlink ref="V292" r:id="rId760"/>
    <hyperlink ref="V136" r:id="rId761"/>
    <hyperlink ref="V670" r:id="rId762"/>
    <hyperlink ref="V427" r:id="rId763"/>
    <hyperlink ref="V324" r:id="rId764"/>
    <hyperlink ref="T326" r:id="rId765" display="http://www.unisonic.com.tw/datasheet/1N60K-TA.pdf"/>
    <hyperlink ref="T504" r:id="rId766" display="http://www.unisonic.com.tw/datasheet/6N65-TC.pdf"/>
    <hyperlink ref="T627" r:id="rId767" display="http://www.unisonic.com.tw/datasheet/6N70K-MT.pdf"/>
    <hyperlink ref="T782" r:id="rId768" display="http://www.unisonic.com.tw/datasheet/5NL65.pdf"/>
    <hyperlink ref="T783" r:id="rId769" display="http://www.unisonic.com.tw/datasheet/5NL60.pdf"/>
    <hyperlink ref="T784" r:id="rId770" display="http://www.unisonic.com.tw/datasheet/6NL50.pdf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verticalDpi="1200" r:id="rId77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"/>
  <sheetViews>
    <sheetView view="pageBreakPreview" zoomScale="60" zoomScaleNormal="70" workbookViewId="0">
      <selection activeCell="A12" sqref="A12"/>
    </sheetView>
  </sheetViews>
  <sheetFormatPr defaultRowHeight="15.5"/>
  <cols>
    <col min="9" max="9" width="9" customWidth="1"/>
    <col min="20" max="23" width="0" hidden="1" customWidth="1"/>
  </cols>
  <sheetData>
    <row r="1" spans="1:23" s="25" customFormat="1" ht="40" customHeight="1">
      <c r="A1" s="1317" t="s">
        <v>4133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093" t="s">
        <v>3663</v>
      </c>
      <c r="N1" s="23"/>
      <c r="O1" s="23"/>
      <c r="P1" s="23"/>
      <c r="Q1" s="23"/>
      <c r="R1" s="23"/>
      <c r="S1" s="23"/>
      <c r="T1" s="23"/>
      <c r="U1" s="23"/>
      <c r="V1" s="23"/>
      <c r="W1" s="1097"/>
    </row>
    <row r="2" spans="1:23" s="119" customFormat="1" ht="45" customHeight="1">
      <c r="A2" s="1491"/>
      <c r="B2" s="530" t="s">
        <v>4134</v>
      </c>
      <c r="C2" s="531" t="s">
        <v>4135</v>
      </c>
      <c r="D2" s="532" t="s">
        <v>4136</v>
      </c>
      <c r="E2" s="1498"/>
      <c r="F2" s="1499"/>
      <c r="G2" s="1499"/>
      <c r="H2" s="1499"/>
      <c r="I2" s="1499"/>
      <c r="J2" s="1500"/>
      <c r="K2" s="1501"/>
      <c r="L2" s="1501"/>
      <c r="M2" s="1502"/>
      <c r="T2" s="1486"/>
      <c r="U2" s="1094"/>
      <c r="V2" s="1094"/>
      <c r="W2" s="1489"/>
    </row>
    <row r="3" spans="1:23" s="119" customFormat="1" ht="45" customHeight="1">
      <c r="A3" s="1491"/>
      <c r="B3" s="530" t="s">
        <v>5</v>
      </c>
      <c r="C3" s="531" t="s">
        <v>80</v>
      </c>
      <c r="D3" s="532" t="s">
        <v>4137</v>
      </c>
      <c r="E3" s="533" t="s">
        <v>4138</v>
      </c>
      <c r="F3" s="533" t="s">
        <v>4139</v>
      </c>
      <c r="G3" s="533" t="s">
        <v>4140</v>
      </c>
      <c r="H3" s="533" t="s">
        <v>4141</v>
      </c>
      <c r="I3" s="533" t="s">
        <v>4142</v>
      </c>
      <c r="J3" s="533" t="s">
        <v>4143</v>
      </c>
      <c r="K3" s="1096" t="s">
        <v>4144</v>
      </c>
      <c r="L3" s="1096" t="s">
        <v>4145</v>
      </c>
      <c r="M3" s="1502"/>
      <c r="N3" s="1097"/>
      <c r="O3" s="1097"/>
      <c r="P3" s="1097"/>
      <c r="Q3" s="1097"/>
      <c r="R3" s="1097"/>
      <c r="S3" s="89"/>
      <c r="T3" s="1487"/>
      <c r="U3" s="1095"/>
      <c r="V3" s="1095"/>
      <c r="W3" s="1490"/>
    </row>
  </sheetData>
  <mergeCells count="7">
    <mergeCell ref="T2:T3"/>
    <mergeCell ref="W2:W3"/>
    <mergeCell ref="A1:L1"/>
    <mergeCell ref="A2:A3"/>
    <mergeCell ref="E2:J2"/>
    <mergeCell ref="K2:L2"/>
    <mergeCell ref="M2:M3"/>
  </mergeCells>
  <phoneticPr fontId="2" type="noConversion"/>
  <hyperlinks>
    <hyperlink ref="M1" location="目錄!A1" display="TVS"/>
  </hyperlinks>
  <pageMargins left="0.7" right="0.7" top="0.75" bottom="0.75" header="0.3" footer="0.3"/>
  <pageSetup paperSize="9" scale="6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1"/>
  <sheetViews>
    <sheetView view="pageBreakPreview" zoomScale="80" zoomScaleNormal="70" zoomScaleSheetLayoutView="80" workbookViewId="0">
      <selection activeCell="E5" sqref="E5"/>
    </sheetView>
  </sheetViews>
  <sheetFormatPr defaultColWidth="9" defaultRowHeight="45" customHeight="1"/>
  <cols>
    <col min="1" max="1" width="25.83203125" style="292" customWidth="1"/>
    <col min="2" max="2" width="15" style="132" customWidth="1"/>
    <col min="3" max="3" width="14.83203125" style="133" customWidth="1"/>
    <col min="4" max="4" width="14.5" style="134" customWidth="1"/>
    <col min="5" max="5" width="22" style="492" customWidth="1"/>
    <col min="6" max="6" width="12.33203125" style="135" customWidth="1"/>
    <col min="7" max="7" width="11.33203125" style="135" customWidth="1"/>
    <col min="8" max="8" width="50.58203125" style="131" customWidth="1"/>
    <col min="9" max="13" width="1.58203125" style="119" hidden="1" customWidth="1"/>
    <col min="14" max="19" width="1.58203125" style="119" customWidth="1"/>
    <col min="20" max="21" width="23.83203125" style="131" hidden="1" customWidth="1"/>
    <col min="22" max="22" width="13.08203125" style="131" hidden="1" customWidth="1"/>
    <col min="23" max="23" width="65.75" style="261" hidden="1" customWidth="1"/>
    <col min="24" max="24" width="9" style="119" customWidth="1"/>
    <col min="25" max="16384" width="9" style="119"/>
  </cols>
  <sheetData>
    <row r="1" spans="1:28" s="25" customFormat="1" ht="43.5" customHeight="1">
      <c r="A1" s="1317" t="s">
        <v>1224</v>
      </c>
      <c r="B1" s="1317"/>
      <c r="C1" s="1317"/>
      <c r="D1" s="1317"/>
      <c r="E1" s="1317"/>
      <c r="F1" s="1317"/>
      <c r="G1" s="1317"/>
      <c r="H1" s="654" t="s">
        <v>613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846"/>
    </row>
    <row r="2" spans="1:28" ht="45" customHeight="1">
      <c r="A2" s="1491"/>
      <c r="B2" s="530" t="s">
        <v>1052</v>
      </c>
      <c r="C2" s="531" t="s">
        <v>1053</v>
      </c>
      <c r="D2" s="532" t="s">
        <v>1054</v>
      </c>
      <c r="E2" s="1266"/>
      <c r="F2" s="1501"/>
      <c r="G2" s="1501"/>
      <c r="H2" s="1502"/>
      <c r="T2" s="1486"/>
      <c r="U2" s="1001"/>
      <c r="V2" s="1001"/>
      <c r="W2" s="1503"/>
    </row>
    <row r="3" spans="1:28" ht="45" customHeight="1">
      <c r="A3" s="1491"/>
      <c r="B3" s="530" t="s">
        <v>5</v>
      </c>
      <c r="C3" s="531" t="s">
        <v>80</v>
      </c>
      <c r="D3" s="532" t="s">
        <v>1067</v>
      </c>
      <c r="E3" s="502" t="s">
        <v>1048</v>
      </c>
      <c r="F3" s="677" t="s">
        <v>628</v>
      </c>
      <c r="G3" s="677" t="s">
        <v>629</v>
      </c>
      <c r="H3" s="1502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1487"/>
      <c r="U3" s="1002"/>
      <c r="V3" s="1002"/>
      <c r="W3" s="1504"/>
    </row>
    <row r="4" spans="1:28" ht="40" customHeight="1">
      <c r="A4" s="380" t="str">
        <f>HYPERLINK(W4,T4)</f>
        <v>UF9Z24</v>
      </c>
      <c r="B4" s="48">
        <v>-55</v>
      </c>
      <c r="C4" s="56" t="s">
        <v>1064</v>
      </c>
      <c r="D4" s="124">
        <v>-12</v>
      </c>
      <c r="E4" s="404">
        <v>175</v>
      </c>
      <c r="F4" s="126">
        <v>-2</v>
      </c>
      <c r="G4" s="126">
        <v>-4</v>
      </c>
      <c r="H4" s="128" t="s">
        <v>2048</v>
      </c>
      <c r="T4" s="549" t="s">
        <v>1050</v>
      </c>
      <c r="U4" s="856" t="s">
        <v>4014</v>
      </c>
      <c r="V4" s="1008" t="s">
        <v>4015</v>
      </c>
      <c r="W4" s="421" t="str">
        <f>CONCATENATE(U4,T4,V4)</f>
        <v>http://www.unisonic.com.tw/datasheet/UF9Z24.pdf</v>
      </c>
    </row>
    <row r="5" spans="1:28" ht="40" customHeight="1">
      <c r="A5" s="380" t="s">
        <v>4123</v>
      </c>
      <c r="B5" s="48">
        <v>-55</v>
      </c>
      <c r="C5" s="56" t="s">
        <v>4111</v>
      </c>
      <c r="D5" s="124">
        <v>-12</v>
      </c>
      <c r="E5" s="404">
        <v>150</v>
      </c>
      <c r="F5" s="126">
        <v>-2</v>
      </c>
      <c r="G5" s="126">
        <v>-4</v>
      </c>
      <c r="H5" s="128" t="s">
        <v>4124</v>
      </c>
      <c r="T5" s="549" t="s">
        <v>1225</v>
      </c>
      <c r="U5" s="856" t="s">
        <v>4014</v>
      </c>
      <c r="V5" s="1008" t="s">
        <v>4015</v>
      </c>
      <c r="W5" s="421" t="str">
        <f t="shared" ref="W5:W39" si="0">CONCATENATE(U5,T5,V5)</f>
        <v>http://www.unisonic.com.tw/datasheet/UF9Z24-F.pdf</v>
      </c>
    </row>
    <row r="6" spans="1:28" s="140" customFormat="1" ht="40" customHeight="1">
      <c r="A6" s="380" t="str">
        <f t="shared" ref="A6:A39" si="1">HYPERLINK(W6,T6)</f>
        <v>UF9Z34</v>
      </c>
      <c r="B6" s="147">
        <v>-55</v>
      </c>
      <c r="C6" s="56" t="s">
        <v>4098</v>
      </c>
      <c r="D6" s="124">
        <v>-17</v>
      </c>
      <c r="E6" s="404">
        <v>100</v>
      </c>
      <c r="F6" s="126">
        <v>-2</v>
      </c>
      <c r="G6" s="126">
        <v>-4</v>
      </c>
      <c r="H6" s="128" t="s">
        <v>4100</v>
      </c>
      <c r="T6" s="379" t="s">
        <v>1226</v>
      </c>
      <c r="U6" s="856" t="s">
        <v>4014</v>
      </c>
      <c r="V6" s="1008" t="s">
        <v>4015</v>
      </c>
      <c r="W6" s="421" t="str">
        <f t="shared" si="0"/>
        <v>http://www.unisonic.com.tw/datasheet/UF9Z34.pdf</v>
      </c>
    </row>
    <row r="7" spans="1:28" ht="40" customHeight="1">
      <c r="A7" s="380" t="s">
        <v>4605</v>
      </c>
      <c r="B7" s="147">
        <v>-55</v>
      </c>
      <c r="C7" s="56" t="s">
        <v>2839</v>
      </c>
      <c r="D7" s="124">
        <v>-31</v>
      </c>
      <c r="E7" s="404">
        <v>60</v>
      </c>
      <c r="F7" s="126">
        <v>-2</v>
      </c>
      <c r="G7" s="126">
        <v>-4</v>
      </c>
      <c r="H7" s="128" t="s">
        <v>4606</v>
      </c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379" t="s">
        <v>4607</v>
      </c>
      <c r="U7" s="856" t="s">
        <v>4118</v>
      </c>
      <c r="V7" s="1008" t="s">
        <v>4483</v>
      </c>
      <c r="W7" s="421" t="s">
        <v>4608</v>
      </c>
      <c r="X7" s="140"/>
      <c r="Y7" s="140"/>
      <c r="Z7" s="140"/>
      <c r="AA7" s="140"/>
      <c r="AB7" s="140"/>
    </row>
    <row r="8" spans="1:28" s="140" customFormat="1" ht="40" customHeight="1">
      <c r="A8" s="380" t="str">
        <f t="shared" si="1"/>
        <v>UFR9024</v>
      </c>
      <c r="B8" s="664">
        <v>-55</v>
      </c>
      <c r="C8" s="56" t="s">
        <v>607</v>
      </c>
      <c r="D8" s="124">
        <v>-11</v>
      </c>
      <c r="E8" s="404" t="s">
        <v>83</v>
      </c>
      <c r="F8" s="126">
        <v>-2</v>
      </c>
      <c r="G8" s="126">
        <v>-4</v>
      </c>
      <c r="H8" s="128" t="s">
        <v>1227</v>
      </c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547" t="s">
        <v>1971</v>
      </c>
      <c r="U8" s="856" t="s">
        <v>4014</v>
      </c>
      <c r="V8" s="1008" t="s">
        <v>4015</v>
      </c>
      <c r="W8" s="421" t="str">
        <f t="shared" si="0"/>
        <v>http://www.unisonic.com.tw/datasheet/UFR9024.pdf</v>
      </c>
      <c r="X8" s="119"/>
      <c r="Y8" s="119"/>
      <c r="Z8" s="119"/>
      <c r="AA8" s="119"/>
      <c r="AB8" s="119"/>
    </row>
    <row r="9" spans="1:28" s="141" customFormat="1" ht="40" customHeight="1">
      <c r="A9" s="380" t="str">
        <f t="shared" si="1"/>
        <v>UT2955</v>
      </c>
      <c r="B9" s="48">
        <v>-60</v>
      </c>
      <c r="C9" s="160" t="s">
        <v>607</v>
      </c>
      <c r="D9" s="124">
        <v>-1.7</v>
      </c>
      <c r="E9" s="404">
        <v>185</v>
      </c>
      <c r="F9" s="150">
        <v>-2</v>
      </c>
      <c r="G9" s="150">
        <v>-4</v>
      </c>
      <c r="H9" s="143" t="s">
        <v>1051</v>
      </c>
      <c r="T9" s="549" t="s">
        <v>1228</v>
      </c>
      <c r="U9" s="856" t="s">
        <v>4014</v>
      </c>
      <c r="V9" s="1008" t="s">
        <v>4015</v>
      </c>
      <c r="W9" s="421" t="str">
        <f t="shared" si="0"/>
        <v>http://www.unisonic.com.tw/datasheet/UT2955.pdf</v>
      </c>
    </row>
    <row r="10" spans="1:28" s="309" customFormat="1" ht="40" customHeight="1">
      <c r="A10" s="380" t="str">
        <f t="shared" si="1"/>
        <v>UF01P10</v>
      </c>
      <c r="B10" s="158">
        <v>-100</v>
      </c>
      <c r="C10" s="149" t="s">
        <v>1064</v>
      </c>
      <c r="D10" s="179">
        <v>-0.1</v>
      </c>
      <c r="E10" s="404">
        <v>10000</v>
      </c>
      <c r="F10" s="50">
        <v>-2</v>
      </c>
      <c r="G10" s="50">
        <v>-4</v>
      </c>
      <c r="H10" s="51" t="s">
        <v>1229</v>
      </c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379" t="s">
        <v>1230</v>
      </c>
      <c r="U10" s="856" t="s">
        <v>4014</v>
      </c>
      <c r="V10" s="1008" t="s">
        <v>4015</v>
      </c>
      <c r="W10" s="421" t="str">
        <f t="shared" si="0"/>
        <v>http://www.unisonic.com.tw/datasheet/UF01P10.pdf</v>
      </c>
      <c r="X10" s="141"/>
      <c r="Y10" s="141"/>
      <c r="Z10" s="141"/>
      <c r="AA10" s="141"/>
      <c r="AB10" s="141"/>
    </row>
    <row r="11" spans="1:28" s="141" customFormat="1" ht="40" customHeight="1">
      <c r="A11" s="380" t="str">
        <f t="shared" si="1"/>
        <v>UF02P10</v>
      </c>
      <c r="B11" s="158">
        <v>-100</v>
      </c>
      <c r="C11" s="149" t="s">
        <v>1064</v>
      </c>
      <c r="D11" s="179">
        <v>-0.2</v>
      </c>
      <c r="E11" s="404">
        <v>6000</v>
      </c>
      <c r="F11" s="50">
        <v>-2</v>
      </c>
      <c r="G11" s="50">
        <v>-4</v>
      </c>
      <c r="H11" s="51" t="s">
        <v>1229</v>
      </c>
      <c r="T11" s="379" t="s">
        <v>1231</v>
      </c>
      <c r="U11" s="856" t="s">
        <v>4014</v>
      </c>
      <c r="V11" s="1008" t="s">
        <v>4015</v>
      </c>
      <c r="W11" s="421" t="str">
        <f t="shared" si="0"/>
        <v>http://www.unisonic.com.tw/datasheet/UF02P10.pdf</v>
      </c>
    </row>
    <row r="12" spans="1:28" s="141" customFormat="1" ht="40" customHeight="1">
      <c r="A12" s="380" t="str">
        <f t="shared" si="1"/>
        <v>UF9520S</v>
      </c>
      <c r="B12" s="147">
        <v>-100</v>
      </c>
      <c r="C12" s="49" t="s">
        <v>1064</v>
      </c>
      <c r="D12" s="237">
        <v>-6.8</v>
      </c>
      <c r="E12" s="404">
        <v>600</v>
      </c>
      <c r="F12" s="150">
        <v>-2</v>
      </c>
      <c r="G12" s="126">
        <v>-4</v>
      </c>
      <c r="H12" s="143" t="s">
        <v>1223</v>
      </c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379" t="s">
        <v>1232</v>
      </c>
      <c r="U12" s="856" t="s">
        <v>4014</v>
      </c>
      <c r="V12" s="1008" t="s">
        <v>4015</v>
      </c>
      <c r="W12" s="421" t="str">
        <f t="shared" si="0"/>
        <v>http://www.unisonic.com.tw/datasheet/UF9520S.pdf</v>
      </c>
      <c r="X12" s="140"/>
      <c r="Y12" s="140"/>
      <c r="Z12" s="140"/>
      <c r="AA12" s="140"/>
      <c r="AB12" s="140"/>
    </row>
    <row r="13" spans="1:28" s="140" customFormat="1" ht="40" customHeight="1">
      <c r="A13" s="380" t="str">
        <f t="shared" si="1"/>
        <v>UFR9120</v>
      </c>
      <c r="B13" s="40">
        <v>-100</v>
      </c>
      <c r="C13" s="40" t="s">
        <v>607</v>
      </c>
      <c r="D13" s="179">
        <v>-6.6</v>
      </c>
      <c r="E13" s="404">
        <v>480</v>
      </c>
      <c r="F13" s="50">
        <v>-2</v>
      </c>
      <c r="G13" s="50">
        <v>-4</v>
      </c>
      <c r="H13" s="51" t="s">
        <v>733</v>
      </c>
      <c r="T13" s="379" t="s">
        <v>233</v>
      </c>
      <c r="U13" s="856" t="s">
        <v>4014</v>
      </c>
      <c r="V13" s="1008" t="s">
        <v>4015</v>
      </c>
      <c r="W13" s="421" t="str">
        <f t="shared" si="0"/>
        <v>http://www.unisonic.com.tw/datasheet/UFR9120.pdf</v>
      </c>
    </row>
    <row r="14" spans="1:28" s="140" customFormat="1" ht="71.150000000000006" customHeight="1">
      <c r="A14" s="380" t="str">
        <f t="shared" si="1"/>
        <v>12P10</v>
      </c>
      <c r="B14" s="40">
        <v>-100</v>
      </c>
      <c r="C14" s="37" t="s">
        <v>1215</v>
      </c>
      <c r="D14" s="239">
        <v>-9.4</v>
      </c>
      <c r="E14" s="404">
        <v>290</v>
      </c>
      <c r="F14" s="41">
        <v>-2</v>
      </c>
      <c r="G14" s="41">
        <v>-4</v>
      </c>
      <c r="H14" s="128" t="s">
        <v>2056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84" t="s">
        <v>1233</v>
      </c>
      <c r="U14" s="856" t="s">
        <v>4014</v>
      </c>
      <c r="V14" s="1008" t="s">
        <v>4015</v>
      </c>
      <c r="W14" s="421" t="str">
        <f t="shared" si="0"/>
        <v>http://www.unisonic.com.tw/datasheet/12P10.pdf</v>
      </c>
      <c r="X14" s="32"/>
      <c r="Y14" s="32"/>
      <c r="Z14" s="32"/>
      <c r="AA14" s="32"/>
      <c r="AB14" s="32"/>
    </row>
    <row r="15" spans="1:28" s="140" customFormat="1" ht="40" customHeight="1">
      <c r="A15" s="380" t="str">
        <f t="shared" si="1"/>
        <v>13P10</v>
      </c>
      <c r="B15" s="158">
        <v>-100</v>
      </c>
      <c r="C15" s="49" t="s">
        <v>1215</v>
      </c>
      <c r="D15" s="179">
        <v>-13</v>
      </c>
      <c r="E15" s="404">
        <v>250</v>
      </c>
      <c r="F15" s="50">
        <v>-2</v>
      </c>
      <c r="G15" s="50">
        <v>-4</v>
      </c>
      <c r="H15" s="51" t="s">
        <v>928</v>
      </c>
      <c r="T15" s="379" t="s">
        <v>234</v>
      </c>
      <c r="U15" s="856" t="s">
        <v>4014</v>
      </c>
      <c r="V15" s="1008" t="s">
        <v>4015</v>
      </c>
      <c r="W15" s="421" t="str">
        <f t="shared" si="0"/>
        <v>http://www.unisonic.com.tw/datasheet/13P10.pdf</v>
      </c>
    </row>
    <row r="16" spans="1:28" s="140" customFormat="1" ht="40" customHeight="1">
      <c r="A16" s="380" t="str">
        <f t="shared" si="1"/>
        <v>UF9530</v>
      </c>
      <c r="B16" s="147">
        <v>-100</v>
      </c>
      <c r="C16" s="49" t="s">
        <v>3748</v>
      </c>
      <c r="D16" s="237">
        <v>-14</v>
      </c>
      <c r="E16" s="404">
        <v>200</v>
      </c>
      <c r="F16" s="150">
        <v>-2</v>
      </c>
      <c r="G16" s="126">
        <v>-4</v>
      </c>
      <c r="H16" s="143" t="s">
        <v>3758</v>
      </c>
      <c r="T16" s="379" t="s">
        <v>1234</v>
      </c>
      <c r="U16" s="856" t="s">
        <v>4014</v>
      </c>
      <c r="V16" s="1008" t="s">
        <v>4015</v>
      </c>
      <c r="W16" s="421" t="str">
        <f t="shared" si="0"/>
        <v>http://www.unisonic.com.tw/datasheet/UF9530.pdf</v>
      </c>
    </row>
    <row r="17" spans="1:28" s="140" customFormat="1" ht="40" customHeight="1">
      <c r="A17" s="380" t="str">
        <f t="shared" si="1"/>
        <v>16P10</v>
      </c>
      <c r="B17" s="158">
        <v>-100</v>
      </c>
      <c r="C17" s="40" t="s">
        <v>1063</v>
      </c>
      <c r="D17" s="179">
        <v>-16</v>
      </c>
      <c r="E17" s="404">
        <v>200</v>
      </c>
      <c r="F17" s="50">
        <v>-2</v>
      </c>
      <c r="G17" s="50">
        <v>-4</v>
      </c>
      <c r="H17" s="143" t="s">
        <v>827</v>
      </c>
      <c r="T17" s="379" t="s">
        <v>236</v>
      </c>
      <c r="U17" s="856" t="s">
        <v>4014</v>
      </c>
      <c r="V17" s="1008" t="s">
        <v>4015</v>
      </c>
      <c r="W17" s="421" t="str">
        <f t="shared" si="0"/>
        <v>http://www.unisonic.com.tw/datasheet/16P10.pdf</v>
      </c>
    </row>
    <row r="18" spans="1:28" s="140" customFormat="1" ht="40" customHeight="1">
      <c r="A18" s="380" t="s">
        <v>4468</v>
      </c>
      <c r="B18" s="158">
        <v>-100</v>
      </c>
      <c r="C18" s="549" t="s">
        <v>4504</v>
      </c>
      <c r="D18" s="179">
        <v>-17</v>
      </c>
      <c r="E18" s="155">
        <v>180</v>
      </c>
      <c r="F18" s="50">
        <v>-2</v>
      </c>
      <c r="G18" s="50">
        <v>-4</v>
      </c>
      <c r="H18" s="143" t="s">
        <v>4603</v>
      </c>
      <c r="T18" s="379" t="s">
        <v>4604</v>
      </c>
      <c r="U18" s="856" t="s">
        <v>4118</v>
      </c>
      <c r="V18" s="1008" t="s">
        <v>4483</v>
      </c>
      <c r="W18" s="421" t="s">
        <v>4469</v>
      </c>
    </row>
    <row r="19" spans="1:28" s="32" customFormat="1" ht="40" customHeight="1">
      <c r="A19" s="380" t="str">
        <f t="shared" si="1"/>
        <v>17P10-Q</v>
      </c>
      <c r="B19" s="158">
        <v>-100</v>
      </c>
      <c r="C19" s="40" t="s">
        <v>1063</v>
      </c>
      <c r="D19" s="179">
        <v>-17</v>
      </c>
      <c r="E19" s="404">
        <v>190</v>
      </c>
      <c r="F19" s="50">
        <v>-2</v>
      </c>
      <c r="G19" s="50">
        <v>-4</v>
      </c>
      <c r="H19" s="143" t="s">
        <v>827</v>
      </c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379" t="s">
        <v>1235</v>
      </c>
      <c r="U19" s="856" t="s">
        <v>4014</v>
      </c>
      <c r="V19" s="1008" t="s">
        <v>4015</v>
      </c>
      <c r="W19" s="421" t="str">
        <f t="shared" si="0"/>
        <v>http://www.unisonic.com.tw/datasheet/17P10-Q.pdf</v>
      </c>
      <c r="X19" s="140"/>
      <c r="Y19" s="140"/>
      <c r="Z19" s="140"/>
      <c r="AA19" s="140"/>
      <c r="AB19" s="140"/>
    </row>
    <row r="20" spans="1:28" s="32" customFormat="1" ht="40" customHeight="1">
      <c r="A20" s="380" t="str">
        <f t="shared" si="1"/>
        <v>17P10</v>
      </c>
      <c r="B20" s="664">
        <v>-100</v>
      </c>
      <c r="C20" s="40" t="s">
        <v>1063</v>
      </c>
      <c r="D20" s="179">
        <v>-17</v>
      </c>
      <c r="E20" s="404">
        <v>180</v>
      </c>
      <c r="F20" s="50">
        <v>-2</v>
      </c>
      <c r="G20" s="50">
        <v>-4</v>
      </c>
      <c r="H20" s="143" t="s">
        <v>2047</v>
      </c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397" t="s">
        <v>237</v>
      </c>
      <c r="U20" s="856" t="s">
        <v>4014</v>
      </c>
      <c r="V20" s="1008" t="s">
        <v>4015</v>
      </c>
      <c r="W20" s="421" t="str">
        <f t="shared" si="0"/>
        <v>http://www.unisonic.com.tw/datasheet/17P10.pdf</v>
      </c>
      <c r="X20" s="140"/>
      <c r="Y20" s="140"/>
      <c r="Z20" s="140"/>
      <c r="AA20" s="140"/>
      <c r="AB20" s="140"/>
    </row>
    <row r="21" spans="1:28" s="140" customFormat="1" ht="40" customHeight="1">
      <c r="A21" s="380" t="str">
        <f t="shared" si="1"/>
        <v>UT23P09</v>
      </c>
      <c r="B21" s="40">
        <v>-100</v>
      </c>
      <c r="C21" s="37" t="s">
        <v>1064</v>
      </c>
      <c r="D21" s="239">
        <v>-23</v>
      </c>
      <c r="E21" s="404">
        <v>117</v>
      </c>
      <c r="F21" s="126">
        <v>-2</v>
      </c>
      <c r="G21" s="126">
        <v>-4</v>
      </c>
      <c r="H21" s="143" t="s">
        <v>1236</v>
      </c>
      <c r="T21" s="384" t="s">
        <v>1237</v>
      </c>
      <c r="U21" s="856" t="s">
        <v>4014</v>
      </c>
      <c r="V21" s="1008" t="s">
        <v>4015</v>
      </c>
      <c r="W21" s="421" t="str">
        <f t="shared" si="0"/>
        <v>http://www.unisonic.com.tw/datasheet/UT23P09.pdf</v>
      </c>
    </row>
    <row r="22" spans="1:28" s="140" customFormat="1" ht="40" customHeight="1">
      <c r="A22" s="380" t="str">
        <f>HYPERLINK(W22,T22)</f>
        <v>UF5210</v>
      </c>
      <c r="B22" s="228">
        <v>-100</v>
      </c>
      <c r="C22" s="270" t="s">
        <v>2839</v>
      </c>
      <c r="D22" s="308">
        <v>-40</v>
      </c>
      <c r="E22" s="404">
        <v>60</v>
      </c>
      <c r="F22" s="252">
        <v>-2</v>
      </c>
      <c r="G22" s="252">
        <v>-4</v>
      </c>
      <c r="H22" s="143" t="s">
        <v>4601</v>
      </c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529" t="s">
        <v>4602</v>
      </c>
      <c r="U22" s="856" t="s">
        <v>4118</v>
      </c>
      <c r="V22" s="1008" t="s">
        <v>4483</v>
      </c>
      <c r="W22" s="421" t="str">
        <f>CONCATENATE(U22,T22,V22)</f>
        <v>http://www.unisonic.com.tw/datasheet/UF5210.pdf</v>
      </c>
      <c r="X22" s="309"/>
      <c r="Y22" s="309"/>
      <c r="Z22" s="309"/>
      <c r="AA22" s="309"/>
      <c r="AB22" s="309"/>
    </row>
    <row r="23" spans="1:28" s="140" customFormat="1" ht="40" customHeight="1">
      <c r="A23" s="380" t="str">
        <f t="shared" si="1"/>
        <v>12P10V</v>
      </c>
      <c r="B23" s="231" t="s">
        <v>842</v>
      </c>
      <c r="C23" s="231" t="s">
        <v>842</v>
      </c>
      <c r="D23" s="231" t="s">
        <v>842</v>
      </c>
      <c r="E23" s="404" t="s">
        <v>83</v>
      </c>
      <c r="F23" s="231" t="s">
        <v>842</v>
      </c>
      <c r="G23" s="231" t="s">
        <v>842</v>
      </c>
      <c r="H23" s="128" t="s">
        <v>928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84" t="s">
        <v>1972</v>
      </c>
      <c r="U23" s="856" t="s">
        <v>4014</v>
      </c>
      <c r="V23" s="1008" t="s">
        <v>4015</v>
      </c>
      <c r="W23" s="421" t="str">
        <f t="shared" si="0"/>
        <v>http://www.unisonic.com.tw/datasheet/12P10V.pdf</v>
      </c>
      <c r="X23" s="32"/>
      <c r="Y23" s="32"/>
      <c r="Z23" s="32"/>
      <c r="AA23" s="32"/>
      <c r="AB23" s="32"/>
    </row>
    <row r="24" spans="1:28" s="141" customFormat="1" ht="40" customHeight="1">
      <c r="A24" s="380" t="str">
        <f t="shared" si="1"/>
        <v>17P12</v>
      </c>
      <c r="B24" s="147">
        <v>-120</v>
      </c>
      <c r="C24" s="664" t="s">
        <v>1215</v>
      </c>
      <c r="D24" s="50">
        <v>-17</v>
      </c>
      <c r="E24" s="404">
        <v>220</v>
      </c>
      <c r="F24" s="50">
        <v>-2</v>
      </c>
      <c r="G24" s="50">
        <v>-4</v>
      </c>
      <c r="H24" s="143" t="s">
        <v>893</v>
      </c>
      <c r="T24" s="379" t="s">
        <v>238</v>
      </c>
      <c r="U24" s="856" t="s">
        <v>4014</v>
      </c>
      <c r="V24" s="1008" t="s">
        <v>4015</v>
      </c>
      <c r="W24" s="421" t="str">
        <f t="shared" si="0"/>
        <v>http://www.unisonic.com.tw/datasheet/17P12.pdf</v>
      </c>
    </row>
    <row r="25" spans="1:28" s="144" customFormat="1" ht="40" customHeight="1">
      <c r="A25" s="380" t="str">
        <f t="shared" si="1"/>
        <v>UF03P15</v>
      </c>
      <c r="B25" s="48">
        <v>-150</v>
      </c>
      <c r="C25" s="162" t="s">
        <v>607</v>
      </c>
      <c r="D25" s="212">
        <v>-0.3</v>
      </c>
      <c r="E25" s="404">
        <v>6000</v>
      </c>
      <c r="F25" s="150">
        <v>-2</v>
      </c>
      <c r="G25" s="150">
        <v>-4</v>
      </c>
      <c r="H25" s="128" t="s">
        <v>683</v>
      </c>
      <c r="T25" s="549" t="s">
        <v>1238</v>
      </c>
      <c r="U25" s="856" t="s">
        <v>4014</v>
      </c>
      <c r="V25" s="1008" t="s">
        <v>4015</v>
      </c>
      <c r="W25" s="421" t="str">
        <f t="shared" si="0"/>
        <v>http://www.unisonic.com.tw/datasheet/UF03P15.pdf</v>
      </c>
    </row>
    <row r="26" spans="1:28" s="141" customFormat="1" ht="40" customHeight="1">
      <c r="A26" s="380" t="str">
        <f t="shared" si="1"/>
        <v>UF01P20</v>
      </c>
      <c r="B26" s="147">
        <v>-200</v>
      </c>
      <c r="C26" s="160" t="s">
        <v>1064</v>
      </c>
      <c r="D26" s="179">
        <v>-0.1</v>
      </c>
      <c r="E26" s="404">
        <v>16000</v>
      </c>
      <c r="F26" s="50">
        <v>-2</v>
      </c>
      <c r="G26" s="50">
        <v>-4</v>
      </c>
      <c r="H26" s="51" t="s">
        <v>1229</v>
      </c>
      <c r="T26" s="379" t="s">
        <v>239</v>
      </c>
      <c r="U26" s="856" t="s">
        <v>4014</v>
      </c>
      <c r="V26" s="1008" t="s">
        <v>4015</v>
      </c>
      <c r="W26" s="421" t="str">
        <f t="shared" si="0"/>
        <v>http://www.unisonic.com.tw/datasheet/UF01P20.pdf</v>
      </c>
    </row>
    <row r="27" spans="1:28" s="141" customFormat="1" ht="40" customHeight="1">
      <c r="A27" s="380" t="str">
        <f t="shared" si="1"/>
        <v>UF02P20</v>
      </c>
      <c r="B27" s="147">
        <v>-200</v>
      </c>
      <c r="C27" s="160" t="s">
        <v>1064</v>
      </c>
      <c r="D27" s="179">
        <v>-0.2</v>
      </c>
      <c r="E27" s="404">
        <v>10000</v>
      </c>
      <c r="F27" s="50">
        <v>-2</v>
      </c>
      <c r="G27" s="50">
        <v>-4</v>
      </c>
      <c r="H27" s="51" t="s">
        <v>1229</v>
      </c>
      <c r="T27" s="379" t="s">
        <v>240</v>
      </c>
      <c r="U27" s="856" t="s">
        <v>4014</v>
      </c>
      <c r="V27" s="1008" t="s">
        <v>4015</v>
      </c>
      <c r="W27" s="421" t="str">
        <f t="shared" si="0"/>
        <v>http://www.unisonic.com.tw/datasheet/UF02P20.pdf</v>
      </c>
    </row>
    <row r="28" spans="1:28" s="141" customFormat="1" ht="40" customHeight="1">
      <c r="A28" s="380" t="str">
        <f t="shared" si="1"/>
        <v>UF03P20</v>
      </c>
      <c r="B28" s="147">
        <v>-200</v>
      </c>
      <c r="C28" s="162" t="s">
        <v>607</v>
      </c>
      <c r="D28" s="126">
        <v>-0.3</v>
      </c>
      <c r="E28" s="404">
        <v>9000</v>
      </c>
      <c r="F28" s="50">
        <v>-2</v>
      </c>
      <c r="G28" s="50">
        <v>-4</v>
      </c>
      <c r="H28" s="51" t="s">
        <v>683</v>
      </c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383" t="s">
        <v>1239</v>
      </c>
      <c r="U28" s="856" t="s">
        <v>4014</v>
      </c>
      <c r="V28" s="1008" t="s">
        <v>4015</v>
      </c>
      <c r="W28" s="421" t="str">
        <f t="shared" si="0"/>
        <v>http://www.unisonic.com.tw/datasheet/UF03P20.pdf</v>
      </c>
      <c r="X28" s="119"/>
      <c r="Y28" s="119"/>
      <c r="Z28" s="119"/>
      <c r="AA28" s="119"/>
      <c r="AB28" s="119"/>
    </row>
    <row r="29" spans="1:28" s="141" customFormat="1" ht="40" customHeight="1">
      <c r="A29" s="380" t="str">
        <f t="shared" si="1"/>
        <v>7P20</v>
      </c>
      <c r="B29" s="147">
        <v>-200</v>
      </c>
      <c r="C29" s="49" t="s">
        <v>1215</v>
      </c>
      <c r="D29" s="124">
        <v>-5.7</v>
      </c>
      <c r="E29" s="404">
        <v>690</v>
      </c>
      <c r="F29" s="150">
        <v>-2</v>
      </c>
      <c r="G29" s="126">
        <v>-4</v>
      </c>
      <c r="H29" s="143" t="s">
        <v>1219</v>
      </c>
      <c r="T29" s="385" t="s">
        <v>1240</v>
      </c>
      <c r="U29" s="856" t="s">
        <v>4014</v>
      </c>
      <c r="V29" s="1008" t="s">
        <v>4015</v>
      </c>
      <c r="W29" s="421" t="str">
        <f t="shared" si="0"/>
        <v>http://www.unisonic.com.tw/datasheet/7P20.pdf</v>
      </c>
    </row>
    <row r="30" spans="1:28" s="141" customFormat="1" ht="40" customHeight="1">
      <c r="A30" s="380" t="str">
        <f t="shared" si="1"/>
        <v>UF9640</v>
      </c>
      <c r="B30" s="147">
        <v>-200</v>
      </c>
      <c r="C30" s="49" t="s">
        <v>1064</v>
      </c>
      <c r="D30" s="151">
        <v>-11</v>
      </c>
      <c r="E30" s="404">
        <v>500</v>
      </c>
      <c r="F30" s="150">
        <v>-2</v>
      </c>
      <c r="G30" s="126">
        <v>-4</v>
      </c>
      <c r="H30" s="143" t="s">
        <v>2049</v>
      </c>
      <c r="T30" s="385" t="s">
        <v>1241</v>
      </c>
      <c r="U30" s="856" t="s">
        <v>4014</v>
      </c>
      <c r="V30" s="1008" t="s">
        <v>4015</v>
      </c>
      <c r="W30" s="421" t="str">
        <f t="shared" si="0"/>
        <v>http://www.unisonic.com.tw/datasheet/UF9640.pdf</v>
      </c>
    </row>
    <row r="31" spans="1:28" ht="40" customHeight="1">
      <c r="A31" s="380" t="str">
        <f t="shared" si="1"/>
        <v>UF9640Z</v>
      </c>
      <c r="B31" s="147">
        <v>-200</v>
      </c>
      <c r="C31" s="49" t="s">
        <v>1064</v>
      </c>
      <c r="D31" s="151">
        <v>-11</v>
      </c>
      <c r="E31" s="404">
        <v>500</v>
      </c>
      <c r="F31" s="150">
        <v>-2</v>
      </c>
      <c r="G31" s="126">
        <v>-4</v>
      </c>
      <c r="H31" s="143" t="s">
        <v>858</v>
      </c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385" t="s">
        <v>1242</v>
      </c>
      <c r="U31" s="856" t="s">
        <v>4014</v>
      </c>
      <c r="V31" s="1008" t="s">
        <v>4015</v>
      </c>
      <c r="W31" s="421" t="str">
        <f t="shared" si="0"/>
        <v>http://www.unisonic.com.tw/datasheet/UF9640Z.pdf</v>
      </c>
      <c r="X31" s="141"/>
      <c r="Y31" s="141"/>
      <c r="Z31" s="141"/>
      <c r="AA31" s="141"/>
      <c r="AB31" s="141"/>
    </row>
    <row r="32" spans="1:28" s="140" customFormat="1" ht="40" customHeight="1">
      <c r="A32" s="380" t="str">
        <f t="shared" si="1"/>
        <v>7P30</v>
      </c>
      <c r="B32" s="158">
        <v>-300</v>
      </c>
      <c r="C32" s="149" t="s">
        <v>1215</v>
      </c>
      <c r="D32" s="124">
        <v>-6</v>
      </c>
      <c r="E32" s="404">
        <v>1200</v>
      </c>
      <c r="F32" s="150">
        <v>-2</v>
      </c>
      <c r="G32" s="126">
        <v>-4.5</v>
      </c>
      <c r="H32" s="128" t="s">
        <v>1243</v>
      </c>
      <c r="T32" s="379" t="s">
        <v>1244</v>
      </c>
      <c r="U32" s="856" t="s">
        <v>4014</v>
      </c>
      <c r="V32" s="1008" t="s">
        <v>4015</v>
      </c>
      <c r="W32" s="421" t="str">
        <f t="shared" si="0"/>
        <v>http://www.unisonic.com.tw/datasheet/7P30.pdf</v>
      </c>
    </row>
    <row r="33" spans="1:24" s="146" customFormat="1" ht="40" customHeight="1">
      <c r="A33" s="380" t="str">
        <f t="shared" si="1"/>
        <v>1P40</v>
      </c>
      <c r="B33" s="174">
        <v>-400</v>
      </c>
      <c r="C33" s="149" t="s">
        <v>1215</v>
      </c>
      <c r="D33" s="151">
        <v>-1</v>
      </c>
      <c r="E33" s="404">
        <v>11600</v>
      </c>
      <c r="F33" s="150">
        <v>-2</v>
      </c>
      <c r="G33" s="126">
        <v>-4</v>
      </c>
      <c r="H33" s="128" t="s">
        <v>1245</v>
      </c>
      <c r="T33" s="378" t="s">
        <v>1980</v>
      </c>
      <c r="U33" s="856" t="s">
        <v>4014</v>
      </c>
      <c r="V33" s="1008" t="s">
        <v>4015</v>
      </c>
      <c r="W33" s="421" t="str">
        <f t="shared" si="0"/>
        <v>http://www.unisonic.com.tw/datasheet/1P40.pdf</v>
      </c>
    </row>
    <row r="34" spans="1:24" s="146" customFormat="1" ht="40" customHeight="1">
      <c r="A34" s="380" t="str">
        <f t="shared" si="1"/>
        <v>2P40</v>
      </c>
      <c r="B34" s="174">
        <v>-400</v>
      </c>
      <c r="C34" s="149" t="s">
        <v>1215</v>
      </c>
      <c r="D34" s="151">
        <v>-2</v>
      </c>
      <c r="E34" s="404">
        <v>6100</v>
      </c>
      <c r="F34" s="150">
        <v>-2</v>
      </c>
      <c r="G34" s="126">
        <v>-4</v>
      </c>
      <c r="H34" s="128" t="s">
        <v>1245</v>
      </c>
      <c r="T34" s="378" t="s">
        <v>1985</v>
      </c>
      <c r="U34" s="856" t="s">
        <v>4014</v>
      </c>
      <c r="V34" s="1008" t="s">
        <v>4015</v>
      </c>
      <c r="W34" s="421" t="str">
        <f t="shared" si="0"/>
        <v>http://www.unisonic.com.tw/datasheet/2P40.pdf</v>
      </c>
    </row>
    <row r="35" spans="1:24" s="146" customFormat="1" ht="40" customHeight="1">
      <c r="A35" s="380" t="str">
        <f t="shared" si="1"/>
        <v>1P50</v>
      </c>
      <c r="B35" s="174">
        <v>-500</v>
      </c>
      <c r="C35" s="155" t="s">
        <v>1215</v>
      </c>
      <c r="D35" s="151">
        <v>-1</v>
      </c>
      <c r="E35" s="404">
        <v>14000</v>
      </c>
      <c r="F35" s="150">
        <v>-2</v>
      </c>
      <c r="G35" s="150">
        <v>-4</v>
      </c>
      <c r="H35" s="128" t="s">
        <v>1245</v>
      </c>
      <c r="T35" s="549" t="s">
        <v>1246</v>
      </c>
      <c r="U35" s="856" t="s">
        <v>4014</v>
      </c>
      <c r="V35" s="1008" t="s">
        <v>4015</v>
      </c>
      <c r="W35" s="421" t="str">
        <f t="shared" si="0"/>
        <v>http://www.unisonic.com.tw/datasheet/1P50.pdf</v>
      </c>
    </row>
    <row r="36" spans="1:24" s="146" customFormat="1" ht="40" customHeight="1">
      <c r="A36" s="380" t="str">
        <f t="shared" si="1"/>
        <v>2P50</v>
      </c>
      <c r="B36" s="174">
        <v>-500</v>
      </c>
      <c r="C36" s="155" t="s">
        <v>1215</v>
      </c>
      <c r="D36" s="151">
        <v>-2</v>
      </c>
      <c r="E36" s="404">
        <v>8500</v>
      </c>
      <c r="F36" s="150">
        <v>-2</v>
      </c>
      <c r="G36" s="150">
        <v>-4</v>
      </c>
      <c r="H36" s="128" t="s">
        <v>1245</v>
      </c>
      <c r="T36" s="549" t="s">
        <v>1247</v>
      </c>
      <c r="U36" s="856" t="s">
        <v>4014</v>
      </c>
      <c r="V36" s="1008" t="s">
        <v>4015</v>
      </c>
      <c r="W36" s="421" t="str">
        <f t="shared" si="0"/>
        <v>http://www.unisonic.com.tw/datasheet/2P50.pdf</v>
      </c>
    </row>
    <row r="37" spans="1:24" s="146" customFormat="1" ht="40" customHeight="1">
      <c r="A37" s="380" t="str">
        <f t="shared" si="1"/>
        <v>4P50H</v>
      </c>
      <c r="B37" s="174">
        <v>-500</v>
      </c>
      <c r="C37" s="155" t="s">
        <v>1215</v>
      </c>
      <c r="D37" s="151">
        <v>-4</v>
      </c>
      <c r="E37" s="404">
        <v>5500</v>
      </c>
      <c r="F37" s="150">
        <v>-3</v>
      </c>
      <c r="G37" s="150">
        <v>-5</v>
      </c>
      <c r="H37" s="143" t="s">
        <v>733</v>
      </c>
      <c r="T37" s="549" t="s">
        <v>1248</v>
      </c>
      <c r="U37" s="856" t="s">
        <v>4014</v>
      </c>
      <c r="V37" s="1008" t="s">
        <v>4015</v>
      </c>
      <c r="W37" s="421" t="str">
        <f t="shared" si="0"/>
        <v>http://www.unisonic.com.tw/datasheet/4P50H.pdf</v>
      </c>
    </row>
    <row r="38" spans="1:24" s="146" customFormat="1" ht="40" customHeight="1">
      <c r="A38" s="380" t="str">
        <f t="shared" si="1"/>
        <v>4P50</v>
      </c>
      <c r="B38" s="174">
        <v>-500</v>
      </c>
      <c r="C38" s="155" t="s">
        <v>1215</v>
      </c>
      <c r="D38" s="151">
        <v>-4</v>
      </c>
      <c r="E38" s="404">
        <v>4300</v>
      </c>
      <c r="F38" s="150">
        <v>-2</v>
      </c>
      <c r="G38" s="150">
        <v>-4</v>
      </c>
      <c r="H38" s="143" t="s">
        <v>1249</v>
      </c>
      <c r="T38" s="549" t="s">
        <v>1250</v>
      </c>
      <c r="U38" s="856" t="s">
        <v>4014</v>
      </c>
      <c r="V38" s="1008" t="s">
        <v>4015</v>
      </c>
      <c r="W38" s="421" t="str">
        <f t="shared" si="0"/>
        <v>http://www.unisonic.com.tw/datasheet/4P50.pdf</v>
      </c>
    </row>
    <row r="39" spans="1:24" s="146" customFormat="1" ht="40" customHeight="1">
      <c r="A39" s="380" t="str">
        <f t="shared" si="1"/>
        <v>02P35Z</v>
      </c>
      <c r="B39" s="174">
        <v>-350</v>
      </c>
      <c r="C39" s="155" t="s">
        <v>3934</v>
      </c>
      <c r="D39" s="151">
        <v>-0.2</v>
      </c>
      <c r="E39" s="404">
        <v>15000</v>
      </c>
      <c r="F39" s="150">
        <v>-1</v>
      </c>
      <c r="G39" s="150">
        <v>-2.5</v>
      </c>
      <c r="H39" s="143" t="s">
        <v>3929</v>
      </c>
      <c r="T39" s="549" t="s">
        <v>3935</v>
      </c>
      <c r="U39" s="709" t="s">
        <v>4014</v>
      </c>
      <c r="V39" s="1020" t="s">
        <v>4015</v>
      </c>
      <c r="W39" s="421" t="str">
        <f t="shared" si="0"/>
        <v>http://www.unisonic.com.tw/datasheet/02P35Z.pdf</v>
      </c>
      <c r="X39" s="740"/>
    </row>
    <row r="40" spans="1:24" s="16" customFormat="1" ht="30" customHeight="1">
      <c r="A40" s="322" t="s">
        <v>1792</v>
      </c>
      <c r="B40" s="304"/>
      <c r="C40" s="100"/>
      <c r="D40" s="100"/>
    </row>
    <row r="50" spans="1:23" ht="15">
      <c r="A50" s="119"/>
      <c r="B50" s="119"/>
      <c r="C50" s="119"/>
      <c r="D50" s="119"/>
      <c r="F50" s="119"/>
      <c r="G50" s="119"/>
      <c r="H50" s="119"/>
      <c r="T50" s="119"/>
      <c r="U50" s="119"/>
      <c r="V50" s="119"/>
      <c r="W50" s="119"/>
    </row>
    <row r="51" spans="1:23" ht="15">
      <c r="A51" s="119"/>
      <c r="B51" s="119"/>
      <c r="C51" s="119"/>
      <c r="D51" s="119"/>
      <c r="E51" s="493"/>
      <c r="F51" s="119"/>
      <c r="G51" s="119"/>
      <c r="H51" s="119"/>
      <c r="T51" s="119"/>
      <c r="U51" s="119"/>
      <c r="V51" s="119"/>
      <c r="W51" s="119"/>
    </row>
    <row r="52" spans="1:23" ht="15">
      <c r="A52" s="119"/>
      <c r="B52" s="119"/>
      <c r="C52" s="119"/>
      <c r="D52" s="119"/>
      <c r="E52" s="493"/>
      <c r="F52" s="119"/>
      <c r="G52" s="119"/>
      <c r="H52" s="119"/>
      <c r="T52" s="119"/>
      <c r="U52" s="119"/>
      <c r="V52" s="119"/>
      <c r="W52" s="119"/>
    </row>
    <row r="53" spans="1:23" ht="15">
      <c r="A53" s="119"/>
      <c r="B53" s="119"/>
      <c r="C53" s="119"/>
      <c r="D53" s="119"/>
      <c r="E53" s="493"/>
      <c r="F53" s="119"/>
      <c r="G53" s="119"/>
      <c r="H53" s="119"/>
      <c r="T53" s="119"/>
      <c r="U53" s="119"/>
      <c r="V53" s="119"/>
      <c r="W53" s="119"/>
    </row>
    <row r="54" spans="1:23" ht="15">
      <c r="A54" s="119"/>
      <c r="B54" s="119"/>
      <c r="C54" s="119"/>
      <c r="D54" s="119"/>
      <c r="E54" s="493"/>
      <c r="F54" s="119"/>
      <c r="G54" s="119"/>
      <c r="H54" s="119"/>
      <c r="T54" s="119"/>
      <c r="U54" s="119"/>
      <c r="V54" s="119"/>
      <c r="W54" s="119"/>
    </row>
    <row r="55" spans="1:23" ht="15">
      <c r="A55" s="119"/>
      <c r="B55" s="119"/>
      <c r="C55" s="119"/>
      <c r="D55" s="119"/>
      <c r="E55" s="493"/>
      <c r="F55" s="119"/>
      <c r="G55" s="119"/>
      <c r="H55" s="119"/>
      <c r="T55" s="119"/>
      <c r="U55" s="119"/>
      <c r="V55" s="119"/>
      <c r="W55" s="119"/>
    </row>
    <row r="56" spans="1:23" ht="15">
      <c r="A56" s="119"/>
      <c r="B56" s="119"/>
      <c r="C56" s="119"/>
      <c r="D56" s="119"/>
      <c r="E56" s="493"/>
      <c r="F56" s="119"/>
      <c r="G56" s="119"/>
      <c r="H56" s="119"/>
      <c r="T56" s="119"/>
      <c r="U56" s="119"/>
      <c r="V56" s="119"/>
      <c r="W56" s="119"/>
    </row>
    <row r="57" spans="1:23" ht="15">
      <c r="A57" s="119"/>
      <c r="B57" s="119"/>
      <c r="C57" s="119"/>
      <c r="D57" s="119"/>
      <c r="E57" s="493"/>
      <c r="F57" s="119"/>
      <c r="G57" s="119"/>
      <c r="H57" s="119"/>
      <c r="T57" s="119"/>
      <c r="U57" s="119"/>
      <c r="V57" s="119"/>
      <c r="W57" s="119"/>
    </row>
    <row r="58" spans="1:23" ht="15">
      <c r="A58" s="119"/>
      <c r="B58" s="119"/>
      <c r="C58" s="119"/>
      <c r="D58" s="119"/>
      <c r="E58" s="493"/>
      <c r="F58" s="119"/>
      <c r="G58" s="119"/>
      <c r="H58" s="119"/>
      <c r="T58" s="119"/>
      <c r="U58" s="119"/>
      <c r="V58" s="119"/>
      <c r="W58" s="119"/>
    </row>
    <row r="59" spans="1:23" ht="15">
      <c r="A59" s="119"/>
      <c r="B59" s="119"/>
      <c r="C59" s="119"/>
      <c r="D59" s="119"/>
      <c r="E59" s="493"/>
      <c r="F59" s="119"/>
      <c r="G59" s="119"/>
      <c r="H59" s="119"/>
      <c r="T59" s="119"/>
      <c r="U59" s="119"/>
      <c r="V59" s="119"/>
      <c r="W59" s="119"/>
    </row>
    <row r="60" spans="1:23" ht="15">
      <c r="A60" s="119"/>
      <c r="B60" s="119"/>
      <c r="C60" s="119"/>
      <c r="D60" s="119"/>
      <c r="E60" s="493"/>
      <c r="F60" s="119"/>
      <c r="G60" s="119"/>
      <c r="H60" s="119"/>
      <c r="T60" s="119"/>
      <c r="U60" s="119"/>
      <c r="V60" s="119"/>
      <c r="W60" s="119"/>
    </row>
    <row r="61" spans="1:23" ht="15">
      <c r="A61" s="119"/>
      <c r="B61" s="119"/>
      <c r="C61" s="119"/>
      <c r="D61" s="119"/>
      <c r="E61" s="493"/>
      <c r="F61" s="119"/>
      <c r="G61" s="119"/>
      <c r="H61" s="119"/>
      <c r="T61" s="119"/>
      <c r="U61" s="119"/>
      <c r="V61" s="119"/>
      <c r="W61" s="119"/>
    </row>
    <row r="62" spans="1:23" ht="15">
      <c r="A62" s="119"/>
      <c r="B62" s="119"/>
      <c r="C62" s="119"/>
      <c r="D62" s="119"/>
      <c r="E62" s="493"/>
      <c r="F62" s="119"/>
      <c r="G62" s="119"/>
      <c r="H62" s="119"/>
      <c r="T62" s="119"/>
      <c r="U62" s="119"/>
      <c r="V62" s="119"/>
      <c r="W62" s="119"/>
    </row>
    <row r="63" spans="1:23" ht="15">
      <c r="A63" s="119"/>
      <c r="B63" s="119"/>
      <c r="C63" s="119"/>
      <c r="D63" s="119"/>
      <c r="E63" s="493"/>
      <c r="F63" s="119"/>
      <c r="G63" s="119"/>
      <c r="H63" s="119"/>
      <c r="T63" s="119"/>
      <c r="U63" s="119"/>
      <c r="V63" s="119"/>
      <c r="W63" s="119"/>
    </row>
    <row r="64" spans="1:23" ht="15">
      <c r="A64" s="119"/>
      <c r="B64" s="119"/>
      <c r="C64" s="119"/>
      <c r="D64" s="119"/>
      <c r="E64" s="493"/>
      <c r="F64" s="119"/>
      <c r="G64" s="119"/>
      <c r="H64" s="119"/>
      <c r="T64" s="119"/>
      <c r="U64" s="119"/>
      <c r="V64" s="119"/>
      <c r="W64" s="119"/>
    </row>
    <row r="65" spans="1:23" ht="15">
      <c r="A65" s="119"/>
      <c r="B65" s="119"/>
      <c r="C65" s="119"/>
      <c r="D65" s="119"/>
      <c r="E65" s="493"/>
      <c r="F65" s="119"/>
      <c r="G65" s="119"/>
      <c r="H65" s="119"/>
      <c r="T65" s="119"/>
      <c r="U65" s="119"/>
      <c r="V65" s="119"/>
      <c r="W65" s="119"/>
    </row>
    <row r="66" spans="1:23" ht="15">
      <c r="A66" s="119"/>
      <c r="B66" s="119"/>
      <c r="C66" s="119"/>
      <c r="D66" s="119"/>
      <c r="E66" s="493"/>
      <c r="F66" s="119"/>
      <c r="G66" s="119"/>
      <c r="H66" s="119"/>
      <c r="T66" s="119"/>
      <c r="U66" s="119"/>
      <c r="V66" s="119"/>
      <c r="W66" s="119"/>
    </row>
    <row r="67" spans="1:23" ht="15">
      <c r="A67" s="119"/>
      <c r="B67" s="119"/>
      <c r="C67" s="119"/>
      <c r="D67" s="119"/>
      <c r="E67" s="493"/>
      <c r="F67" s="119"/>
      <c r="G67" s="119"/>
      <c r="H67" s="119"/>
      <c r="T67" s="119"/>
      <c r="U67" s="119"/>
      <c r="V67" s="119"/>
      <c r="W67" s="119"/>
    </row>
    <row r="68" spans="1:23" ht="15">
      <c r="A68" s="119"/>
      <c r="B68" s="119"/>
      <c r="C68" s="119"/>
      <c r="D68" s="119"/>
      <c r="E68" s="493"/>
      <c r="F68" s="119"/>
      <c r="G68" s="119"/>
      <c r="H68" s="119"/>
      <c r="T68" s="119"/>
      <c r="U68" s="119"/>
      <c r="V68" s="119"/>
      <c r="W68" s="119"/>
    </row>
    <row r="69" spans="1:23" ht="15">
      <c r="A69" s="119"/>
      <c r="B69" s="119"/>
      <c r="C69" s="119"/>
      <c r="D69" s="119"/>
      <c r="E69" s="493"/>
      <c r="F69" s="119"/>
      <c r="G69" s="119"/>
      <c r="H69" s="119"/>
      <c r="T69" s="119"/>
      <c r="U69" s="119"/>
      <c r="V69" s="119"/>
      <c r="W69" s="119"/>
    </row>
    <row r="70" spans="1:23" ht="15">
      <c r="A70" s="119"/>
      <c r="B70" s="119"/>
      <c r="C70" s="119"/>
      <c r="D70" s="119"/>
      <c r="E70" s="493"/>
      <c r="F70" s="119"/>
      <c r="G70" s="119"/>
      <c r="H70" s="119"/>
      <c r="T70" s="119"/>
      <c r="U70" s="119"/>
      <c r="V70" s="119"/>
      <c r="W70" s="119"/>
    </row>
    <row r="71" spans="1:23" ht="15">
      <c r="A71" s="119"/>
      <c r="B71" s="119"/>
      <c r="C71" s="119"/>
      <c r="D71" s="119"/>
      <c r="E71" s="493"/>
      <c r="F71" s="119"/>
      <c r="G71" s="119"/>
      <c r="H71" s="119"/>
      <c r="T71" s="119"/>
      <c r="U71" s="119"/>
      <c r="V71" s="119"/>
      <c r="W71" s="119"/>
    </row>
    <row r="72" spans="1:23" ht="15">
      <c r="A72" s="119"/>
      <c r="B72" s="119"/>
      <c r="C72" s="119"/>
      <c r="D72" s="119"/>
      <c r="E72" s="493"/>
      <c r="F72" s="119"/>
      <c r="G72" s="119"/>
      <c r="H72" s="119"/>
      <c r="T72" s="119"/>
      <c r="U72" s="119"/>
      <c r="V72" s="119"/>
      <c r="W72" s="119"/>
    </row>
    <row r="73" spans="1:23" ht="15">
      <c r="A73" s="119"/>
      <c r="B73" s="119"/>
      <c r="C73" s="119"/>
      <c r="D73" s="119"/>
      <c r="E73" s="493"/>
      <c r="F73" s="119"/>
      <c r="G73" s="119"/>
      <c r="H73" s="119"/>
      <c r="T73" s="119"/>
      <c r="U73" s="119"/>
      <c r="V73" s="119"/>
      <c r="W73" s="119"/>
    </row>
    <row r="74" spans="1:23" ht="15">
      <c r="A74" s="119"/>
      <c r="B74" s="119"/>
      <c r="C74" s="119"/>
      <c r="D74" s="119"/>
      <c r="E74" s="493"/>
      <c r="F74" s="119"/>
      <c r="G74" s="119"/>
      <c r="H74" s="119"/>
      <c r="T74" s="119"/>
      <c r="U74" s="119"/>
      <c r="V74" s="119"/>
      <c r="W74" s="119"/>
    </row>
    <row r="75" spans="1:23" ht="15">
      <c r="A75" s="119"/>
      <c r="B75" s="119"/>
      <c r="C75" s="119"/>
      <c r="D75" s="119"/>
      <c r="E75" s="493"/>
      <c r="F75" s="119"/>
      <c r="G75" s="119"/>
      <c r="H75" s="119"/>
      <c r="T75" s="119"/>
      <c r="U75" s="119"/>
      <c r="V75" s="119"/>
      <c r="W75" s="119"/>
    </row>
    <row r="76" spans="1:23" ht="15">
      <c r="A76" s="119"/>
      <c r="B76" s="119"/>
      <c r="C76" s="119"/>
      <c r="D76" s="119"/>
      <c r="E76" s="493"/>
      <c r="F76" s="119"/>
      <c r="G76" s="119"/>
      <c r="H76" s="119"/>
      <c r="T76" s="119"/>
      <c r="U76" s="119"/>
      <c r="V76" s="119"/>
      <c r="W76" s="119"/>
    </row>
    <row r="77" spans="1:23" ht="15">
      <c r="A77" s="119"/>
      <c r="B77" s="119"/>
      <c r="C77" s="119"/>
      <c r="D77" s="119"/>
      <c r="E77" s="493"/>
      <c r="F77" s="119"/>
      <c r="G77" s="119"/>
      <c r="H77" s="119"/>
      <c r="T77" s="119"/>
      <c r="U77" s="119"/>
      <c r="V77" s="119"/>
      <c r="W77" s="119"/>
    </row>
    <row r="78" spans="1:23" ht="15">
      <c r="A78" s="119"/>
      <c r="B78" s="119"/>
      <c r="C78" s="119"/>
      <c r="D78" s="119"/>
      <c r="E78" s="493"/>
      <c r="F78" s="119"/>
      <c r="G78" s="119"/>
      <c r="H78" s="119"/>
      <c r="T78" s="119"/>
      <c r="U78" s="119"/>
      <c r="V78" s="119"/>
      <c r="W78" s="119"/>
    </row>
    <row r="79" spans="1:23" ht="15">
      <c r="A79" s="119"/>
      <c r="B79" s="119"/>
      <c r="C79" s="119"/>
      <c r="D79" s="119"/>
      <c r="E79" s="493"/>
      <c r="F79" s="119"/>
      <c r="G79" s="119"/>
      <c r="H79" s="119"/>
      <c r="T79" s="119"/>
      <c r="U79" s="119"/>
      <c r="V79" s="119"/>
      <c r="W79" s="119"/>
    </row>
    <row r="80" spans="1:23" ht="15">
      <c r="A80" s="119"/>
      <c r="B80" s="119"/>
      <c r="C80" s="119"/>
      <c r="D80" s="119"/>
      <c r="E80" s="493"/>
      <c r="F80" s="119"/>
      <c r="G80" s="119"/>
      <c r="H80" s="119"/>
      <c r="T80" s="119"/>
      <c r="U80" s="119"/>
      <c r="V80" s="119"/>
      <c r="W80" s="119"/>
    </row>
    <row r="81" spans="1:23" ht="15">
      <c r="A81" s="119"/>
      <c r="B81" s="119"/>
      <c r="C81" s="119"/>
      <c r="D81" s="119"/>
      <c r="E81" s="493"/>
      <c r="F81" s="119"/>
      <c r="G81" s="119"/>
      <c r="H81" s="119"/>
      <c r="T81" s="119"/>
      <c r="U81" s="119"/>
      <c r="V81" s="119"/>
      <c r="W81" s="119"/>
    </row>
    <row r="82" spans="1:23" ht="15">
      <c r="A82" s="119"/>
      <c r="B82" s="119"/>
      <c r="C82" s="119"/>
      <c r="D82" s="119"/>
      <c r="E82" s="493"/>
      <c r="F82" s="119"/>
      <c r="G82" s="119"/>
      <c r="H82" s="119"/>
      <c r="T82" s="119"/>
      <c r="U82" s="119"/>
      <c r="V82" s="119"/>
      <c r="W82" s="119"/>
    </row>
    <row r="83" spans="1:23" ht="15">
      <c r="A83" s="119"/>
      <c r="B83" s="119"/>
      <c r="C83" s="119"/>
      <c r="D83" s="119"/>
      <c r="E83" s="493"/>
      <c r="F83" s="119"/>
      <c r="G83" s="119"/>
      <c r="H83" s="119"/>
      <c r="T83" s="119"/>
      <c r="U83" s="119"/>
      <c r="V83" s="119"/>
      <c r="W83" s="119"/>
    </row>
    <row r="84" spans="1:23" ht="15">
      <c r="A84" s="119"/>
      <c r="B84" s="119"/>
      <c r="C84" s="119"/>
      <c r="D84" s="119"/>
      <c r="E84" s="493"/>
      <c r="F84" s="119"/>
      <c r="G84" s="119"/>
      <c r="H84" s="119"/>
      <c r="T84" s="119"/>
      <c r="U84" s="119"/>
      <c r="V84" s="119"/>
      <c r="W84" s="119"/>
    </row>
    <row r="85" spans="1:23" ht="15">
      <c r="A85" s="119"/>
      <c r="B85" s="119"/>
      <c r="C85" s="119"/>
      <c r="D85" s="119"/>
      <c r="E85" s="493"/>
      <c r="F85" s="119"/>
      <c r="G85" s="119"/>
      <c r="H85" s="119"/>
      <c r="T85" s="119"/>
      <c r="U85" s="119"/>
      <c r="V85" s="119"/>
      <c r="W85" s="119"/>
    </row>
    <row r="86" spans="1:23" ht="15">
      <c r="A86" s="119"/>
      <c r="B86" s="119"/>
      <c r="C86" s="119"/>
      <c r="D86" s="119"/>
      <c r="E86" s="493"/>
      <c r="F86" s="119"/>
      <c r="G86" s="119"/>
      <c r="H86" s="119"/>
      <c r="T86" s="119"/>
      <c r="U86" s="119"/>
      <c r="V86" s="119"/>
      <c r="W86" s="119"/>
    </row>
    <row r="87" spans="1:23" ht="15">
      <c r="A87" s="119"/>
      <c r="B87" s="119"/>
      <c r="C87" s="119"/>
      <c r="D87" s="119"/>
      <c r="E87" s="493"/>
      <c r="F87" s="119"/>
      <c r="G87" s="119"/>
      <c r="H87" s="119"/>
      <c r="T87" s="119"/>
      <c r="U87" s="119"/>
      <c r="V87" s="119"/>
      <c r="W87" s="119"/>
    </row>
    <row r="88" spans="1:23" ht="15">
      <c r="A88" s="119"/>
      <c r="B88" s="119"/>
      <c r="C88" s="119"/>
      <c r="D88" s="119"/>
      <c r="E88" s="493"/>
      <c r="F88" s="119"/>
      <c r="G88" s="119"/>
      <c r="H88" s="119"/>
      <c r="T88" s="119"/>
      <c r="U88" s="119"/>
      <c r="V88" s="119"/>
      <c r="W88" s="119"/>
    </row>
    <row r="89" spans="1:23" ht="15">
      <c r="A89" s="119"/>
      <c r="B89" s="119"/>
      <c r="C89" s="119"/>
      <c r="D89" s="119"/>
      <c r="E89" s="493"/>
      <c r="F89" s="119"/>
      <c r="G89" s="119"/>
      <c r="H89" s="119"/>
      <c r="T89" s="119"/>
      <c r="U89" s="119"/>
      <c r="V89" s="119"/>
      <c r="W89" s="119"/>
    </row>
    <row r="90" spans="1:23" ht="15">
      <c r="A90" s="119"/>
      <c r="B90" s="119"/>
      <c r="C90" s="119"/>
      <c r="D90" s="119"/>
      <c r="E90" s="493"/>
      <c r="F90" s="119"/>
      <c r="G90" s="119"/>
      <c r="H90" s="119"/>
      <c r="T90" s="119"/>
      <c r="U90" s="119"/>
      <c r="V90" s="119"/>
      <c r="W90" s="119"/>
    </row>
    <row r="91" spans="1:23" ht="15">
      <c r="A91" s="119"/>
      <c r="B91" s="119"/>
      <c r="C91" s="119"/>
      <c r="D91" s="119"/>
      <c r="E91" s="493"/>
      <c r="F91" s="119"/>
      <c r="G91" s="119"/>
      <c r="H91" s="119"/>
      <c r="T91" s="119"/>
      <c r="U91" s="119"/>
      <c r="V91" s="119"/>
      <c r="W91" s="119"/>
    </row>
    <row r="92" spans="1:23" ht="15">
      <c r="A92" s="119"/>
      <c r="B92" s="119"/>
      <c r="C92" s="119"/>
      <c r="D92" s="119"/>
      <c r="E92" s="493"/>
      <c r="F92" s="119"/>
      <c r="G92" s="119"/>
      <c r="H92" s="119"/>
      <c r="T92" s="119"/>
      <c r="U92" s="119"/>
      <c r="V92" s="119"/>
      <c r="W92" s="119"/>
    </row>
    <row r="93" spans="1:23" ht="15">
      <c r="A93" s="119"/>
      <c r="B93" s="119"/>
      <c r="C93" s="119"/>
      <c r="D93" s="119"/>
      <c r="E93" s="493"/>
      <c r="F93" s="119"/>
      <c r="G93" s="119"/>
      <c r="H93" s="119"/>
      <c r="T93" s="119"/>
      <c r="U93" s="119"/>
      <c r="V93" s="119"/>
      <c r="W93" s="119"/>
    </row>
    <row r="94" spans="1:23" ht="15">
      <c r="A94" s="119"/>
      <c r="B94" s="119"/>
      <c r="C94" s="119"/>
      <c r="D94" s="119"/>
      <c r="E94" s="493"/>
      <c r="F94" s="119"/>
      <c r="G94" s="119"/>
      <c r="H94" s="119"/>
      <c r="T94" s="119"/>
      <c r="U94" s="119"/>
      <c r="V94" s="119"/>
      <c r="W94" s="119"/>
    </row>
    <row r="95" spans="1:23" ht="15">
      <c r="A95" s="119"/>
      <c r="B95" s="119"/>
      <c r="C95" s="119"/>
      <c r="D95" s="119"/>
      <c r="E95" s="493"/>
      <c r="F95" s="119"/>
      <c r="G95" s="119"/>
      <c r="H95" s="119"/>
      <c r="T95" s="119"/>
      <c r="U95" s="119"/>
      <c r="V95" s="119"/>
      <c r="W95" s="119"/>
    </row>
    <row r="96" spans="1:23" ht="15">
      <c r="A96" s="119"/>
      <c r="B96" s="119"/>
      <c r="C96" s="119"/>
      <c r="D96" s="119"/>
      <c r="E96" s="493"/>
      <c r="F96" s="119"/>
      <c r="G96" s="119"/>
      <c r="H96" s="119"/>
      <c r="T96" s="119"/>
      <c r="U96" s="119"/>
      <c r="V96" s="119"/>
      <c r="W96" s="119"/>
    </row>
    <row r="97" spans="1:23" ht="15">
      <c r="A97" s="119"/>
      <c r="B97" s="119"/>
      <c r="C97" s="119"/>
      <c r="D97" s="119"/>
      <c r="E97" s="493"/>
      <c r="F97" s="119"/>
      <c r="G97" s="119"/>
      <c r="H97" s="119"/>
      <c r="T97" s="119"/>
      <c r="U97" s="119"/>
      <c r="V97" s="119"/>
      <c r="W97" s="119"/>
    </row>
    <row r="98" spans="1:23" ht="15">
      <c r="A98" s="119"/>
      <c r="B98" s="119"/>
      <c r="C98" s="119"/>
      <c r="D98" s="119"/>
      <c r="E98" s="493"/>
      <c r="F98" s="119"/>
      <c r="G98" s="119"/>
      <c r="H98" s="119"/>
      <c r="T98" s="119"/>
      <c r="U98" s="119"/>
      <c r="V98" s="119"/>
      <c r="W98" s="119"/>
    </row>
    <row r="99" spans="1:23" ht="15">
      <c r="A99" s="119"/>
      <c r="B99" s="119"/>
      <c r="C99" s="119"/>
      <c r="D99" s="119"/>
      <c r="E99" s="493"/>
      <c r="F99" s="119"/>
      <c r="G99" s="119"/>
      <c r="H99" s="119"/>
      <c r="T99" s="119"/>
      <c r="U99" s="119"/>
      <c r="V99" s="119"/>
      <c r="W99" s="119"/>
    </row>
    <row r="100" spans="1:23" ht="15">
      <c r="A100" s="119"/>
      <c r="B100" s="119"/>
      <c r="C100" s="119"/>
      <c r="D100" s="119"/>
      <c r="E100" s="493"/>
      <c r="F100" s="119"/>
      <c r="G100" s="119"/>
      <c r="H100" s="119"/>
      <c r="T100" s="119"/>
      <c r="U100" s="119"/>
      <c r="V100" s="119"/>
      <c r="W100" s="119"/>
    </row>
    <row r="101" spans="1:23" ht="15">
      <c r="A101" s="119"/>
      <c r="B101" s="119"/>
      <c r="C101" s="119"/>
      <c r="D101" s="119"/>
      <c r="E101" s="493"/>
      <c r="F101" s="119"/>
      <c r="G101" s="119"/>
      <c r="H101" s="119"/>
      <c r="T101" s="119"/>
      <c r="U101" s="119"/>
      <c r="V101" s="119"/>
      <c r="W101" s="119"/>
    </row>
    <row r="102" spans="1:23" ht="15">
      <c r="A102" s="119"/>
      <c r="B102" s="119"/>
      <c r="C102" s="119"/>
      <c r="D102" s="119"/>
      <c r="E102" s="493"/>
      <c r="F102" s="119"/>
      <c r="G102" s="119"/>
      <c r="H102" s="119"/>
      <c r="T102" s="119"/>
      <c r="U102" s="119"/>
      <c r="V102" s="119"/>
      <c r="W102" s="119"/>
    </row>
    <row r="103" spans="1:23" ht="15">
      <c r="A103" s="119"/>
      <c r="B103" s="119"/>
      <c r="C103" s="119"/>
      <c r="D103" s="119"/>
      <c r="E103" s="493"/>
      <c r="F103" s="119"/>
      <c r="G103" s="119"/>
      <c r="H103" s="119"/>
      <c r="T103" s="119"/>
      <c r="U103" s="119"/>
      <c r="V103" s="119"/>
      <c r="W103" s="119"/>
    </row>
    <row r="104" spans="1:23" ht="15">
      <c r="A104" s="119"/>
      <c r="B104" s="119"/>
      <c r="C104" s="119"/>
      <c r="D104" s="119"/>
      <c r="E104" s="493"/>
      <c r="F104" s="119"/>
      <c r="G104" s="119"/>
      <c r="H104" s="119"/>
      <c r="T104" s="119"/>
      <c r="U104" s="119"/>
      <c r="V104" s="119"/>
      <c r="W104" s="119"/>
    </row>
    <row r="105" spans="1:23" ht="15">
      <c r="A105" s="119"/>
      <c r="B105" s="119"/>
      <c r="C105" s="119"/>
      <c r="D105" s="119"/>
      <c r="E105" s="493"/>
      <c r="F105" s="119"/>
      <c r="G105" s="119"/>
      <c r="H105" s="119"/>
      <c r="T105" s="119"/>
      <c r="U105" s="119"/>
      <c r="V105" s="119"/>
      <c r="W105" s="119"/>
    </row>
    <row r="106" spans="1:23" ht="15">
      <c r="A106" s="119"/>
      <c r="B106" s="119"/>
      <c r="C106" s="119"/>
      <c r="D106" s="119"/>
      <c r="E106" s="493"/>
      <c r="F106" s="119"/>
      <c r="G106" s="119"/>
      <c r="H106" s="119"/>
      <c r="T106" s="119"/>
      <c r="U106" s="119"/>
      <c r="V106" s="119"/>
      <c r="W106" s="119"/>
    </row>
    <row r="107" spans="1:23" ht="15">
      <c r="A107" s="119"/>
      <c r="B107" s="119"/>
      <c r="C107" s="119"/>
      <c r="D107" s="119"/>
      <c r="E107" s="493"/>
      <c r="F107" s="119"/>
      <c r="G107" s="119"/>
      <c r="H107" s="119"/>
      <c r="T107" s="119"/>
      <c r="U107" s="119"/>
      <c r="V107" s="119"/>
      <c r="W107" s="119"/>
    </row>
    <row r="108" spans="1:23" ht="15">
      <c r="A108" s="119"/>
      <c r="B108" s="119"/>
      <c r="C108" s="119"/>
      <c r="D108" s="119"/>
      <c r="E108" s="493"/>
      <c r="F108" s="119"/>
      <c r="G108" s="119"/>
      <c r="H108" s="119"/>
      <c r="T108" s="119"/>
      <c r="U108" s="119"/>
      <c r="V108" s="119"/>
      <c r="W108" s="119"/>
    </row>
    <row r="109" spans="1:23" ht="15">
      <c r="A109" s="119"/>
      <c r="B109" s="119"/>
      <c r="C109" s="119"/>
      <c r="D109" s="119"/>
      <c r="E109" s="493"/>
      <c r="F109" s="119"/>
      <c r="G109" s="119"/>
      <c r="H109" s="119"/>
      <c r="T109" s="119"/>
      <c r="U109" s="119"/>
      <c r="V109" s="119"/>
      <c r="W109" s="119"/>
    </row>
    <row r="110" spans="1:23" ht="15">
      <c r="A110" s="119"/>
      <c r="B110" s="119"/>
      <c r="C110" s="119"/>
      <c r="D110" s="119"/>
      <c r="E110" s="493"/>
      <c r="F110" s="119"/>
      <c r="G110" s="119"/>
      <c r="H110" s="119"/>
      <c r="T110" s="119"/>
      <c r="U110" s="119"/>
      <c r="V110" s="119"/>
      <c r="W110" s="119"/>
    </row>
    <row r="111" spans="1:23" ht="15">
      <c r="A111" s="119"/>
      <c r="B111" s="119"/>
      <c r="C111" s="119"/>
      <c r="D111" s="119"/>
      <c r="E111" s="493"/>
      <c r="F111" s="119"/>
      <c r="G111" s="119"/>
      <c r="H111" s="119"/>
      <c r="T111" s="119"/>
      <c r="U111" s="119"/>
      <c r="V111" s="119"/>
      <c r="W111" s="119"/>
    </row>
    <row r="112" spans="1:23" ht="15">
      <c r="A112" s="119"/>
      <c r="B112" s="119"/>
      <c r="C112" s="119"/>
      <c r="D112" s="119"/>
      <c r="E112" s="493"/>
      <c r="F112" s="119"/>
      <c r="G112" s="119"/>
      <c r="H112" s="119"/>
      <c r="T112" s="119"/>
      <c r="U112" s="119"/>
      <c r="V112" s="119"/>
      <c r="W112" s="119"/>
    </row>
    <row r="113" spans="1:23" ht="15">
      <c r="A113" s="119"/>
      <c r="B113" s="119"/>
      <c r="C113" s="119"/>
      <c r="D113" s="119"/>
      <c r="E113" s="493"/>
      <c r="F113" s="119"/>
      <c r="G113" s="119"/>
      <c r="H113" s="119"/>
      <c r="T113" s="119"/>
      <c r="U113" s="119"/>
      <c r="V113" s="119"/>
      <c r="W113" s="119"/>
    </row>
    <row r="114" spans="1:23" ht="15">
      <c r="A114" s="119"/>
      <c r="B114" s="119"/>
      <c r="C114" s="119"/>
      <c r="D114" s="119"/>
      <c r="E114" s="493"/>
      <c r="F114" s="119"/>
      <c r="G114" s="119"/>
      <c r="H114" s="119"/>
      <c r="T114" s="119"/>
      <c r="U114" s="119"/>
      <c r="V114" s="119"/>
      <c r="W114" s="119"/>
    </row>
    <row r="115" spans="1:23" ht="15">
      <c r="A115" s="119"/>
      <c r="B115" s="119"/>
      <c r="C115" s="119"/>
      <c r="D115" s="119"/>
      <c r="E115" s="493"/>
      <c r="F115" s="119"/>
      <c r="G115" s="119"/>
      <c r="H115" s="119"/>
      <c r="T115" s="119"/>
      <c r="U115" s="119"/>
      <c r="V115" s="119"/>
      <c r="W115" s="119"/>
    </row>
    <row r="116" spans="1:23" ht="15">
      <c r="A116" s="119"/>
      <c r="B116" s="119"/>
      <c r="C116" s="119"/>
      <c r="D116" s="119"/>
      <c r="E116" s="493"/>
      <c r="F116" s="119"/>
      <c r="G116" s="119"/>
      <c r="H116" s="119"/>
      <c r="T116" s="119"/>
      <c r="U116" s="119"/>
      <c r="V116" s="119"/>
      <c r="W116" s="119"/>
    </row>
    <row r="117" spans="1:23" ht="15">
      <c r="A117" s="119"/>
      <c r="B117" s="119"/>
      <c r="C117" s="119"/>
      <c r="D117" s="119"/>
      <c r="E117" s="493"/>
      <c r="F117" s="119"/>
      <c r="G117" s="119"/>
      <c r="H117" s="119"/>
      <c r="T117" s="119"/>
      <c r="U117" s="119"/>
      <c r="V117" s="119"/>
      <c r="W117" s="119"/>
    </row>
    <row r="118" spans="1:23" ht="15">
      <c r="A118" s="119"/>
      <c r="B118" s="119"/>
      <c r="C118" s="119"/>
      <c r="D118" s="119"/>
      <c r="E118" s="493"/>
      <c r="F118" s="119"/>
      <c r="G118" s="119"/>
      <c r="H118" s="119"/>
      <c r="T118" s="119"/>
      <c r="U118" s="119"/>
      <c r="V118" s="119"/>
      <c r="W118" s="119"/>
    </row>
    <row r="119" spans="1:23" ht="15">
      <c r="A119" s="119"/>
      <c r="B119" s="119"/>
      <c r="C119" s="119"/>
      <c r="D119" s="119"/>
      <c r="E119" s="493"/>
      <c r="F119" s="119"/>
      <c r="G119" s="119"/>
      <c r="H119" s="119"/>
      <c r="T119" s="119"/>
      <c r="U119" s="119"/>
      <c r="V119" s="119"/>
      <c r="W119" s="119"/>
    </row>
    <row r="120" spans="1:23" ht="15">
      <c r="A120" s="119"/>
      <c r="B120" s="119"/>
      <c r="C120" s="119"/>
      <c r="D120" s="119"/>
      <c r="E120" s="493"/>
      <c r="F120" s="119"/>
      <c r="G120" s="119"/>
      <c r="H120" s="119"/>
      <c r="T120" s="119"/>
      <c r="U120" s="119"/>
      <c r="V120" s="119"/>
      <c r="W120" s="119"/>
    </row>
    <row r="121" spans="1:23" ht="15">
      <c r="A121" s="119"/>
      <c r="B121" s="119"/>
      <c r="C121" s="119"/>
      <c r="D121" s="119"/>
      <c r="E121" s="493"/>
      <c r="F121" s="119"/>
      <c r="G121" s="119"/>
      <c r="H121" s="119"/>
      <c r="T121" s="119"/>
      <c r="U121" s="119"/>
      <c r="V121" s="119"/>
      <c r="W121" s="119"/>
    </row>
    <row r="122" spans="1:23" ht="15">
      <c r="A122" s="119"/>
      <c r="B122" s="119"/>
      <c r="C122" s="119"/>
      <c r="D122" s="119"/>
      <c r="E122" s="493"/>
      <c r="F122" s="119"/>
      <c r="G122" s="119"/>
      <c r="H122" s="119"/>
      <c r="T122" s="119"/>
      <c r="U122" s="119"/>
      <c r="V122" s="119"/>
      <c r="W122" s="119"/>
    </row>
    <row r="123" spans="1:23" ht="15">
      <c r="A123" s="119"/>
      <c r="B123" s="119"/>
      <c r="C123" s="119"/>
      <c r="D123" s="119"/>
      <c r="E123" s="493"/>
      <c r="F123" s="119"/>
      <c r="G123" s="119"/>
      <c r="H123" s="119"/>
      <c r="T123" s="119"/>
      <c r="U123" s="119"/>
      <c r="V123" s="119"/>
      <c r="W123" s="119"/>
    </row>
    <row r="124" spans="1:23" ht="15">
      <c r="A124" s="119"/>
      <c r="B124" s="119"/>
      <c r="C124" s="119"/>
      <c r="D124" s="119"/>
      <c r="E124" s="493"/>
      <c r="F124" s="119"/>
      <c r="G124" s="119"/>
      <c r="H124" s="119"/>
      <c r="T124" s="119"/>
      <c r="U124" s="119"/>
      <c r="V124" s="119"/>
      <c r="W124" s="119"/>
    </row>
    <row r="125" spans="1:23" ht="15">
      <c r="A125" s="119"/>
      <c r="B125" s="119"/>
      <c r="C125" s="119"/>
      <c r="D125" s="119"/>
      <c r="E125" s="493"/>
      <c r="F125" s="119"/>
      <c r="G125" s="119"/>
      <c r="H125" s="119"/>
      <c r="T125" s="119"/>
      <c r="U125" s="119"/>
      <c r="V125" s="119"/>
      <c r="W125" s="119"/>
    </row>
    <row r="126" spans="1:23" ht="15">
      <c r="A126" s="119"/>
      <c r="B126" s="119"/>
      <c r="C126" s="119"/>
      <c r="D126" s="119"/>
      <c r="E126" s="493"/>
      <c r="F126" s="119"/>
      <c r="G126" s="119"/>
      <c r="H126" s="119"/>
      <c r="T126" s="119"/>
      <c r="U126" s="119"/>
      <c r="V126" s="119"/>
      <c r="W126" s="119"/>
    </row>
    <row r="127" spans="1:23" ht="15">
      <c r="A127" s="119"/>
      <c r="B127" s="119"/>
      <c r="C127" s="119"/>
      <c r="D127" s="119"/>
      <c r="E127" s="493"/>
      <c r="F127" s="119"/>
      <c r="G127" s="119"/>
      <c r="H127" s="119"/>
      <c r="T127" s="119"/>
      <c r="U127" s="119"/>
      <c r="V127" s="119"/>
      <c r="W127" s="119"/>
    </row>
    <row r="128" spans="1:23" ht="15">
      <c r="A128" s="119"/>
      <c r="B128" s="119"/>
      <c r="C128" s="119"/>
      <c r="D128" s="119"/>
      <c r="E128" s="493"/>
      <c r="F128" s="119"/>
      <c r="G128" s="119"/>
      <c r="H128" s="119"/>
      <c r="T128" s="119"/>
      <c r="U128" s="119"/>
      <c r="V128" s="119"/>
      <c r="W128" s="119"/>
    </row>
    <row r="129" spans="1:23" ht="15">
      <c r="A129" s="119"/>
      <c r="B129" s="119"/>
      <c r="C129" s="119"/>
      <c r="D129" s="119"/>
      <c r="E129" s="493"/>
      <c r="F129" s="119"/>
      <c r="G129" s="119"/>
      <c r="H129" s="119"/>
      <c r="T129" s="119"/>
      <c r="U129" s="119"/>
      <c r="V129" s="119"/>
      <c r="W129" s="119"/>
    </row>
    <row r="130" spans="1:23" ht="15">
      <c r="A130" s="119"/>
      <c r="B130" s="119"/>
      <c r="C130" s="119"/>
      <c r="D130" s="119"/>
      <c r="E130" s="493"/>
      <c r="F130" s="119"/>
      <c r="G130" s="119"/>
      <c r="H130" s="119"/>
      <c r="T130" s="119"/>
      <c r="U130" s="119"/>
      <c r="V130" s="119"/>
      <c r="W130" s="119"/>
    </row>
    <row r="131" spans="1:23" ht="15">
      <c r="A131" s="119"/>
      <c r="B131" s="119"/>
      <c r="C131" s="119"/>
      <c r="D131" s="119"/>
      <c r="E131" s="493"/>
      <c r="F131" s="119"/>
      <c r="G131" s="119"/>
      <c r="H131" s="119"/>
      <c r="T131" s="119"/>
      <c r="U131" s="119"/>
      <c r="V131" s="119"/>
      <c r="W131" s="119"/>
    </row>
    <row r="132" spans="1:23" ht="15">
      <c r="A132" s="119"/>
      <c r="B132" s="119"/>
      <c r="C132" s="119"/>
      <c r="D132" s="119"/>
      <c r="E132" s="493"/>
      <c r="F132" s="119"/>
      <c r="G132" s="119"/>
      <c r="H132" s="119"/>
      <c r="T132" s="119"/>
      <c r="U132" s="119"/>
      <c r="V132" s="119"/>
      <c r="W132" s="119"/>
    </row>
    <row r="133" spans="1:23" ht="15">
      <c r="A133" s="119"/>
      <c r="B133" s="119"/>
      <c r="C133" s="119"/>
      <c r="D133" s="119"/>
      <c r="E133" s="493"/>
      <c r="F133" s="119"/>
      <c r="G133" s="119"/>
      <c r="H133" s="119"/>
      <c r="T133" s="119"/>
      <c r="U133" s="119"/>
      <c r="V133" s="119"/>
      <c r="W133" s="119"/>
    </row>
    <row r="134" spans="1:23" ht="15">
      <c r="A134" s="119"/>
      <c r="B134" s="119"/>
      <c r="C134" s="119"/>
      <c r="D134" s="119"/>
      <c r="E134" s="493"/>
      <c r="F134" s="119"/>
      <c r="G134" s="119"/>
      <c r="H134" s="119"/>
      <c r="T134" s="119"/>
      <c r="U134" s="119"/>
      <c r="V134" s="119"/>
      <c r="W134" s="119"/>
    </row>
    <row r="135" spans="1:23" ht="15">
      <c r="A135" s="119"/>
      <c r="B135" s="119"/>
      <c r="C135" s="119"/>
      <c r="D135" s="119"/>
      <c r="E135" s="493"/>
      <c r="F135" s="119"/>
      <c r="G135" s="119"/>
      <c r="H135" s="119"/>
      <c r="T135" s="119"/>
      <c r="U135" s="119"/>
      <c r="V135" s="119"/>
      <c r="W135" s="119"/>
    </row>
    <row r="136" spans="1:23" ht="15">
      <c r="A136" s="119"/>
      <c r="B136" s="119"/>
      <c r="C136" s="119"/>
      <c r="D136" s="119"/>
      <c r="E136" s="493"/>
      <c r="F136" s="119"/>
      <c r="G136" s="119"/>
      <c r="H136" s="119"/>
      <c r="T136" s="119"/>
      <c r="U136" s="119"/>
      <c r="V136" s="119"/>
      <c r="W136" s="119"/>
    </row>
    <row r="137" spans="1:23" ht="15">
      <c r="A137" s="119"/>
      <c r="B137" s="119"/>
      <c r="C137" s="119"/>
      <c r="D137" s="119"/>
      <c r="E137" s="493"/>
      <c r="F137" s="119"/>
      <c r="G137" s="119"/>
      <c r="H137" s="119"/>
      <c r="T137" s="119"/>
      <c r="U137" s="119"/>
      <c r="V137" s="119"/>
      <c r="W137" s="119"/>
    </row>
    <row r="138" spans="1:23" ht="15">
      <c r="A138" s="119"/>
      <c r="B138" s="119"/>
      <c r="C138" s="119"/>
      <c r="D138" s="119"/>
      <c r="E138" s="493"/>
      <c r="F138" s="119"/>
      <c r="G138" s="119"/>
      <c r="H138" s="119"/>
      <c r="T138" s="119"/>
      <c r="U138" s="119"/>
      <c r="V138" s="119"/>
      <c r="W138" s="119"/>
    </row>
    <row r="139" spans="1:23" ht="15">
      <c r="A139" s="119"/>
      <c r="B139" s="119"/>
      <c r="C139" s="119"/>
      <c r="D139" s="119"/>
      <c r="E139" s="493"/>
      <c r="F139" s="119"/>
      <c r="G139" s="119"/>
      <c r="H139" s="119"/>
      <c r="T139" s="119"/>
      <c r="U139" s="119"/>
      <c r="V139" s="119"/>
      <c r="W139" s="119"/>
    </row>
    <row r="140" spans="1:23" ht="15">
      <c r="A140" s="119"/>
      <c r="B140" s="119"/>
      <c r="C140" s="119"/>
      <c r="D140" s="119"/>
      <c r="E140" s="493"/>
      <c r="F140" s="119"/>
      <c r="G140" s="119"/>
      <c r="H140" s="119"/>
      <c r="T140" s="119"/>
      <c r="U140" s="119"/>
      <c r="V140" s="119"/>
      <c r="W140" s="119"/>
    </row>
    <row r="141" spans="1:23" ht="15">
      <c r="A141" s="119"/>
      <c r="B141" s="119"/>
      <c r="C141" s="119"/>
      <c r="D141" s="119"/>
      <c r="E141" s="493"/>
      <c r="F141" s="119"/>
      <c r="G141" s="119"/>
      <c r="H141" s="119"/>
      <c r="T141" s="119"/>
      <c r="U141" s="119"/>
      <c r="V141" s="119"/>
      <c r="W141" s="119"/>
    </row>
    <row r="142" spans="1:23" ht="15">
      <c r="A142" s="119"/>
      <c r="B142" s="119"/>
      <c r="C142" s="119"/>
      <c r="D142" s="119"/>
      <c r="E142" s="493"/>
      <c r="F142" s="119"/>
      <c r="G142" s="119"/>
      <c r="H142" s="119"/>
      <c r="T142" s="119"/>
      <c r="U142" s="119"/>
      <c r="V142" s="119"/>
      <c r="W142" s="119"/>
    </row>
    <row r="143" spans="1:23" ht="15">
      <c r="A143" s="119"/>
      <c r="B143" s="119"/>
      <c r="C143" s="119"/>
      <c r="D143" s="119"/>
      <c r="E143" s="493"/>
      <c r="F143" s="119"/>
      <c r="G143" s="119"/>
      <c r="H143" s="119"/>
      <c r="T143" s="119"/>
      <c r="U143" s="119"/>
      <c r="V143" s="119"/>
      <c r="W143" s="119"/>
    </row>
    <row r="144" spans="1:23" ht="15">
      <c r="A144" s="119"/>
      <c r="B144" s="119"/>
      <c r="C144" s="119"/>
      <c r="D144" s="119"/>
      <c r="E144" s="493"/>
      <c r="F144" s="119"/>
      <c r="G144" s="119"/>
      <c r="H144" s="119"/>
      <c r="T144" s="119"/>
      <c r="U144" s="119"/>
      <c r="V144" s="119"/>
      <c r="W144" s="119"/>
    </row>
    <row r="145" spans="1:23" ht="15">
      <c r="A145" s="119"/>
      <c r="B145" s="119"/>
      <c r="C145" s="119"/>
      <c r="D145" s="119"/>
      <c r="E145" s="493"/>
      <c r="F145" s="119"/>
      <c r="G145" s="119"/>
      <c r="H145" s="119"/>
      <c r="T145" s="119"/>
      <c r="U145" s="119"/>
      <c r="V145" s="119"/>
      <c r="W145" s="119"/>
    </row>
    <row r="146" spans="1:23" ht="15">
      <c r="A146" s="119"/>
      <c r="B146" s="119"/>
      <c r="C146" s="119"/>
      <c r="D146" s="119"/>
      <c r="E146" s="493"/>
      <c r="F146" s="119"/>
      <c r="G146" s="119"/>
      <c r="H146" s="119"/>
      <c r="T146" s="119"/>
      <c r="U146" s="119"/>
      <c r="V146" s="119"/>
      <c r="W146" s="119"/>
    </row>
    <row r="147" spans="1:23" ht="15">
      <c r="A147" s="119"/>
      <c r="B147" s="119"/>
      <c r="C147" s="119"/>
      <c r="D147" s="119"/>
      <c r="E147" s="493"/>
      <c r="F147" s="119"/>
      <c r="G147" s="119"/>
      <c r="H147" s="119"/>
      <c r="T147" s="119"/>
      <c r="U147" s="119"/>
      <c r="V147" s="119"/>
      <c r="W147" s="119"/>
    </row>
    <row r="148" spans="1:23" ht="15">
      <c r="A148" s="119"/>
      <c r="B148" s="119"/>
      <c r="C148" s="119"/>
      <c r="D148" s="119"/>
      <c r="E148" s="493"/>
      <c r="F148" s="119"/>
      <c r="G148" s="119"/>
      <c r="H148" s="119"/>
      <c r="T148" s="119"/>
      <c r="U148" s="119"/>
      <c r="V148" s="119"/>
      <c r="W148" s="119"/>
    </row>
    <row r="149" spans="1:23" ht="15">
      <c r="A149" s="119"/>
      <c r="B149" s="119"/>
      <c r="C149" s="119"/>
      <c r="D149" s="119"/>
      <c r="E149" s="493"/>
      <c r="F149" s="119"/>
      <c r="G149" s="119"/>
      <c r="H149" s="119"/>
      <c r="T149" s="119"/>
      <c r="U149" s="119"/>
      <c r="V149" s="119"/>
      <c r="W149" s="119"/>
    </row>
    <row r="150" spans="1:23" ht="15">
      <c r="A150" s="119"/>
      <c r="B150" s="119"/>
      <c r="C150" s="119"/>
      <c r="D150" s="119"/>
      <c r="E150" s="493"/>
      <c r="F150" s="119"/>
      <c r="G150" s="119"/>
      <c r="H150" s="119"/>
      <c r="T150" s="119"/>
      <c r="U150" s="119"/>
      <c r="V150" s="119"/>
      <c r="W150" s="119"/>
    </row>
    <row r="151" spans="1:23" ht="15">
      <c r="A151" s="119"/>
      <c r="B151" s="119"/>
      <c r="C151" s="119"/>
      <c r="D151" s="119"/>
      <c r="E151" s="493"/>
      <c r="F151" s="119"/>
      <c r="G151" s="119"/>
      <c r="H151" s="119"/>
      <c r="T151" s="119"/>
      <c r="U151" s="119"/>
      <c r="V151" s="119"/>
      <c r="W151" s="119"/>
    </row>
    <row r="152" spans="1:23" ht="15">
      <c r="A152" s="119"/>
      <c r="B152" s="119"/>
      <c r="C152" s="119"/>
      <c r="D152" s="119"/>
      <c r="E152" s="493"/>
      <c r="F152" s="119"/>
      <c r="G152" s="119"/>
      <c r="H152" s="119"/>
      <c r="T152" s="119"/>
      <c r="U152" s="119"/>
      <c r="V152" s="119"/>
      <c r="W152" s="119"/>
    </row>
    <row r="153" spans="1:23" ht="15">
      <c r="A153" s="119"/>
      <c r="B153" s="119"/>
      <c r="C153" s="119"/>
      <c r="D153" s="119"/>
      <c r="E153" s="493"/>
      <c r="F153" s="119"/>
      <c r="G153" s="119"/>
      <c r="H153" s="119"/>
      <c r="T153" s="119"/>
      <c r="U153" s="119"/>
      <c r="V153" s="119"/>
      <c r="W153" s="119"/>
    </row>
    <row r="154" spans="1:23" ht="15">
      <c r="A154" s="119"/>
      <c r="B154" s="119"/>
      <c r="C154" s="119"/>
      <c r="D154" s="119"/>
      <c r="E154" s="493"/>
      <c r="F154" s="119"/>
      <c r="G154" s="119"/>
      <c r="H154" s="119"/>
      <c r="T154" s="119"/>
      <c r="U154" s="119"/>
      <c r="V154" s="119"/>
      <c r="W154" s="119"/>
    </row>
    <row r="155" spans="1:23" ht="15">
      <c r="A155" s="119"/>
      <c r="B155" s="119"/>
      <c r="C155" s="119"/>
      <c r="D155" s="119"/>
      <c r="E155" s="493"/>
      <c r="F155" s="119"/>
      <c r="G155" s="119"/>
      <c r="H155" s="119"/>
      <c r="T155" s="119"/>
      <c r="U155" s="119"/>
      <c r="V155" s="119"/>
      <c r="W155" s="119"/>
    </row>
    <row r="156" spans="1:23" ht="15">
      <c r="A156" s="119"/>
      <c r="B156" s="119"/>
      <c r="C156" s="119"/>
      <c r="D156" s="119"/>
      <c r="E156" s="493"/>
      <c r="F156" s="119"/>
      <c r="G156" s="119"/>
      <c r="H156" s="119"/>
      <c r="T156" s="119"/>
      <c r="U156" s="119"/>
      <c r="V156" s="119"/>
      <c r="W156" s="119"/>
    </row>
    <row r="157" spans="1:23" ht="15">
      <c r="A157" s="119"/>
      <c r="B157" s="119"/>
      <c r="C157" s="119"/>
      <c r="D157" s="119"/>
      <c r="E157" s="493"/>
      <c r="F157" s="119"/>
      <c r="G157" s="119"/>
      <c r="H157" s="119"/>
      <c r="T157" s="119"/>
      <c r="U157" s="119"/>
      <c r="V157" s="119"/>
      <c r="W157" s="119"/>
    </row>
    <row r="158" spans="1:23" ht="15">
      <c r="A158" s="119"/>
      <c r="B158" s="119"/>
      <c r="C158" s="119"/>
      <c r="D158" s="119"/>
      <c r="E158" s="493"/>
      <c r="F158" s="119"/>
      <c r="G158" s="119"/>
      <c r="H158" s="119"/>
      <c r="T158" s="119"/>
      <c r="U158" s="119"/>
      <c r="V158" s="119"/>
      <c r="W158" s="119"/>
    </row>
    <row r="159" spans="1:23" ht="15">
      <c r="A159" s="119"/>
      <c r="B159" s="119"/>
      <c r="C159" s="119"/>
      <c r="D159" s="119"/>
      <c r="E159" s="493"/>
      <c r="F159" s="119"/>
      <c r="G159" s="119"/>
      <c r="H159" s="119"/>
      <c r="T159" s="119"/>
      <c r="U159" s="119"/>
      <c r="V159" s="119"/>
      <c r="W159" s="119"/>
    </row>
    <row r="160" spans="1:23" ht="15">
      <c r="A160" s="119"/>
      <c r="B160" s="119"/>
      <c r="C160" s="119"/>
      <c r="D160" s="119"/>
      <c r="E160" s="493"/>
      <c r="F160" s="119"/>
      <c r="G160" s="119"/>
      <c r="H160" s="119"/>
      <c r="T160" s="119"/>
      <c r="U160" s="119"/>
      <c r="V160" s="119"/>
      <c r="W160" s="119"/>
    </row>
    <row r="161" spans="1:23" ht="15">
      <c r="A161" s="119"/>
      <c r="B161" s="119"/>
      <c r="C161" s="119"/>
      <c r="D161" s="119"/>
      <c r="E161" s="493"/>
      <c r="F161" s="119"/>
      <c r="G161" s="119"/>
      <c r="H161" s="119"/>
      <c r="T161" s="119"/>
      <c r="U161" s="119"/>
      <c r="V161" s="119"/>
      <c r="W161" s="119"/>
    </row>
    <row r="162" spans="1:23" ht="15">
      <c r="A162" s="119"/>
      <c r="B162" s="119"/>
      <c r="C162" s="119"/>
      <c r="D162" s="119"/>
      <c r="E162" s="493"/>
      <c r="F162" s="119"/>
      <c r="G162" s="119"/>
      <c r="H162" s="119"/>
      <c r="T162" s="119"/>
      <c r="U162" s="119"/>
      <c r="V162" s="119"/>
      <c r="W162" s="119"/>
    </row>
    <row r="163" spans="1:23" ht="15">
      <c r="A163" s="119"/>
      <c r="B163" s="119"/>
      <c r="C163" s="119"/>
      <c r="D163" s="119"/>
      <c r="E163" s="493"/>
      <c r="F163" s="119"/>
      <c r="G163" s="119"/>
      <c r="H163" s="119"/>
      <c r="T163" s="119"/>
      <c r="U163" s="119"/>
      <c r="V163" s="119"/>
      <c r="W163" s="119"/>
    </row>
    <row r="164" spans="1:23" ht="15">
      <c r="A164" s="119"/>
      <c r="B164" s="119"/>
      <c r="C164" s="119"/>
      <c r="D164" s="119"/>
      <c r="E164" s="493"/>
      <c r="F164" s="119"/>
      <c r="G164" s="119"/>
      <c r="H164" s="119"/>
      <c r="T164" s="119"/>
      <c r="U164" s="119"/>
      <c r="V164" s="119"/>
      <c r="W164" s="119"/>
    </row>
    <row r="165" spans="1:23" ht="15">
      <c r="A165" s="119"/>
      <c r="B165" s="119"/>
      <c r="C165" s="119"/>
      <c r="D165" s="119"/>
      <c r="E165" s="493"/>
      <c r="F165" s="119"/>
      <c r="G165" s="119"/>
      <c r="H165" s="119"/>
      <c r="T165" s="119"/>
      <c r="U165" s="119"/>
      <c r="V165" s="119"/>
      <c r="W165" s="119"/>
    </row>
    <row r="166" spans="1:23" ht="15">
      <c r="A166" s="119"/>
      <c r="B166" s="119"/>
      <c r="C166" s="119"/>
      <c r="D166" s="119"/>
      <c r="E166" s="493"/>
      <c r="F166" s="119"/>
      <c r="G166" s="119"/>
      <c r="H166" s="119"/>
      <c r="T166" s="119"/>
      <c r="U166" s="119"/>
      <c r="V166" s="119"/>
      <c r="W166" s="119"/>
    </row>
    <row r="167" spans="1:23" ht="15">
      <c r="A167" s="119"/>
      <c r="B167" s="119"/>
      <c r="C167" s="119"/>
      <c r="D167" s="119"/>
      <c r="E167" s="493"/>
      <c r="F167" s="119"/>
      <c r="G167" s="119"/>
      <c r="H167" s="119"/>
      <c r="T167" s="119"/>
      <c r="U167" s="119"/>
      <c r="V167" s="119"/>
      <c r="W167" s="119"/>
    </row>
    <row r="168" spans="1:23" ht="15">
      <c r="A168" s="119"/>
      <c r="B168" s="119"/>
      <c r="C168" s="119"/>
      <c r="D168" s="119"/>
      <c r="E168" s="493"/>
      <c r="F168" s="119"/>
      <c r="G168" s="119"/>
      <c r="H168" s="119"/>
      <c r="T168" s="119"/>
      <c r="U168" s="119"/>
      <c r="V168" s="119"/>
      <c r="W168" s="119"/>
    </row>
    <row r="169" spans="1:23" ht="15">
      <c r="A169" s="119"/>
      <c r="B169" s="119"/>
      <c r="C169" s="119"/>
      <c r="D169" s="119"/>
      <c r="E169" s="493"/>
      <c r="F169" s="119"/>
      <c r="G169" s="119"/>
      <c r="H169" s="119"/>
      <c r="T169" s="119"/>
      <c r="U169" s="119"/>
      <c r="V169" s="119"/>
      <c r="W169" s="119"/>
    </row>
    <row r="170" spans="1:23" ht="15">
      <c r="A170" s="119"/>
      <c r="B170" s="119"/>
      <c r="C170" s="119"/>
      <c r="D170" s="119"/>
      <c r="E170" s="493"/>
      <c r="F170" s="119"/>
      <c r="G170" s="119"/>
      <c r="H170" s="119"/>
      <c r="T170" s="119"/>
      <c r="U170" s="119"/>
      <c r="V170" s="119"/>
      <c r="W170" s="119"/>
    </row>
    <row r="171" spans="1:23" ht="15">
      <c r="A171" s="119"/>
      <c r="B171" s="119"/>
      <c r="C171" s="119"/>
      <c r="D171" s="119"/>
      <c r="E171" s="493"/>
      <c r="F171" s="119"/>
      <c r="G171" s="119"/>
      <c r="H171" s="119"/>
      <c r="T171" s="119"/>
      <c r="U171" s="119"/>
      <c r="V171" s="119"/>
      <c r="W171" s="119"/>
    </row>
    <row r="172" spans="1:23" ht="15">
      <c r="A172" s="119"/>
      <c r="B172" s="119"/>
      <c r="C172" s="119"/>
      <c r="D172" s="119"/>
      <c r="E172" s="493"/>
      <c r="F172" s="119"/>
      <c r="G172" s="119"/>
      <c r="H172" s="119"/>
      <c r="T172" s="119"/>
      <c r="U172" s="119"/>
      <c r="V172" s="119"/>
      <c r="W172" s="119"/>
    </row>
    <row r="173" spans="1:23" ht="15">
      <c r="A173" s="119"/>
      <c r="B173" s="119"/>
      <c r="C173" s="119"/>
      <c r="D173" s="119"/>
      <c r="E173" s="493"/>
      <c r="F173" s="119"/>
      <c r="G173" s="119"/>
      <c r="H173" s="119"/>
      <c r="T173" s="119"/>
      <c r="U173" s="119"/>
      <c r="V173" s="119"/>
      <c r="W173" s="119"/>
    </row>
    <row r="174" spans="1:23" ht="15">
      <c r="A174" s="119"/>
      <c r="B174" s="119"/>
      <c r="C174" s="119"/>
      <c r="D174" s="119"/>
      <c r="E174" s="493"/>
      <c r="F174" s="119"/>
      <c r="G174" s="119"/>
      <c r="H174" s="119"/>
      <c r="T174" s="119"/>
      <c r="U174" s="119"/>
      <c r="V174" s="119"/>
      <c r="W174" s="119"/>
    </row>
    <row r="175" spans="1:23" ht="15">
      <c r="A175" s="119"/>
      <c r="B175" s="119"/>
      <c r="C175" s="119"/>
      <c r="D175" s="119"/>
      <c r="E175" s="493"/>
      <c r="F175" s="119"/>
      <c r="G175" s="119"/>
      <c r="H175" s="119"/>
      <c r="T175" s="119"/>
      <c r="U175" s="119"/>
      <c r="V175" s="119"/>
      <c r="W175" s="119"/>
    </row>
    <row r="176" spans="1:23" ht="15">
      <c r="A176" s="119"/>
      <c r="B176" s="119"/>
      <c r="C176" s="119"/>
      <c r="D176" s="119"/>
      <c r="E176" s="493"/>
      <c r="F176" s="119"/>
      <c r="G176" s="119"/>
      <c r="H176" s="119"/>
      <c r="T176" s="119"/>
      <c r="U176" s="119"/>
      <c r="V176" s="119"/>
      <c r="W176" s="119"/>
    </row>
    <row r="177" spans="1:23" ht="15">
      <c r="A177" s="119"/>
      <c r="B177" s="119"/>
      <c r="C177" s="119"/>
      <c r="D177" s="119"/>
      <c r="E177" s="493"/>
      <c r="F177" s="119"/>
      <c r="G177" s="119"/>
      <c r="H177" s="119"/>
      <c r="T177" s="119"/>
      <c r="U177" s="119"/>
      <c r="V177" s="119"/>
      <c r="W177" s="119"/>
    </row>
    <row r="178" spans="1:23" ht="15">
      <c r="A178" s="119"/>
      <c r="B178" s="119"/>
      <c r="C178" s="119"/>
      <c r="D178" s="119"/>
      <c r="E178" s="493"/>
      <c r="F178" s="119"/>
      <c r="G178" s="119"/>
      <c r="H178" s="119"/>
      <c r="T178" s="119"/>
      <c r="U178" s="119"/>
      <c r="V178" s="119"/>
      <c r="W178" s="119"/>
    </row>
    <row r="179" spans="1:23" ht="15">
      <c r="A179" s="119"/>
      <c r="B179" s="119"/>
      <c r="C179" s="119"/>
      <c r="D179" s="119"/>
      <c r="E179" s="493"/>
      <c r="F179" s="119"/>
      <c r="G179" s="119"/>
      <c r="H179" s="119"/>
      <c r="T179" s="119"/>
      <c r="U179" s="119"/>
      <c r="V179" s="119"/>
      <c r="W179" s="119"/>
    </row>
    <row r="180" spans="1:23" ht="15">
      <c r="A180" s="119"/>
      <c r="B180" s="119"/>
      <c r="C180" s="119"/>
      <c r="D180" s="119"/>
      <c r="E180" s="493"/>
      <c r="F180" s="119"/>
      <c r="G180" s="119"/>
      <c r="H180" s="119"/>
      <c r="T180" s="119"/>
      <c r="U180" s="119"/>
      <c r="V180" s="119"/>
      <c r="W180" s="119"/>
    </row>
    <row r="181" spans="1:23" ht="15">
      <c r="A181" s="119"/>
      <c r="B181" s="119"/>
      <c r="C181" s="119"/>
      <c r="D181" s="119"/>
      <c r="E181" s="493"/>
      <c r="F181" s="119"/>
      <c r="G181" s="119"/>
      <c r="H181" s="119"/>
      <c r="T181" s="119"/>
      <c r="U181" s="119"/>
      <c r="V181" s="119"/>
      <c r="W181" s="119"/>
    </row>
    <row r="182" spans="1:23" ht="15">
      <c r="A182" s="119"/>
      <c r="B182" s="119"/>
      <c r="C182" s="119"/>
      <c r="D182" s="119"/>
      <c r="E182" s="493"/>
      <c r="F182" s="119"/>
      <c r="G182" s="119"/>
      <c r="H182" s="119"/>
      <c r="T182" s="119"/>
      <c r="U182" s="119"/>
      <c r="V182" s="119"/>
      <c r="W182" s="119"/>
    </row>
    <row r="183" spans="1:23" ht="15">
      <c r="A183" s="119"/>
      <c r="B183" s="119"/>
      <c r="C183" s="119"/>
      <c r="D183" s="119"/>
      <c r="E183" s="493"/>
      <c r="F183" s="119"/>
      <c r="G183" s="119"/>
      <c r="H183" s="119"/>
      <c r="T183" s="119"/>
      <c r="U183" s="119"/>
      <c r="V183" s="119"/>
      <c r="W183" s="119"/>
    </row>
    <row r="184" spans="1:23" ht="15">
      <c r="A184" s="119"/>
      <c r="B184" s="119"/>
      <c r="C184" s="119"/>
      <c r="D184" s="119"/>
      <c r="E184" s="493"/>
      <c r="F184" s="119"/>
      <c r="G184" s="119"/>
      <c r="H184" s="119"/>
      <c r="T184" s="119"/>
      <c r="U184" s="119"/>
      <c r="V184" s="119"/>
      <c r="W184" s="119"/>
    </row>
    <row r="185" spans="1:23" ht="15">
      <c r="A185" s="119"/>
      <c r="B185" s="119"/>
      <c r="C185" s="119"/>
      <c r="D185" s="119"/>
      <c r="E185" s="493"/>
      <c r="F185" s="119"/>
      <c r="G185" s="119"/>
      <c r="H185" s="119"/>
      <c r="T185" s="119"/>
      <c r="U185" s="119"/>
      <c r="V185" s="119"/>
      <c r="W185" s="119"/>
    </row>
    <row r="186" spans="1:23" ht="15">
      <c r="A186" s="119"/>
      <c r="B186" s="119"/>
      <c r="C186" s="119"/>
      <c r="D186" s="119"/>
      <c r="E186" s="493"/>
      <c r="F186" s="119"/>
      <c r="G186" s="119"/>
      <c r="H186" s="119"/>
      <c r="T186" s="119"/>
      <c r="U186" s="119"/>
      <c r="V186" s="119"/>
      <c r="W186" s="119"/>
    </row>
    <row r="187" spans="1:23" ht="15">
      <c r="A187" s="119"/>
      <c r="B187" s="119"/>
      <c r="C187" s="119"/>
      <c r="D187" s="119"/>
      <c r="E187" s="493"/>
      <c r="F187" s="119"/>
      <c r="G187" s="119"/>
      <c r="H187" s="119"/>
      <c r="T187" s="119"/>
      <c r="U187" s="119"/>
      <c r="V187" s="119"/>
      <c r="W187" s="119"/>
    </row>
    <row r="188" spans="1:23" ht="15">
      <c r="A188" s="119"/>
      <c r="B188" s="119"/>
      <c r="C188" s="119"/>
      <c r="D188" s="119"/>
      <c r="E188" s="493"/>
      <c r="F188" s="119"/>
      <c r="G188" s="119"/>
      <c r="H188" s="119"/>
      <c r="T188" s="119"/>
      <c r="U188" s="119"/>
      <c r="V188" s="119"/>
      <c r="W188" s="119"/>
    </row>
    <row r="189" spans="1:23" ht="15">
      <c r="A189" s="119"/>
      <c r="B189" s="119"/>
      <c r="C189" s="119"/>
      <c r="D189" s="119"/>
      <c r="E189" s="493"/>
      <c r="F189" s="119"/>
      <c r="G189" s="119"/>
      <c r="H189" s="119"/>
      <c r="T189" s="119"/>
      <c r="U189" s="119"/>
      <c r="V189" s="119"/>
      <c r="W189" s="119"/>
    </row>
    <row r="190" spans="1:23" ht="15">
      <c r="A190" s="119"/>
      <c r="B190" s="119"/>
      <c r="C190" s="119"/>
      <c r="D190" s="119"/>
      <c r="E190" s="493"/>
      <c r="F190" s="119"/>
      <c r="G190" s="119"/>
      <c r="H190" s="119"/>
      <c r="T190" s="119"/>
      <c r="U190" s="119"/>
      <c r="V190" s="119"/>
      <c r="W190" s="119"/>
    </row>
    <row r="191" spans="1:23" ht="15">
      <c r="A191" s="119"/>
      <c r="B191" s="119"/>
      <c r="C191" s="119"/>
      <c r="D191" s="119"/>
      <c r="E191" s="493"/>
      <c r="F191" s="119"/>
      <c r="G191" s="119"/>
      <c r="H191" s="119"/>
      <c r="T191" s="119"/>
      <c r="U191" s="119"/>
      <c r="V191" s="119"/>
      <c r="W191" s="119"/>
    </row>
    <row r="192" spans="1:23" ht="15">
      <c r="A192" s="119"/>
      <c r="B192" s="119"/>
      <c r="C192" s="119"/>
      <c r="D192" s="119"/>
      <c r="E192" s="493"/>
      <c r="F192" s="119"/>
      <c r="G192" s="119"/>
      <c r="H192" s="119"/>
      <c r="T192" s="119"/>
      <c r="U192" s="119"/>
      <c r="V192" s="119"/>
      <c r="W192" s="119"/>
    </row>
    <row r="193" spans="1:23" ht="15">
      <c r="A193" s="119"/>
      <c r="B193" s="119"/>
      <c r="C193" s="119"/>
      <c r="D193" s="119"/>
      <c r="E193" s="493"/>
      <c r="F193" s="119"/>
      <c r="G193" s="119"/>
      <c r="H193" s="119"/>
      <c r="T193" s="119"/>
      <c r="U193" s="119"/>
      <c r="V193" s="119"/>
      <c r="W193" s="119"/>
    </row>
    <row r="194" spans="1:23" ht="15">
      <c r="A194" s="119"/>
      <c r="B194" s="119"/>
      <c r="C194" s="119"/>
      <c r="D194" s="119"/>
      <c r="E194" s="493"/>
      <c r="F194" s="119"/>
      <c r="G194" s="119"/>
      <c r="H194" s="119"/>
      <c r="T194" s="119"/>
      <c r="U194" s="119"/>
      <c r="V194" s="119"/>
      <c r="W194" s="119"/>
    </row>
    <row r="195" spans="1:23" ht="15">
      <c r="A195" s="119"/>
      <c r="B195" s="119"/>
      <c r="C195" s="119"/>
      <c r="D195" s="119"/>
      <c r="E195" s="493"/>
      <c r="F195" s="119"/>
      <c r="G195" s="119"/>
      <c r="H195" s="119"/>
      <c r="T195" s="119"/>
      <c r="U195" s="119"/>
      <c r="V195" s="119"/>
      <c r="W195" s="119"/>
    </row>
    <row r="196" spans="1:23" ht="15">
      <c r="A196" s="119"/>
      <c r="B196" s="119"/>
      <c r="C196" s="119"/>
      <c r="D196" s="119"/>
      <c r="E196" s="493"/>
      <c r="F196" s="119"/>
      <c r="G196" s="119"/>
      <c r="H196" s="119"/>
      <c r="T196" s="119"/>
      <c r="U196" s="119"/>
      <c r="V196" s="119"/>
      <c r="W196" s="119"/>
    </row>
    <row r="197" spans="1:23" ht="15">
      <c r="A197" s="119"/>
      <c r="B197" s="119"/>
      <c r="C197" s="119"/>
      <c r="D197" s="119"/>
      <c r="E197" s="493"/>
      <c r="F197" s="119"/>
      <c r="G197" s="119"/>
      <c r="H197" s="119"/>
      <c r="T197" s="119"/>
      <c r="U197" s="119"/>
      <c r="V197" s="119"/>
      <c r="W197" s="119"/>
    </row>
    <row r="198" spans="1:23" ht="15">
      <c r="A198" s="119"/>
      <c r="B198" s="119"/>
      <c r="C198" s="119"/>
      <c r="D198" s="119"/>
      <c r="E198" s="493"/>
      <c r="F198" s="119"/>
      <c r="G198" s="119"/>
      <c r="H198" s="119"/>
      <c r="T198" s="119"/>
      <c r="U198" s="119"/>
      <c r="V198" s="119"/>
      <c r="W198" s="119"/>
    </row>
    <row r="199" spans="1:23" ht="15">
      <c r="A199" s="119"/>
      <c r="B199" s="119"/>
      <c r="C199" s="119"/>
      <c r="D199" s="119"/>
      <c r="E199" s="493"/>
      <c r="F199" s="119"/>
      <c r="G199" s="119"/>
      <c r="H199" s="119"/>
      <c r="T199" s="119"/>
      <c r="U199" s="119"/>
      <c r="V199" s="119"/>
      <c r="W199" s="119"/>
    </row>
    <row r="200" spans="1:23" ht="15">
      <c r="A200" s="119"/>
      <c r="B200" s="119"/>
      <c r="C200" s="119"/>
      <c r="D200" s="119"/>
      <c r="E200" s="493"/>
      <c r="F200" s="119"/>
      <c r="G200" s="119"/>
      <c r="H200" s="119"/>
      <c r="T200" s="119"/>
      <c r="U200" s="119"/>
      <c r="V200" s="119"/>
      <c r="W200" s="119"/>
    </row>
    <row r="201" spans="1:23" ht="15">
      <c r="A201" s="119"/>
      <c r="B201" s="119"/>
      <c r="C201" s="119"/>
      <c r="D201" s="119"/>
      <c r="E201" s="493"/>
      <c r="F201" s="119"/>
      <c r="G201" s="119"/>
      <c r="H201" s="119"/>
      <c r="T201" s="119"/>
      <c r="U201" s="119"/>
      <c r="V201" s="119"/>
      <c r="W201" s="119"/>
    </row>
    <row r="202" spans="1:23" ht="15">
      <c r="A202" s="119"/>
      <c r="B202" s="119"/>
      <c r="C202" s="119"/>
      <c r="D202" s="119"/>
      <c r="E202" s="493"/>
      <c r="F202" s="119"/>
      <c r="G202" s="119"/>
      <c r="H202" s="119"/>
      <c r="T202" s="119"/>
      <c r="U202" s="119"/>
      <c r="V202" s="119"/>
      <c r="W202" s="119"/>
    </row>
    <row r="203" spans="1:23" ht="15">
      <c r="A203" s="119"/>
      <c r="B203" s="119"/>
      <c r="C203" s="119"/>
      <c r="D203" s="119"/>
      <c r="E203" s="493"/>
      <c r="F203" s="119"/>
      <c r="G203" s="119"/>
      <c r="H203" s="119"/>
      <c r="T203" s="119"/>
      <c r="U203" s="119"/>
      <c r="V203" s="119"/>
      <c r="W203" s="119"/>
    </row>
    <row r="204" spans="1:23" ht="15">
      <c r="A204" s="119"/>
      <c r="B204" s="119"/>
      <c r="C204" s="119"/>
      <c r="D204" s="119"/>
      <c r="E204" s="493"/>
      <c r="F204" s="119"/>
      <c r="G204" s="119"/>
      <c r="H204" s="119"/>
      <c r="T204" s="119"/>
      <c r="U204" s="119"/>
      <c r="V204" s="119"/>
      <c r="W204" s="119"/>
    </row>
    <row r="205" spans="1:23" ht="15">
      <c r="A205" s="119"/>
      <c r="B205" s="119"/>
      <c r="C205" s="119"/>
      <c r="D205" s="119"/>
      <c r="E205" s="493"/>
      <c r="F205" s="119"/>
      <c r="G205" s="119"/>
      <c r="H205" s="119"/>
      <c r="T205" s="119"/>
      <c r="U205" s="119"/>
      <c r="V205" s="119"/>
      <c r="W205" s="119"/>
    </row>
    <row r="206" spans="1:23" ht="15">
      <c r="A206" s="119"/>
      <c r="B206" s="119"/>
      <c r="C206" s="119"/>
      <c r="D206" s="119"/>
      <c r="E206" s="493"/>
      <c r="F206" s="119"/>
      <c r="G206" s="119"/>
      <c r="H206" s="119"/>
      <c r="T206" s="119"/>
      <c r="U206" s="119"/>
      <c r="V206" s="119"/>
      <c r="W206" s="119"/>
    </row>
    <row r="207" spans="1:23" ht="15">
      <c r="A207" s="119"/>
      <c r="B207" s="119"/>
      <c r="C207" s="119"/>
      <c r="D207" s="119"/>
      <c r="E207" s="493"/>
      <c r="F207" s="119"/>
      <c r="G207" s="119"/>
      <c r="H207" s="119"/>
      <c r="T207" s="119"/>
      <c r="U207" s="119"/>
      <c r="V207" s="119"/>
      <c r="W207" s="119"/>
    </row>
    <row r="208" spans="1:23" ht="15">
      <c r="A208" s="119"/>
      <c r="B208" s="119"/>
      <c r="C208" s="119"/>
      <c r="D208" s="119"/>
      <c r="E208" s="493"/>
      <c r="F208" s="119"/>
      <c r="G208" s="119"/>
      <c r="H208" s="119"/>
      <c r="T208" s="119"/>
      <c r="U208" s="119"/>
      <c r="V208" s="119"/>
      <c r="W208" s="119"/>
    </row>
    <row r="209" spans="1:23" ht="15">
      <c r="A209" s="119"/>
      <c r="B209" s="119"/>
      <c r="C209" s="119"/>
      <c r="D209" s="119"/>
      <c r="E209" s="493"/>
      <c r="F209" s="119"/>
      <c r="G209" s="119"/>
      <c r="H209" s="119"/>
      <c r="T209" s="119"/>
      <c r="U209" s="119"/>
      <c r="V209" s="119"/>
      <c r="W209" s="119"/>
    </row>
    <row r="210" spans="1:23" ht="15">
      <c r="A210" s="119"/>
      <c r="B210" s="119"/>
      <c r="C210" s="119"/>
      <c r="D210" s="119"/>
      <c r="E210" s="493"/>
      <c r="F210" s="119"/>
      <c r="G210" s="119"/>
      <c r="H210" s="119"/>
      <c r="T210" s="119"/>
      <c r="U210" s="119"/>
      <c r="V210" s="119"/>
      <c r="W210" s="119"/>
    </row>
    <row r="211" spans="1:23" ht="15">
      <c r="A211" s="119"/>
      <c r="B211" s="119"/>
      <c r="C211" s="119"/>
      <c r="D211" s="119"/>
      <c r="E211" s="493"/>
      <c r="F211" s="119"/>
      <c r="G211" s="119"/>
      <c r="H211" s="119"/>
      <c r="T211" s="119"/>
      <c r="U211" s="119"/>
      <c r="V211" s="119"/>
      <c r="W211" s="119"/>
    </row>
    <row r="212" spans="1:23" ht="15">
      <c r="A212" s="119"/>
      <c r="B212" s="119"/>
      <c r="C212" s="119"/>
      <c r="D212" s="119"/>
      <c r="E212" s="493"/>
      <c r="F212" s="119"/>
      <c r="G212" s="119"/>
      <c r="H212" s="119"/>
      <c r="T212" s="119"/>
      <c r="U212" s="119"/>
      <c r="V212" s="119"/>
      <c r="W212" s="119"/>
    </row>
    <row r="213" spans="1:23" ht="15">
      <c r="A213" s="119"/>
      <c r="B213" s="119"/>
      <c r="C213" s="119"/>
      <c r="D213" s="119"/>
      <c r="E213" s="493"/>
      <c r="F213" s="119"/>
      <c r="G213" s="119"/>
      <c r="H213" s="119"/>
      <c r="T213" s="119"/>
      <c r="U213" s="119"/>
      <c r="V213" s="119"/>
      <c r="W213" s="119"/>
    </row>
    <row r="214" spans="1:23" ht="15">
      <c r="A214" s="119"/>
      <c r="B214" s="119"/>
      <c r="C214" s="119"/>
      <c r="D214" s="119"/>
      <c r="E214" s="493"/>
      <c r="F214" s="119"/>
      <c r="G214" s="119"/>
      <c r="H214" s="119"/>
      <c r="T214" s="119"/>
      <c r="U214" s="119"/>
      <c r="V214" s="119"/>
      <c r="W214" s="119"/>
    </row>
    <row r="215" spans="1:23" ht="15">
      <c r="A215" s="119"/>
      <c r="B215" s="119"/>
      <c r="C215" s="119"/>
      <c r="D215" s="119"/>
      <c r="E215" s="493"/>
      <c r="F215" s="119"/>
      <c r="G215" s="119"/>
      <c r="H215" s="119"/>
      <c r="T215" s="119"/>
      <c r="U215" s="119"/>
      <c r="V215" s="119"/>
      <c r="W215" s="119"/>
    </row>
    <row r="216" spans="1:23" ht="15">
      <c r="A216" s="119"/>
      <c r="B216" s="119"/>
      <c r="C216" s="119"/>
      <c r="D216" s="119"/>
      <c r="E216" s="493"/>
      <c r="F216" s="119"/>
      <c r="G216" s="119"/>
      <c r="H216" s="119"/>
      <c r="T216" s="119"/>
      <c r="U216" s="119"/>
      <c r="V216" s="119"/>
      <c r="W216" s="119"/>
    </row>
    <row r="217" spans="1:23" ht="15">
      <c r="A217" s="119"/>
      <c r="B217" s="119"/>
      <c r="C217" s="119"/>
      <c r="D217" s="119"/>
      <c r="E217" s="493"/>
      <c r="F217" s="119"/>
      <c r="G217" s="119"/>
      <c r="H217" s="119"/>
      <c r="T217" s="119"/>
      <c r="U217" s="119"/>
      <c r="V217" s="119"/>
      <c r="W217" s="119"/>
    </row>
    <row r="218" spans="1:23" ht="15">
      <c r="A218" s="119"/>
      <c r="B218" s="119"/>
      <c r="C218" s="119"/>
      <c r="D218" s="119"/>
      <c r="E218" s="493"/>
      <c r="F218" s="119"/>
      <c r="G218" s="119"/>
      <c r="H218" s="119"/>
      <c r="T218" s="119"/>
      <c r="U218" s="119"/>
      <c r="V218" s="119"/>
      <c r="W218" s="119"/>
    </row>
    <row r="219" spans="1:23" ht="15">
      <c r="A219" s="119"/>
      <c r="B219" s="119"/>
      <c r="C219" s="119"/>
      <c r="D219" s="119"/>
      <c r="E219" s="493"/>
      <c r="F219" s="119"/>
      <c r="G219" s="119"/>
      <c r="H219" s="119"/>
      <c r="T219" s="119"/>
      <c r="U219" s="119"/>
      <c r="V219" s="119"/>
      <c r="W219" s="119"/>
    </row>
    <row r="220" spans="1:23" ht="15">
      <c r="A220" s="119"/>
      <c r="B220" s="119"/>
      <c r="C220" s="119"/>
      <c r="D220" s="119"/>
      <c r="E220" s="493"/>
      <c r="F220" s="119"/>
      <c r="G220" s="119"/>
      <c r="H220" s="119"/>
      <c r="T220" s="119"/>
      <c r="U220" s="119"/>
      <c r="V220" s="119"/>
      <c r="W220" s="119"/>
    </row>
    <row r="221" spans="1:23" ht="15">
      <c r="A221" s="119"/>
      <c r="B221" s="119"/>
      <c r="C221" s="119"/>
      <c r="D221" s="119"/>
      <c r="E221" s="493"/>
      <c r="F221" s="119"/>
      <c r="G221" s="119"/>
      <c r="H221" s="119"/>
      <c r="T221" s="119"/>
      <c r="U221" s="119"/>
      <c r="V221" s="119"/>
      <c r="W221" s="119"/>
    </row>
    <row r="222" spans="1:23" ht="15">
      <c r="A222" s="119"/>
      <c r="B222" s="119"/>
      <c r="C222" s="119"/>
      <c r="D222" s="119"/>
      <c r="E222" s="493"/>
      <c r="F222" s="119"/>
      <c r="G222" s="119"/>
      <c r="H222" s="119"/>
      <c r="T222" s="119"/>
      <c r="U222" s="119"/>
      <c r="V222" s="119"/>
      <c r="W222" s="119"/>
    </row>
    <row r="223" spans="1:23" ht="15">
      <c r="A223" s="119"/>
      <c r="B223" s="119"/>
      <c r="C223" s="119"/>
      <c r="D223" s="119"/>
      <c r="E223" s="493"/>
      <c r="F223" s="119"/>
      <c r="G223" s="119"/>
      <c r="H223" s="119"/>
      <c r="T223" s="119"/>
      <c r="U223" s="119"/>
      <c r="V223" s="119"/>
      <c r="W223" s="119"/>
    </row>
    <row r="224" spans="1:23" ht="15">
      <c r="A224" s="119"/>
      <c r="B224" s="119"/>
      <c r="C224" s="119"/>
      <c r="D224" s="119"/>
      <c r="E224" s="493"/>
      <c r="F224" s="119"/>
      <c r="G224" s="119"/>
      <c r="H224" s="119"/>
      <c r="T224" s="119"/>
      <c r="U224" s="119"/>
      <c r="V224" s="119"/>
      <c r="W224" s="119"/>
    </row>
    <row r="225" spans="1:23" ht="15">
      <c r="A225" s="119"/>
      <c r="B225" s="119"/>
      <c r="C225" s="119"/>
      <c r="D225" s="119"/>
      <c r="E225" s="493"/>
      <c r="F225" s="119"/>
      <c r="G225" s="119"/>
      <c r="H225" s="119"/>
      <c r="T225" s="119"/>
      <c r="U225" s="119"/>
      <c r="V225" s="119"/>
      <c r="W225" s="119"/>
    </row>
    <row r="226" spans="1:23" ht="15">
      <c r="A226" s="119"/>
      <c r="B226" s="119"/>
      <c r="C226" s="119"/>
      <c r="D226" s="119"/>
      <c r="E226" s="493"/>
      <c r="F226" s="119"/>
      <c r="G226" s="119"/>
      <c r="H226" s="119"/>
      <c r="T226" s="119"/>
      <c r="U226" s="119"/>
      <c r="V226" s="119"/>
      <c r="W226" s="119"/>
    </row>
    <row r="227" spans="1:23" ht="15">
      <c r="A227" s="119"/>
      <c r="B227" s="119"/>
      <c r="C227" s="119"/>
      <c r="D227" s="119"/>
      <c r="E227" s="493"/>
      <c r="F227" s="119"/>
      <c r="G227" s="119"/>
      <c r="H227" s="119"/>
      <c r="T227" s="119"/>
      <c r="U227" s="119"/>
      <c r="V227" s="119"/>
      <c r="W227" s="119"/>
    </row>
    <row r="228" spans="1:23" ht="15">
      <c r="A228" s="119"/>
      <c r="B228" s="119"/>
      <c r="C228" s="119"/>
      <c r="D228" s="119"/>
      <c r="E228" s="493"/>
      <c r="F228" s="119"/>
      <c r="G228" s="119"/>
      <c r="H228" s="119"/>
      <c r="T228" s="119"/>
      <c r="U228" s="119"/>
      <c r="V228" s="119"/>
      <c r="W228" s="119"/>
    </row>
    <row r="229" spans="1:23" ht="15">
      <c r="A229" s="119"/>
      <c r="B229" s="119"/>
      <c r="C229" s="119"/>
      <c r="D229" s="119"/>
      <c r="E229" s="493"/>
      <c r="F229" s="119"/>
      <c r="G229" s="119"/>
      <c r="H229" s="119"/>
      <c r="T229" s="119"/>
      <c r="U229" s="119"/>
      <c r="V229" s="119"/>
      <c r="W229" s="119"/>
    </row>
    <row r="230" spans="1:23" ht="15">
      <c r="A230" s="119"/>
      <c r="B230" s="119"/>
      <c r="C230" s="119"/>
      <c r="D230" s="119"/>
      <c r="E230" s="493"/>
      <c r="F230" s="119"/>
      <c r="G230" s="119"/>
      <c r="H230" s="119"/>
      <c r="T230" s="119"/>
      <c r="U230" s="119"/>
      <c r="V230" s="119"/>
      <c r="W230" s="119"/>
    </row>
    <row r="231" spans="1:23" ht="15">
      <c r="A231" s="119"/>
      <c r="B231" s="119"/>
      <c r="C231" s="119"/>
      <c r="D231" s="119"/>
      <c r="E231" s="493"/>
      <c r="F231" s="119"/>
      <c r="G231" s="119"/>
      <c r="H231" s="119"/>
      <c r="T231" s="119"/>
      <c r="U231" s="119"/>
      <c r="V231" s="119"/>
      <c r="W231" s="119"/>
    </row>
    <row r="232" spans="1:23" ht="15">
      <c r="A232" s="119"/>
      <c r="B232" s="119"/>
      <c r="C232" s="119"/>
      <c r="D232" s="119"/>
      <c r="E232" s="493"/>
      <c r="F232" s="119"/>
      <c r="G232" s="119"/>
      <c r="H232" s="119"/>
      <c r="T232" s="119"/>
      <c r="U232" s="119"/>
      <c r="V232" s="119"/>
      <c r="W232" s="119"/>
    </row>
    <row r="233" spans="1:23" ht="15">
      <c r="A233" s="119"/>
      <c r="B233" s="119"/>
      <c r="C233" s="119"/>
      <c r="D233" s="119"/>
      <c r="E233" s="493"/>
      <c r="F233" s="119"/>
      <c r="G233" s="119"/>
      <c r="H233" s="119"/>
      <c r="T233" s="119"/>
      <c r="U233" s="119"/>
      <c r="V233" s="119"/>
      <c r="W233" s="119"/>
    </row>
    <row r="234" spans="1:23" ht="15">
      <c r="A234" s="119"/>
      <c r="B234" s="119"/>
      <c r="C234" s="119"/>
      <c r="D234" s="119"/>
      <c r="E234" s="493"/>
      <c r="F234" s="119"/>
      <c r="G234" s="119"/>
      <c r="H234" s="119"/>
      <c r="T234" s="119"/>
      <c r="U234" s="119"/>
      <c r="V234" s="119"/>
      <c r="W234" s="119"/>
    </row>
    <row r="235" spans="1:23" ht="15">
      <c r="A235" s="119"/>
      <c r="B235" s="119"/>
      <c r="C235" s="119"/>
      <c r="D235" s="119"/>
      <c r="E235" s="493"/>
      <c r="F235" s="119"/>
      <c r="G235" s="119"/>
      <c r="H235" s="119"/>
      <c r="T235" s="119"/>
      <c r="U235" s="119"/>
      <c r="V235" s="119"/>
      <c r="W235" s="119"/>
    </row>
    <row r="236" spans="1:23" ht="15">
      <c r="A236" s="119"/>
      <c r="B236" s="119"/>
      <c r="C236" s="119"/>
      <c r="D236" s="119"/>
      <c r="E236" s="493"/>
      <c r="F236" s="119"/>
      <c r="G236" s="119"/>
      <c r="H236" s="119"/>
      <c r="T236" s="119"/>
      <c r="U236" s="119"/>
      <c r="V236" s="119"/>
      <c r="W236" s="119"/>
    </row>
    <row r="237" spans="1:23" ht="15">
      <c r="A237" s="119"/>
      <c r="B237" s="119"/>
      <c r="C237" s="119"/>
      <c r="D237" s="119"/>
      <c r="E237" s="493"/>
      <c r="F237" s="119"/>
      <c r="G237" s="119"/>
      <c r="H237" s="119"/>
      <c r="T237" s="119"/>
      <c r="U237" s="119"/>
      <c r="V237" s="119"/>
      <c r="W237" s="119"/>
    </row>
    <row r="238" spans="1:23" ht="15">
      <c r="A238" s="119"/>
      <c r="B238" s="119"/>
      <c r="C238" s="119"/>
      <c r="D238" s="119"/>
      <c r="E238" s="493"/>
      <c r="F238" s="119"/>
      <c r="G238" s="119"/>
      <c r="H238" s="119"/>
      <c r="T238" s="119"/>
      <c r="U238" s="119"/>
      <c r="V238" s="119"/>
      <c r="W238" s="119"/>
    </row>
    <row r="239" spans="1:23" ht="15">
      <c r="A239" s="119"/>
      <c r="B239" s="119"/>
      <c r="C239" s="119"/>
      <c r="D239" s="119"/>
      <c r="E239" s="493"/>
      <c r="F239" s="119"/>
      <c r="G239" s="119"/>
      <c r="H239" s="119"/>
      <c r="T239" s="119"/>
      <c r="U239" s="119"/>
      <c r="V239" s="119"/>
      <c r="W239" s="119"/>
    </row>
    <row r="240" spans="1:23" ht="15">
      <c r="A240" s="119"/>
      <c r="B240" s="119"/>
      <c r="C240" s="119"/>
      <c r="D240" s="119"/>
      <c r="E240" s="493"/>
      <c r="F240" s="119"/>
      <c r="G240" s="119"/>
      <c r="H240" s="119"/>
      <c r="T240" s="119"/>
      <c r="U240" s="119"/>
      <c r="V240" s="119"/>
      <c r="W240" s="119"/>
    </row>
    <row r="241" spans="1:23" ht="15">
      <c r="A241" s="119"/>
      <c r="B241" s="119"/>
      <c r="C241" s="119"/>
      <c r="D241" s="119"/>
      <c r="E241" s="493"/>
      <c r="F241" s="119"/>
      <c r="G241" s="119"/>
      <c r="H241" s="119"/>
      <c r="T241" s="119"/>
      <c r="U241" s="119"/>
      <c r="V241" s="119"/>
      <c r="W241" s="119"/>
    </row>
    <row r="242" spans="1:23" ht="15">
      <c r="A242" s="119"/>
      <c r="B242" s="119"/>
      <c r="C242" s="119"/>
      <c r="D242" s="119"/>
      <c r="E242" s="493"/>
      <c r="F242" s="119"/>
      <c r="G242" s="119"/>
      <c r="H242" s="119"/>
      <c r="T242" s="119"/>
      <c r="U242" s="119"/>
      <c r="V242" s="119"/>
      <c r="W242" s="119"/>
    </row>
    <row r="243" spans="1:23" ht="15">
      <c r="A243" s="119"/>
      <c r="B243" s="119"/>
      <c r="C243" s="119"/>
      <c r="D243" s="119"/>
      <c r="E243" s="493"/>
      <c r="F243" s="119"/>
      <c r="G243" s="119"/>
      <c r="H243" s="119"/>
      <c r="T243" s="119"/>
      <c r="U243" s="119"/>
      <c r="V243" s="119"/>
      <c r="W243" s="119"/>
    </row>
    <row r="244" spans="1:23" ht="15">
      <c r="A244" s="119"/>
      <c r="B244" s="119"/>
      <c r="C244" s="119"/>
      <c r="D244" s="119"/>
      <c r="E244" s="493"/>
      <c r="F244" s="119"/>
      <c r="G244" s="119"/>
      <c r="H244" s="119"/>
      <c r="T244" s="119"/>
      <c r="U244" s="119"/>
      <c r="V244" s="119"/>
      <c r="W244" s="119"/>
    </row>
    <row r="245" spans="1:23" ht="15">
      <c r="A245" s="119"/>
      <c r="B245" s="119"/>
      <c r="C245" s="119"/>
      <c r="D245" s="119"/>
      <c r="E245" s="493"/>
      <c r="F245" s="119"/>
      <c r="G245" s="119"/>
      <c r="H245" s="119"/>
      <c r="T245" s="119"/>
      <c r="U245" s="119"/>
      <c r="V245" s="119"/>
      <c r="W245" s="119"/>
    </row>
    <row r="246" spans="1:23" ht="15">
      <c r="A246" s="119"/>
      <c r="B246" s="119"/>
      <c r="C246" s="119"/>
      <c r="D246" s="119"/>
      <c r="E246" s="493"/>
      <c r="F246" s="119"/>
      <c r="G246" s="119"/>
      <c r="H246" s="119"/>
      <c r="T246" s="119"/>
      <c r="U246" s="119"/>
      <c r="V246" s="119"/>
      <c r="W246" s="119"/>
    </row>
    <row r="247" spans="1:23" ht="15">
      <c r="A247" s="119"/>
      <c r="B247" s="119"/>
      <c r="C247" s="119"/>
      <c r="D247" s="119"/>
      <c r="E247" s="493"/>
      <c r="F247" s="119"/>
      <c r="G247" s="119"/>
      <c r="H247" s="119"/>
      <c r="T247" s="119"/>
      <c r="U247" s="119"/>
      <c r="V247" s="119"/>
      <c r="W247" s="119"/>
    </row>
    <row r="248" spans="1:23" ht="15">
      <c r="A248" s="119"/>
      <c r="B248" s="119"/>
      <c r="C248" s="119"/>
      <c r="D248" s="119"/>
      <c r="E248" s="493"/>
      <c r="F248" s="119"/>
      <c r="G248" s="119"/>
      <c r="H248" s="119"/>
      <c r="T248" s="119"/>
      <c r="U248" s="119"/>
      <c r="V248" s="119"/>
      <c r="W248" s="119"/>
    </row>
    <row r="249" spans="1:23" ht="15">
      <c r="A249" s="119"/>
      <c r="B249" s="119"/>
      <c r="C249" s="119"/>
      <c r="D249" s="119"/>
      <c r="E249" s="493"/>
      <c r="F249" s="119"/>
      <c r="G249" s="119"/>
      <c r="H249" s="119"/>
      <c r="T249" s="119"/>
      <c r="U249" s="119"/>
      <c r="V249" s="119"/>
      <c r="W249" s="119"/>
    </row>
    <row r="250" spans="1:23" ht="15">
      <c r="A250" s="119"/>
      <c r="B250" s="119"/>
      <c r="C250" s="119"/>
      <c r="D250" s="119"/>
      <c r="E250" s="493"/>
      <c r="F250" s="119"/>
      <c r="G250" s="119"/>
      <c r="H250" s="119"/>
      <c r="T250" s="119"/>
      <c r="U250" s="119"/>
      <c r="V250" s="119"/>
      <c r="W250" s="119"/>
    </row>
    <row r="251" spans="1:23" ht="15">
      <c r="A251" s="119"/>
      <c r="B251" s="119"/>
      <c r="C251" s="119"/>
      <c r="D251" s="119"/>
      <c r="E251" s="493"/>
      <c r="F251" s="119"/>
      <c r="G251" s="119"/>
      <c r="H251" s="119"/>
      <c r="T251" s="119"/>
      <c r="U251" s="119"/>
      <c r="V251" s="119"/>
      <c r="W251" s="119"/>
    </row>
    <row r="252" spans="1:23" ht="15">
      <c r="A252" s="119"/>
      <c r="B252" s="119"/>
      <c r="C252" s="119"/>
      <c r="D252" s="119"/>
      <c r="E252" s="493"/>
      <c r="F252" s="119"/>
      <c r="G252" s="119"/>
      <c r="H252" s="119"/>
      <c r="T252" s="119"/>
      <c r="U252" s="119"/>
      <c r="V252" s="119"/>
      <c r="W252" s="119"/>
    </row>
    <row r="253" spans="1:23" ht="15">
      <c r="A253" s="119"/>
      <c r="B253" s="119"/>
      <c r="C253" s="119"/>
      <c r="D253" s="119"/>
      <c r="E253" s="493"/>
      <c r="F253" s="119"/>
      <c r="G253" s="119"/>
      <c r="H253" s="119"/>
      <c r="T253" s="119"/>
      <c r="U253" s="119"/>
      <c r="V253" s="119"/>
      <c r="W253" s="119"/>
    </row>
    <row r="254" spans="1:23" ht="15">
      <c r="A254" s="119"/>
      <c r="B254" s="119"/>
      <c r="C254" s="119"/>
      <c r="D254" s="119"/>
      <c r="E254" s="493"/>
      <c r="F254" s="119"/>
      <c r="G254" s="119"/>
      <c r="H254" s="119"/>
      <c r="T254" s="119"/>
      <c r="U254" s="119"/>
      <c r="V254" s="119"/>
      <c r="W254" s="119"/>
    </row>
    <row r="255" spans="1:23" ht="15">
      <c r="A255" s="119"/>
      <c r="B255" s="119"/>
      <c r="C255" s="119"/>
      <c r="D255" s="119"/>
      <c r="E255" s="493"/>
      <c r="F255" s="119"/>
      <c r="G255" s="119"/>
      <c r="H255" s="119"/>
      <c r="T255" s="119"/>
      <c r="U255" s="119"/>
      <c r="V255" s="119"/>
      <c r="W255" s="119"/>
    </row>
    <row r="256" spans="1:23" ht="15">
      <c r="A256" s="119"/>
      <c r="B256" s="119"/>
      <c r="C256" s="119"/>
      <c r="D256" s="119"/>
      <c r="E256" s="493"/>
      <c r="F256" s="119"/>
      <c r="G256" s="119"/>
      <c r="H256" s="119"/>
      <c r="T256" s="119"/>
      <c r="U256" s="119"/>
      <c r="V256" s="119"/>
      <c r="W256" s="119"/>
    </row>
    <row r="257" spans="1:23" ht="15">
      <c r="A257" s="119"/>
      <c r="B257" s="119"/>
      <c r="C257" s="119"/>
      <c r="D257" s="119"/>
      <c r="E257" s="493"/>
      <c r="F257" s="119"/>
      <c r="G257" s="119"/>
      <c r="H257" s="119"/>
      <c r="T257" s="119"/>
      <c r="U257" s="119"/>
      <c r="V257" s="119"/>
      <c r="W257" s="119"/>
    </row>
    <row r="258" spans="1:23" ht="15">
      <c r="A258" s="119"/>
      <c r="B258" s="119"/>
      <c r="C258" s="119"/>
      <c r="D258" s="119"/>
      <c r="E258" s="493"/>
      <c r="F258" s="119"/>
      <c r="G258" s="119"/>
      <c r="H258" s="119"/>
      <c r="T258" s="119"/>
      <c r="U258" s="119"/>
      <c r="V258" s="119"/>
      <c r="W258" s="119"/>
    </row>
    <row r="259" spans="1:23" ht="15">
      <c r="A259" s="119"/>
      <c r="B259" s="119"/>
      <c r="C259" s="119"/>
      <c r="D259" s="119"/>
      <c r="E259" s="493"/>
      <c r="F259" s="119"/>
      <c r="G259" s="119"/>
      <c r="H259" s="119"/>
      <c r="T259" s="119"/>
      <c r="U259" s="119"/>
      <c r="V259" s="119"/>
      <c r="W259" s="119"/>
    </row>
    <row r="260" spans="1:23" ht="15">
      <c r="A260" s="119"/>
      <c r="B260" s="119"/>
      <c r="C260" s="119"/>
      <c r="D260" s="119"/>
      <c r="E260" s="493"/>
      <c r="F260" s="119"/>
      <c r="G260" s="119"/>
      <c r="H260" s="119"/>
      <c r="T260" s="119"/>
      <c r="U260" s="119"/>
      <c r="V260" s="119"/>
      <c r="W260" s="119"/>
    </row>
    <row r="261" spans="1:23" ht="15">
      <c r="A261" s="119"/>
      <c r="B261" s="119"/>
      <c r="C261" s="119"/>
      <c r="D261" s="119"/>
      <c r="E261" s="493"/>
      <c r="F261" s="119"/>
      <c r="G261" s="119"/>
      <c r="H261" s="119"/>
      <c r="T261" s="119"/>
      <c r="U261" s="119"/>
      <c r="V261" s="119"/>
      <c r="W261" s="119"/>
    </row>
    <row r="262" spans="1:23" ht="15">
      <c r="A262" s="119"/>
      <c r="B262" s="119"/>
      <c r="C262" s="119"/>
      <c r="D262" s="119"/>
      <c r="E262" s="493"/>
      <c r="F262" s="119"/>
      <c r="G262" s="119"/>
      <c r="H262" s="119"/>
      <c r="T262" s="119"/>
      <c r="U262" s="119"/>
      <c r="V262" s="119"/>
      <c r="W262" s="119"/>
    </row>
    <row r="263" spans="1:23" ht="15">
      <c r="A263" s="119"/>
      <c r="B263" s="119"/>
      <c r="C263" s="119"/>
      <c r="D263" s="119"/>
      <c r="E263" s="493"/>
      <c r="F263" s="119"/>
      <c r="G263" s="119"/>
      <c r="H263" s="119"/>
      <c r="T263" s="119"/>
      <c r="U263" s="119"/>
      <c r="V263" s="119"/>
      <c r="W263" s="119"/>
    </row>
    <row r="264" spans="1:23" ht="15">
      <c r="A264" s="119"/>
      <c r="B264" s="119"/>
      <c r="C264" s="119"/>
      <c r="D264" s="119"/>
      <c r="E264" s="493"/>
      <c r="F264" s="119"/>
      <c r="G264" s="119"/>
      <c r="H264" s="119"/>
      <c r="T264" s="119"/>
      <c r="U264" s="119"/>
      <c r="V264" s="119"/>
      <c r="W264" s="119"/>
    </row>
    <row r="265" spans="1:23" ht="15">
      <c r="A265" s="119"/>
      <c r="B265" s="119"/>
      <c r="C265" s="119"/>
      <c r="D265" s="119"/>
      <c r="E265" s="493"/>
      <c r="F265" s="119"/>
      <c r="G265" s="119"/>
      <c r="H265" s="119"/>
      <c r="T265" s="119"/>
      <c r="U265" s="119"/>
      <c r="V265" s="119"/>
      <c r="W265" s="119"/>
    </row>
    <row r="266" spans="1:23" ht="15">
      <c r="A266" s="119"/>
      <c r="B266" s="119"/>
      <c r="C266" s="119"/>
      <c r="D266" s="119"/>
      <c r="E266" s="493"/>
      <c r="F266" s="119"/>
      <c r="G266" s="119"/>
      <c r="H266" s="119"/>
      <c r="T266" s="119"/>
      <c r="U266" s="119"/>
      <c r="V266" s="119"/>
      <c r="W266" s="119"/>
    </row>
    <row r="267" spans="1:23" ht="15">
      <c r="A267" s="119"/>
      <c r="B267" s="119"/>
      <c r="C267" s="119"/>
      <c r="D267" s="119"/>
      <c r="E267" s="493"/>
      <c r="F267" s="119"/>
      <c r="G267" s="119"/>
      <c r="H267" s="119"/>
      <c r="T267" s="119"/>
      <c r="U267" s="119"/>
      <c r="V267" s="119"/>
      <c r="W267" s="119"/>
    </row>
    <row r="268" spans="1:23" ht="15">
      <c r="A268" s="119"/>
      <c r="B268" s="119"/>
      <c r="C268" s="119"/>
      <c r="D268" s="119"/>
      <c r="E268" s="493"/>
      <c r="F268" s="119"/>
      <c r="G268" s="119"/>
      <c r="H268" s="119"/>
      <c r="T268" s="119"/>
      <c r="U268" s="119"/>
      <c r="V268" s="119"/>
      <c r="W268" s="119"/>
    </row>
    <row r="269" spans="1:23" ht="15">
      <c r="A269" s="119"/>
      <c r="B269" s="119"/>
      <c r="C269" s="119"/>
      <c r="D269" s="119"/>
      <c r="E269" s="493"/>
      <c r="F269" s="119"/>
      <c r="G269" s="119"/>
      <c r="H269" s="119"/>
      <c r="T269" s="119"/>
      <c r="U269" s="119"/>
      <c r="V269" s="119"/>
      <c r="W269" s="119"/>
    </row>
    <row r="270" spans="1:23" ht="15">
      <c r="A270" s="119"/>
      <c r="B270" s="119"/>
      <c r="C270" s="119"/>
      <c r="D270" s="119"/>
      <c r="E270" s="493"/>
      <c r="F270" s="119"/>
      <c r="G270" s="119"/>
      <c r="H270" s="119"/>
      <c r="T270" s="119"/>
      <c r="U270" s="119"/>
      <c r="V270" s="119"/>
      <c r="W270" s="119"/>
    </row>
    <row r="271" spans="1:23" ht="15">
      <c r="A271" s="119"/>
      <c r="B271" s="119"/>
      <c r="C271" s="119"/>
      <c r="D271" s="119"/>
      <c r="E271" s="493"/>
      <c r="F271" s="119"/>
      <c r="G271" s="119"/>
      <c r="H271" s="119"/>
      <c r="T271" s="119"/>
      <c r="U271" s="119"/>
      <c r="V271" s="119"/>
      <c r="W271" s="119"/>
    </row>
    <row r="272" spans="1:23" ht="15">
      <c r="A272" s="119"/>
      <c r="B272" s="119"/>
      <c r="C272" s="119"/>
      <c r="D272" s="119"/>
      <c r="E272" s="493"/>
      <c r="F272" s="119"/>
      <c r="G272" s="119"/>
      <c r="H272" s="119"/>
      <c r="T272" s="119"/>
      <c r="U272" s="119"/>
      <c r="V272" s="119"/>
      <c r="W272" s="119"/>
    </row>
    <row r="273" spans="1:23" ht="15">
      <c r="A273" s="119"/>
      <c r="B273" s="119"/>
      <c r="C273" s="119"/>
      <c r="D273" s="119"/>
      <c r="E273" s="493"/>
      <c r="F273" s="119"/>
      <c r="G273" s="119"/>
      <c r="H273" s="119"/>
      <c r="T273" s="119"/>
      <c r="U273" s="119"/>
      <c r="V273" s="119"/>
      <c r="W273" s="119"/>
    </row>
    <row r="274" spans="1:23" ht="15">
      <c r="A274" s="119"/>
      <c r="B274" s="119"/>
      <c r="C274" s="119"/>
      <c r="D274" s="119"/>
      <c r="E274" s="493"/>
      <c r="F274" s="119"/>
      <c r="G274" s="119"/>
      <c r="H274" s="119"/>
      <c r="T274" s="119"/>
      <c r="U274" s="119"/>
      <c r="V274" s="119"/>
      <c r="W274" s="119"/>
    </row>
    <row r="275" spans="1:23" ht="15">
      <c r="A275" s="119"/>
      <c r="B275" s="119"/>
      <c r="C275" s="119"/>
      <c r="D275" s="119"/>
      <c r="E275" s="493"/>
      <c r="F275" s="119"/>
      <c r="G275" s="119"/>
      <c r="H275" s="119"/>
      <c r="T275" s="119"/>
      <c r="U275" s="119"/>
      <c r="V275" s="119"/>
      <c r="W275" s="119"/>
    </row>
    <row r="276" spans="1:23" ht="15">
      <c r="A276" s="119"/>
      <c r="B276" s="119"/>
      <c r="C276" s="119"/>
      <c r="D276" s="119"/>
      <c r="E276" s="493"/>
      <c r="F276" s="119"/>
      <c r="G276" s="119"/>
      <c r="H276" s="119"/>
      <c r="T276" s="119"/>
      <c r="U276" s="119"/>
      <c r="V276" s="119"/>
      <c r="W276" s="119"/>
    </row>
    <row r="277" spans="1:23" ht="15">
      <c r="A277" s="119"/>
      <c r="B277" s="119"/>
      <c r="C277" s="119"/>
      <c r="D277" s="119"/>
      <c r="E277" s="493"/>
      <c r="F277" s="119"/>
      <c r="G277" s="119"/>
      <c r="H277" s="119"/>
      <c r="T277" s="119"/>
      <c r="U277" s="119"/>
      <c r="V277" s="119"/>
      <c r="W277" s="119"/>
    </row>
    <row r="278" spans="1:23" ht="15">
      <c r="A278" s="119"/>
      <c r="B278" s="119"/>
      <c r="C278" s="119"/>
      <c r="D278" s="119"/>
      <c r="E278" s="493"/>
      <c r="F278" s="119"/>
      <c r="G278" s="119"/>
      <c r="H278" s="119"/>
      <c r="T278" s="119"/>
      <c r="U278" s="119"/>
      <c r="V278" s="119"/>
      <c r="W278" s="119"/>
    </row>
    <row r="279" spans="1:23" ht="15">
      <c r="A279" s="119"/>
      <c r="B279" s="119"/>
      <c r="C279" s="119"/>
      <c r="D279" s="119"/>
      <c r="E279" s="493"/>
      <c r="F279" s="119"/>
      <c r="G279" s="119"/>
      <c r="H279" s="119"/>
      <c r="T279" s="119"/>
      <c r="U279" s="119"/>
      <c r="V279" s="119"/>
      <c r="W279" s="119"/>
    </row>
    <row r="280" spans="1:23" ht="15">
      <c r="A280" s="119"/>
      <c r="B280" s="119"/>
      <c r="C280" s="119"/>
      <c r="D280" s="119"/>
      <c r="E280" s="493"/>
      <c r="F280" s="119"/>
      <c r="G280" s="119"/>
      <c r="H280" s="119"/>
      <c r="T280" s="119"/>
      <c r="U280" s="119"/>
      <c r="V280" s="119"/>
      <c r="W280" s="119"/>
    </row>
    <row r="281" spans="1:23" ht="15">
      <c r="A281" s="119"/>
      <c r="B281" s="119"/>
      <c r="C281" s="119"/>
      <c r="D281" s="119"/>
      <c r="E281" s="493"/>
      <c r="F281" s="119"/>
      <c r="G281" s="119"/>
      <c r="H281" s="119"/>
      <c r="T281" s="119"/>
      <c r="U281" s="119"/>
      <c r="V281" s="119"/>
      <c r="W281" s="119"/>
    </row>
    <row r="282" spans="1:23" ht="15">
      <c r="A282" s="119"/>
      <c r="B282" s="119"/>
      <c r="C282" s="119"/>
      <c r="D282" s="119"/>
      <c r="E282" s="493"/>
      <c r="F282" s="119"/>
      <c r="G282" s="119"/>
      <c r="H282" s="119"/>
      <c r="T282" s="119"/>
      <c r="U282" s="119"/>
      <c r="V282" s="119"/>
      <c r="W282" s="119"/>
    </row>
    <row r="283" spans="1:23" ht="15">
      <c r="A283" s="119"/>
      <c r="B283" s="119"/>
      <c r="C283" s="119"/>
      <c r="D283" s="119"/>
      <c r="E283" s="493"/>
      <c r="F283" s="119"/>
      <c r="G283" s="119"/>
      <c r="H283" s="119"/>
      <c r="T283" s="119"/>
      <c r="U283" s="119"/>
      <c r="V283" s="119"/>
      <c r="W283" s="119"/>
    </row>
    <row r="284" spans="1:23" ht="15">
      <c r="A284" s="119"/>
      <c r="B284" s="119"/>
      <c r="C284" s="119"/>
      <c r="D284" s="119"/>
      <c r="E284" s="493"/>
      <c r="F284" s="119"/>
      <c r="G284" s="119"/>
      <c r="H284" s="119"/>
      <c r="T284" s="119"/>
      <c r="U284" s="119"/>
      <c r="V284" s="119"/>
      <c r="W284" s="119"/>
    </row>
    <row r="285" spans="1:23" ht="15">
      <c r="A285" s="119"/>
      <c r="B285" s="119"/>
      <c r="C285" s="119"/>
      <c r="D285" s="119"/>
      <c r="E285" s="493"/>
      <c r="F285" s="119"/>
      <c r="G285" s="119"/>
      <c r="H285" s="119"/>
      <c r="T285" s="119"/>
      <c r="U285" s="119"/>
      <c r="V285" s="119"/>
      <c r="W285" s="119"/>
    </row>
    <row r="286" spans="1:23" ht="15">
      <c r="A286" s="119"/>
      <c r="B286" s="119"/>
      <c r="C286" s="119"/>
      <c r="D286" s="119"/>
      <c r="E286" s="493"/>
      <c r="F286" s="119"/>
      <c r="G286" s="119"/>
      <c r="H286" s="119"/>
      <c r="T286" s="119"/>
      <c r="U286" s="119"/>
      <c r="V286" s="119"/>
      <c r="W286" s="119"/>
    </row>
    <row r="287" spans="1:23" ht="15">
      <c r="A287" s="119"/>
      <c r="B287" s="119"/>
      <c r="C287" s="119"/>
      <c r="D287" s="119"/>
      <c r="E287" s="493"/>
      <c r="F287" s="119"/>
      <c r="G287" s="119"/>
      <c r="H287" s="119"/>
      <c r="T287" s="119"/>
      <c r="U287" s="119"/>
      <c r="V287" s="119"/>
      <c r="W287" s="119"/>
    </row>
    <row r="288" spans="1:23" ht="15">
      <c r="A288" s="119"/>
      <c r="B288" s="119"/>
      <c r="C288" s="119"/>
      <c r="D288" s="119"/>
      <c r="E288" s="493"/>
      <c r="F288" s="119"/>
      <c r="G288" s="119"/>
      <c r="H288" s="119"/>
      <c r="T288" s="119"/>
      <c r="U288" s="119"/>
      <c r="V288" s="119"/>
      <c r="W288" s="119"/>
    </row>
    <row r="289" spans="1:23" ht="15">
      <c r="A289" s="119"/>
      <c r="B289" s="119"/>
      <c r="C289" s="119"/>
      <c r="D289" s="119"/>
      <c r="E289" s="493"/>
      <c r="F289" s="119"/>
      <c r="G289" s="119"/>
      <c r="H289" s="119"/>
      <c r="T289" s="119"/>
      <c r="U289" s="119"/>
      <c r="V289" s="119"/>
      <c r="W289" s="119"/>
    </row>
    <row r="290" spans="1:23" ht="15">
      <c r="A290" s="119"/>
      <c r="B290" s="119"/>
      <c r="C290" s="119"/>
      <c r="D290" s="119"/>
      <c r="E290" s="493"/>
      <c r="F290" s="119"/>
      <c r="G290" s="119"/>
      <c r="H290" s="119"/>
      <c r="T290" s="119"/>
      <c r="U290" s="119"/>
      <c r="V290" s="119"/>
      <c r="W290" s="119"/>
    </row>
    <row r="291" spans="1:23" ht="15">
      <c r="A291" s="119"/>
      <c r="B291" s="119"/>
      <c r="C291" s="119"/>
      <c r="D291" s="119"/>
      <c r="E291" s="493"/>
      <c r="F291" s="119"/>
      <c r="G291" s="119"/>
      <c r="H291" s="119"/>
      <c r="T291" s="119"/>
      <c r="U291" s="119"/>
      <c r="V291" s="119"/>
      <c r="W291" s="119"/>
    </row>
    <row r="292" spans="1:23" ht="15">
      <c r="A292" s="119"/>
      <c r="B292" s="119"/>
      <c r="C292" s="119"/>
      <c r="D292" s="119"/>
      <c r="E292" s="493"/>
      <c r="F292" s="119"/>
      <c r="G292" s="119"/>
      <c r="H292" s="119"/>
      <c r="T292" s="119"/>
      <c r="U292" s="119"/>
      <c r="V292" s="119"/>
      <c r="W292" s="119"/>
    </row>
    <row r="293" spans="1:23" ht="15">
      <c r="A293" s="119"/>
      <c r="B293" s="119"/>
      <c r="C293" s="119"/>
      <c r="D293" s="119"/>
      <c r="E293" s="493"/>
      <c r="F293" s="119"/>
      <c r="G293" s="119"/>
      <c r="H293" s="119"/>
      <c r="T293" s="119"/>
      <c r="U293" s="119"/>
      <c r="V293" s="119"/>
      <c r="W293" s="119"/>
    </row>
    <row r="294" spans="1:23" ht="15">
      <c r="A294" s="119"/>
      <c r="B294" s="119"/>
      <c r="C294" s="119"/>
      <c r="D294" s="119"/>
      <c r="E294" s="493"/>
      <c r="F294" s="119"/>
      <c r="G294" s="119"/>
      <c r="H294" s="119"/>
      <c r="T294" s="119"/>
      <c r="U294" s="119"/>
      <c r="V294" s="119"/>
      <c r="W294" s="119"/>
    </row>
    <row r="295" spans="1:23" ht="15">
      <c r="A295" s="119"/>
      <c r="B295" s="119"/>
      <c r="C295" s="119"/>
      <c r="D295" s="119"/>
      <c r="E295" s="493"/>
      <c r="F295" s="119"/>
      <c r="G295" s="119"/>
      <c r="H295" s="119"/>
      <c r="T295" s="119"/>
      <c r="U295" s="119"/>
      <c r="V295" s="119"/>
      <c r="W295" s="119"/>
    </row>
    <row r="296" spans="1:23" ht="15">
      <c r="A296" s="119"/>
      <c r="B296" s="119"/>
      <c r="C296" s="119"/>
      <c r="D296" s="119"/>
      <c r="E296" s="493"/>
      <c r="F296" s="119"/>
      <c r="G296" s="119"/>
      <c r="H296" s="119"/>
      <c r="T296" s="119"/>
      <c r="U296" s="119"/>
      <c r="V296" s="119"/>
      <c r="W296" s="119"/>
    </row>
    <row r="297" spans="1:23" ht="15">
      <c r="A297" s="119"/>
      <c r="B297" s="119"/>
      <c r="C297" s="119"/>
      <c r="D297" s="119"/>
      <c r="E297" s="493"/>
      <c r="F297" s="119"/>
      <c r="G297" s="119"/>
      <c r="H297" s="119"/>
      <c r="T297" s="119"/>
      <c r="U297" s="119"/>
      <c r="V297" s="119"/>
      <c r="W297" s="119"/>
    </row>
    <row r="298" spans="1:23" ht="15">
      <c r="A298" s="119"/>
      <c r="B298" s="119"/>
      <c r="C298" s="119"/>
      <c r="D298" s="119"/>
      <c r="E298" s="493"/>
      <c r="F298" s="119"/>
      <c r="G298" s="119"/>
      <c r="H298" s="119"/>
      <c r="T298" s="119"/>
      <c r="U298" s="119"/>
      <c r="V298" s="119"/>
      <c r="W298" s="119"/>
    </row>
    <row r="299" spans="1:23" ht="15">
      <c r="A299" s="119"/>
      <c r="B299" s="119"/>
      <c r="C299" s="119"/>
      <c r="D299" s="119"/>
      <c r="E299" s="493"/>
      <c r="F299" s="119"/>
      <c r="G299" s="119"/>
      <c r="H299" s="119"/>
      <c r="T299" s="119"/>
      <c r="U299" s="119"/>
      <c r="V299" s="119"/>
      <c r="W299" s="119"/>
    </row>
    <row r="300" spans="1:23" ht="15">
      <c r="A300" s="119"/>
      <c r="B300" s="119"/>
      <c r="C300" s="119"/>
      <c r="D300" s="119"/>
      <c r="E300" s="493"/>
      <c r="F300" s="119"/>
      <c r="G300" s="119"/>
      <c r="H300" s="119"/>
      <c r="T300" s="119"/>
      <c r="U300" s="119"/>
      <c r="V300" s="119"/>
      <c r="W300" s="119"/>
    </row>
    <row r="301" spans="1:23" ht="15">
      <c r="A301" s="119"/>
      <c r="B301" s="119"/>
      <c r="C301" s="119"/>
      <c r="D301" s="119"/>
      <c r="E301" s="493"/>
      <c r="F301" s="119"/>
      <c r="G301" s="119"/>
      <c r="H301" s="119"/>
      <c r="T301" s="119"/>
      <c r="U301" s="119"/>
      <c r="V301" s="119"/>
      <c r="W301" s="119"/>
    </row>
  </sheetData>
  <mergeCells count="6">
    <mergeCell ref="H2:H3"/>
    <mergeCell ref="W2:W3"/>
    <mergeCell ref="T2:T3"/>
    <mergeCell ref="A1:G1"/>
    <mergeCell ref="A2:A3"/>
    <mergeCell ref="F2:G2"/>
  </mergeCells>
  <phoneticPr fontId="2" type="noConversion"/>
  <hyperlinks>
    <hyperlink ref="H1" location="目錄!A1" display="TVS"/>
    <hyperlink ref="U4" r:id="rId1"/>
    <hyperlink ref="U5" r:id="rId2"/>
    <hyperlink ref="U6" r:id="rId3"/>
    <hyperlink ref="U8" r:id="rId4"/>
    <hyperlink ref="U9" r:id="rId5"/>
    <hyperlink ref="U10" r:id="rId6"/>
    <hyperlink ref="U11" r:id="rId7"/>
    <hyperlink ref="U12" r:id="rId8"/>
    <hyperlink ref="U13" r:id="rId9"/>
    <hyperlink ref="U14" r:id="rId10"/>
    <hyperlink ref="U15" r:id="rId11"/>
    <hyperlink ref="U16" r:id="rId12"/>
    <hyperlink ref="U17" r:id="rId13"/>
    <hyperlink ref="U19" r:id="rId14"/>
    <hyperlink ref="U20" r:id="rId15"/>
    <hyperlink ref="U21" r:id="rId16"/>
    <hyperlink ref="U23" r:id="rId17"/>
    <hyperlink ref="U24" r:id="rId18"/>
    <hyperlink ref="U25" r:id="rId19"/>
    <hyperlink ref="U26" r:id="rId20"/>
    <hyperlink ref="U27" r:id="rId21"/>
    <hyperlink ref="U28" r:id="rId22"/>
    <hyperlink ref="U29" r:id="rId23"/>
    <hyperlink ref="U30" r:id="rId24"/>
    <hyperlink ref="U31" r:id="rId25"/>
    <hyperlink ref="U32" r:id="rId26"/>
    <hyperlink ref="U33" r:id="rId27"/>
    <hyperlink ref="U34" r:id="rId28"/>
    <hyperlink ref="U35" r:id="rId29"/>
    <hyperlink ref="U36" r:id="rId30"/>
    <hyperlink ref="U37" r:id="rId31"/>
    <hyperlink ref="U38" r:id="rId32"/>
    <hyperlink ref="U39" r:id="rId33"/>
    <hyperlink ref="U22" r:id="rId34"/>
    <hyperlink ref="U7" r:id="rId35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1200" r:id="rId3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135"/>
  <sheetViews>
    <sheetView view="pageBreakPreview" topLeftCell="B1" zoomScale="80" zoomScaleNormal="70" zoomScaleSheetLayoutView="80" workbookViewId="0">
      <selection activeCell="L12" sqref="L12"/>
    </sheetView>
  </sheetViews>
  <sheetFormatPr defaultColWidth="9" defaultRowHeight="45" customHeight="1"/>
  <cols>
    <col min="1" max="1" width="17.1640625" style="292" customWidth="1"/>
    <col min="2" max="2" width="13.58203125" style="132" customWidth="1"/>
    <col min="3" max="3" width="13.58203125" style="133" customWidth="1"/>
    <col min="4" max="4" width="13.58203125" style="134" customWidth="1"/>
    <col min="5" max="5" width="16.6640625" style="134" customWidth="1"/>
    <col min="6" max="6" width="16.6640625" style="492" customWidth="1"/>
    <col min="7" max="7" width="16.6640625" style="186" customWidth="1"/>
    <col min="8" max="8" width="13.5" style="186" customWidth="1"/>
    <col min="9" max="9" width="13.5" style="135" customWidth="1"/>
    <col min="10" max="10" width="10.4140625" style="135" customWidth="1"/>
    <col min="11" max="11" width="9.6640625" style="164" customWidth="1"/>
    <col min="12" max="12" width="9.4140625" style="137" customWidth="1"/>
    <col min="13" max="13" width="13.5" style="131" customWidth="1"/>
    <col min="14" max="14" width="13.5" style="119" customWidth="1"/>
    <col min="15" max="19" width="1.58203125" style="119" customWidth="1"/>
    <col min="20" max="22" width="23.58203125" style="131" hidden="1" customWidth="1"/>
    <col min="23" max="23" width="69.5" style="119" hidden="1" customWidth="1"/>
    <col min="24" max="24" width="9" style="119" customWidth="1"/>
    <col min="25" max="16384" width="9" style="119"/>
  </cols>
  <sheetData>
    <row r="1" spans="1:49" s="25" customFormat="1" ht="40" customHeight="1">
      <c r="A1" s="1317" t="s">
        <v>6408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04" t="s">
        <v>6409</v>
      </c>
      <c r="N1" s="23"/>
      <c r="O1" s="23"/>
      <c r="P1" s="23"/>
      <c r="Q1" s="23"/>
      <c r="R1" s="23"/>
      <c r="S1" s="23"/>
      <c r="T1" s="23"/>
      <c r="U1" s="23"/>
      <c r="V1" s="23"/>
    </row>
    <row r="2" spans="1:49" ht="19.5" customHeight="1">
      <c r="A2" s="1512" t="s">
        <v>6410</v>
      </c>
      <c r="B2" s="1513" t="s">
        <v>6411</v>
      </c>
      <c r="C2" s="1514"/>
      <c r="D2" s="1515"/>
      <c r="E2" s="1509" t="s">
        <v>6412</v>
      </c>
      <c r="F2" s="1516" t="s">
        <v>6413</v>
      </c>
      <c r="G2" s="1516" t="s">
        <v>6414</v>
      </c>
      <c r="H2" s="1517" t="s">
        <v>6415</v>
      </c>
      <c r="I2" s="1517"/>
      <c r="J2" s="1517" t="s">
        <v>6416</v>
      </c>
      <c r="K2" s="1517"/>
      <c r="L2" s="1518" t="s">
        <v>6417</v>
      </c>
      <c r="M2" s="1505" t="s">
        <v>6418</v>
      </c>
      <c r="N2" s="1508" t="s">
        <v>6419</v>
      </c>
      <c r="T2" s="1509" t="s">
        <v>6410</v>
      </c>
      <c r="U2" s="1305"/>
      <c r="V2" s="1305"/>
      <c r="W2" s="1461" t="s">
        <v>6410</v>
      </c>
    </row>
    <row r="3" spans="1:49" ht="17">
      <c r="A3" s="1512"/>
      <c r="B3" s="120" t="s">
        <v>6420</v>
      </c>
      <c r="C3" s="122" t="s">
        <v>6421</v>
      </c>
      <c r="D3" s="1309" t="s">
        <v>6422</v>
      </c>
      <c r="E3" s="1506"/>
      <c r="F3" s="1506"/>
      <c r="G3" s="1506"/>
      <c r="H3" s="1517"/>
      <c r="I3" s="1517"/>
      <c r="J3" s="1517"/>
      <c r="K3" s="1517"/>
      <c r="L3" s="1506"/>
      <c r="M3" s="1506"/>
      <c r="N3" s="1508"/>
      <c r="T3" s="1510"/>
      <c r="U3" s="1306"/>
      <c r="V3" s="1306"/>
      <c r="W3" s="1462"/>
    </row>
    <row r="4" spans="1:49" ht="15">
      <c r="A4" s="1512"/>
      <c r="B4" s="120" t="s">
        <v>5</v>
      </c>
      <c r="C4" s="122" t="s">
        <v>80</v>
      </c>
      <c r="D4" s="1309" t="s">
        <v>6423</v>
      </c>
      <c r="E4" s="1507"/>
      <c r="F4" s="1507"/>
      <c r="G4" s="1507"/>
      <c r="H4" s="1308" t="s">
        <v>6424</v>
      </c>
      <c r="I4" s="1308" t="s">
        <v>6425</v>
      </c>
      <c r="J4" s="1308" t="s">
        <v>6426</v>
      </c>
      <c r="K4" s="1308" t="s">
        <v>6427</v>
      </c>
      <c r="L4" s="1507"/>
      <c r="M4" s="1507"/>
      <c r="N4" s="1508"/>
      <c r="O4" s="553"/>
      <c r="P4" s="553"/>
      <c r="Q4" s="553"/>
      <c r="R4" s="553"/>
      <c r="S4" s="553"/>
      <c r="T4" s="1511"/>
      <c r="U4" s="1307"/>
      <c r="V4" s="1307"/>
      <c r="W4" s="1463"/>
    </row>
    <row r="5" spans="1:49" customFormat="1" ht="30">
      <c r="A5" s="380" t="str">
        <f t="shared" ref="A5:A8" si="0">HYPERLINK(W5,T5)</f>
        <v>BSS169</v>
      </c>
      <c r="B5" s="635">
        <v>100</v>
      </c>
      <c r="C5" s="635">
        <v>25</v>
      </c>
      <c r="D5" s="635">
        <v>0.17</v>
      </c>
      <c r="E5" s="466">
        <v>30</v>
      </c>
      <c r="F5" s="466">
        <v>28</v>
      </c>
      <c r="G5" s="466">
        <v>8</v>
      </c>
      <c r="H5" s="466">
        <v>3</v>
      </c>
      <c r="I5" s="466" t="s">
        <v>4741</v>
      </c>
      <c r="J5" s="231">
        <v>-2</v>
      </c>
      <c r="K5" s="231">
        <v>-4</v>
      </c>
      <c r="L5" s="232">
        <v>0.36</v>
      </c>
      <c r="M5" s="635">
        <v>250</v>
      </c>
      <c r="N5" s="360" t="s">
        <v>4742</v>
      </c>
      <c r="O5" s="1210"/>
      <c r="P5" s="1210"/>
      <c r="Q5" s="1210"/>
      <c r="R5" s="1210"/>
      <c r="S5" s="1210"/>
      <c r="T5" s="380" t="s">
        <v>4820</v>
      </c>
      <c r="U5" s="709" t="s">
        <v>4191</v>
      </c>
      <c r="V5" s="1020" t="s">
        <v>4507</v>
      </c>
      <c r="W5" s="421" t="str">
        <f>CONCATENATE(U5,T5,V5)</f>
        <v>http://www.unisonic.com.tw/datasheet/BSS169.pdf</v>
      </c>
      <c r="AT5" t="s">
        <v>4637</v>
      </c>
      <c r="AU5" t="s">
        <v>4632</v>
      </c>
      <c r="AV5" t="s">
        <v>4327</v>
      </c>
      <c r="AW5" t="str">
        <f>CONCATENATE(AU5,AT5,AV5)</f>
        <v>http://www.unisonic.com.tw/datasheet/BSS169.pdf</v>
      </c>
    </row>
    <row r="6" spans="1:49" customFormat="1" ht="30">
      <c r="A6" s="380" t="str">
        <f t="shared" si="0"/>
        <v>UF601Q</v>
      </c>
      <c r="B6" s="635">
        <v>600</v>
      </c>
      <c r="C6" s="635" t="s">
        <v>224</v>
      </c>
      <c r="D6" s="635">
        <v>0.185</v>
      </c>
      <c r="E6" s="466">
        <v>700</v>
      </c>
      <c r="F6" s="466">
        <v>15</v>
      </c>
      <c r="G6" s="466">
        <v>4</v>
      </c>
      <c r="H6" s="466">
        <v>7.6</v>
      </c>
      <c r="I6" s="466" t="s">
        <v>4639</v>
      </c>
      <c r="J6" s="231">
        <v>-1</v>
      </c>
      <c r="K6" s="231">
        <v>-3</v>
      </c>
      <c r="L6" s="232">
        <v>0.5</v>
      </c>
      <c r="M6" s="635">
        <v>250</v>
      </c>
      <c r="N6" s="360" t="s">
        <v>1068</v>
      </c>
      <c r="O6" s="1210"/>
      <c r="P6" s="1210"/>
      <c r="Q6" s="1210"/>
      <c r="R6" s="1210"/>
      <c r="S6" s="1210"/>
      <c r="T6" s="380" t="s">
        <v>4640</v>
      </c>
      <c r="U6" s="709" t="s">
        <v>4632</v>
      </c>
      <c r="V6" s="1020" t="s">
        <v>4327</v>
      </c>
      <c r="W6" s="421" t="str">
        <f>CONCATENATE(U6,T6,V6)</f>
        <v>http://www.unisonic.com.tw/datasheet/UF601Q.pdf</v>
      </c>
    </row>
    <row r="7" spans="1:49" customFormat="1" ht="30">
      <c r="A7" s="380" t="str">
        <f t="shared" si="0"/>
        <v>UF601</v>
      </c>
      <c r="B7" s="635">
        <v>600</v>
      </c>
      <c r="C7" s="635" t="s">
        <v>224</v>
      </c>
      <c r="D7" s="635">
        <v>0.185</v>
      </c>
      <c r="E7" s="466">
        <v>120</v>
      </c>
      <c r="F7" s="466">
        <v>53</v>
      </c>
      <c r="G7" s="466">
        <v>2.6</v>
      </c>
      <c r="H7" s="466">
        <v>7.6</v>
      </c>
      <c r="I7" s="466" t="s">
        <v>4639</v>
      </c>
      <c r="J7" s="231">
        <v>-1</v>
      </c>
      <c r="K7" s="231">
        <v>-3</v>
      </c>
      <c r="L7" s="232">
        <v>0.8</v>
      </c>
      <c r="M7" s="635">
        <v>150</v>
      </c>
      <c r="N7" s="360" t="s">
        <v>4641</v>
      </c>
      <c r="O7" s="1210"/>
      <c r="P7" s="1210"/>
      <c r="Q7" s="1210"/>
      <c r="R7" s="1210"/>
      <c r="S7" s="1210"/>
      <c r="T7" s="380" t="s">
        <v>4642</v>
      </c>
      <c r="U7" s="709" t="s">
        <v>4632</v>
      </c>
      <c r="V7" s="1020" t="s">
        <v>4327</v>
      </c>
      <c r="W7" s="421" t="str">
        <f>CONCATENATE(U7,T7,V7)</f>
        <v>http://www.unisonic.com.tw/datasheet/UF601.pdf</v>
      </c>
    </row>
    <row r="8" spans="1:49" customFormat="1" ht="30">
      <c r="A8" s="380" t="str">
        <f t="shared" si="0"/>
        <v>UF601ZQ</v>
      </c>
      <c r="B8" s="635">
        <v>600</v>
      </c>
      <c r="C8" s="635">
        <v>20</v>
      </c>
      <c r="D8" s="635">
        <v>0.185</v>
      </c>
      <c r="E8" s="466">
        <v>700</v>
      </c>
      <c r="F8" s="466">
        <v>12.4</v>
      </c>
      <c r="G8" s="466">
        <v>4.3</v>
      </c>
      <c r="H8" s="466">
        <v>0.14399999999999999</v>
      </c>
      <c r="I8" s="466" t="s">
        <v>6406</v>
      </c>
      <c r="J8" s="231">
        <v>-1</v>
      </c>
      <c r="K8" s="231">
        <v>-3</v>
      </c>
      <c r="L8" s="232">
        <v>0.5</v>
      </c>
      <c r="M8" s="635">
        <v>250</v>
      </c>
      <c r="N8" s="360" t="s">
        <v>1229</v>
      </c>
      <c r="O8" s="1210"/>
      <c r="P8" s="1210"/>
      <c r="Q8" s="1210"/>
      <c r="R8" s="1210"/>
      <c r="S8" s="1210"/>
      <c r="T8" s="380" t="s">
        <v>6407</v>
      </c>
      <c r="U8" s="709" t="s">
        <v>4014</v>
      </c>
      <c r="V8" s="1020" t="s">
        <v>4015</v>
      </c>
      <c r="W8" s="421" t="str">
        <f>CONCATENATE(U8,T8,V8)</f>
        <v>http://www.unisonic.com.tw/datasheet/UF601ZQ.pdf</v>
      </c>
    </row>
    <row r="9" spans="1:49" ht="45" customHeight="1">
      <c r="A9" s="322" t="s">
        <v>4643</v>
      </c>
    </row>
    <row r="135" spans="6:8" ht="45" customHeight="1">
      <c r="F135" s="493"/>
      <c r="G135" s="134"/>
      <c r="H135" s="134"/>
    </row>
  </sheetData>
  <mergeCells count="13">
    <mergeCell ref="M2:M4"/>
    <mergeCell ref="N2:N4"/>
    <mergeCell ref="T2:T4"/>
    <mergeCell ref="W2:W4"/>
    <mergeCell ref="A1:L1"/>
    <mergeCell ref="A2:A4"/>
    <mergeCell ref="B2:D2"/>
    <mergeCell ref="E2:E4"/>
    <mergeCell ref="F2:F4"/>
    <mergeCell ref="G2:G4"/>
    <mergeCell ref="H2:I3"/>
    <mergeCell ref="J2:K3"/>
    <mergeCell ref="L2:L4"/>
  </mergeCells>
  <phoneticPr fontId="2" type="noConversion"/>
  <hyperlinks>
    <hyperlink ref="AU5" r:id="rId1"/>
    <hyperlink ref="U6" r:id="rId2"/>
    <hyperlink ref="U5" r:id="rId3"/>
    <hyperlink ref="U7" r:id="rId4"/>
    <hyperlink ref="U8" r:id="rId5"/>
    <hyperlink ref="M1" location="目錄!A1" display="TVS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27" orientation="portrait" verticalDpi="1200"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227"/>
  <sheetViews>
    <sheetView view="pageBreakPreview" zoomScale="85" zoomScaleNormal="70" zoomScaleSheetLayoutView="85" workbookViewId="0">
      <pane ySplit="2" topLeftCell="A3" activePane="bottomLeft" state="frozen"/>
      <selection activeCell="A12" sqref="A12"/>
      <selection pane="bottomLeft" activeCell="G6" sqref="G6"/>
    </sheetView>
  </sheetViews>
  <sheetFormatPr defaultColWidth="9" defaultRowHeight="15"/>
  <cols>
    <col min="1" max="1" width="18.25" style="449" customWidth="1"/>
    <col min="2" max="2" width="15.33203125" style="16" customWidth="1"/>
    <col min="3" max="4" width="9" style="16"/>
    <col min="5" max="5" width="11" style="16" customWidth="1"/>
    <col min="6" max="9" width="9" style="16"/>
    <col min="10" max="10" width="9" style="16" customWidth="1"/>
    <col min="11" max="11" width="40.58203125" style="357" customWidth="1"/>
    <col min="12" max="13" width="1.58203125" style="16" hidden="1" customWidth="1"/>
    <col min="14" max="19" width="1.58203125" style="16" customWidth="1"/>
    <col min="20" max="21" width="16.25" style="16" hidden="1" customWidth="1"/>
    <col min="22" max="22" width="8" style="16" hidden="1" customWidth="1"/>
    <col min="23" max="23" width="40.5" style="57" hidden="1" customWidth="1"/>
    <col min="24" max="16384" width="9" style="16"/>
  </cols>
  <sheetData>
    <row r="1" spans="1:23" s="25" customFormat="1" ht="40" customHeight="1">
      <c r="A1" s="1519" t="s">
        <v>4103</v>
      </c>
      <c r="B1" s="1519"/>
      <c r="C1" s="1519"/>
      <c r="D1" s="1519"/>
      <c r="E1" s="1519"/>
      <c r="F1" s="1519"/>
      <c r="G1" s="1519"/>
      <c r="H1" s="1519"/>
      <c r="I1" s="1519"/>
      <c r="J1" s="1519"/>
      <c r="K1" s="597" t="s">
        <v>613</v>
      </c>
      <c r="L1" s="24"/>
      <c r="M1" s="24"/>
      <c r="N1" s="24"/>
      <c r="O1" s="24"/>
      <c r="P1" s="24"/>
      <c r="Q1" s="24"/>
      <c r="R1" s="24"/>
      <c r="S1" s="24"/>
    </row>
    <row r="2" spans="1:23" ht="47">
      <c r="A2" s="1267"/>
      <c r="B2" s="592" t="s">
        <v>639</v>
      </c>
      <c r="C2" s="28" t="s">
        <v>639</v>
      </c>
      <c r="D2" s="28" t="s">
        <v>995</v>
      </c>
      <c r="E2" s="28" t="s">
        <v>702</v>
      </c>
      <c r="F2" s="692" t="s">
        <v>703</v>
      </c>
      <c r="G2" s="692" t="s">
        <v>704</v>
      </c>
      <c r="H2" s="692" t="s">
        <v>705</v>
      </c>
      <c r="I2" s="692" t="s">
        <v>705</v>
      </c>
      <c r="J2" s="692" t="s">
        <v>705</v>
      </c>
      <c r="K2" s="1268"/>
      <c r="T2" s="675" t="s">
        <v>614</v>
      </c>
      <c r="U2" s="1022"/>
      <c r="V2" s="1022"/>
      <c r="W2" s="1045" t="s">
        <v>4053</v>
      </c>
    </row>
    <row r="3" spans="1:23" s="52" customFormat="1" ht="40" customHeight="1">
      <c r="A3" s="369" t="str">
        <f t="shared" ref="A3:A65" si="0">HYPERLINK(W3,T3)</f>
        <v>04NM50</v>
      </c>
      <c r="B3" s="138">
        <v>500</v>
      </c>
      <c r="C3" s="394" t="s">
        <v>75</v>
      </c>
      <c r="D3" s="394">
        <v>0.4</v>
      </c>
      <c r="E3" s="394">
        <v>12</v>
      </c>
      <c r="F3" s="139">
        <v>2.5</v>
      </c>
      <c r="G3" s="139">
        <v>4.5</v>
      </c>
      <c r="H3" s="394">
        <v>30</v>
      </c>
      <c r="I3" s="394">
        <v>25</v>
      </c>
      <c r="J3" s="394">
        <v>7.5</v>
      </c>
      <c r="K3" s="51" t="s">
        <v>2354</v>
      </c>
      <c r="T3" s="138" t="s">
        <v>2355</v>
      </c>
      <c r="U3" s="856" t="s">
        <v>4014</v>
      </c>
      <c r="V3" s="1008" t="s">
        <v>4015</v>
      </c>
      <c r="W3" s="1021" t="str">
        <f t="shared" ref="W3:W66" si="1">CONCATENATE(U3,T3,V3)</f>
        <v>http://www.unisonic.com.tw/datasheet/04NM50.pdf</v>
      </c>
    </row>
    <row r="4" spans="1:23" s="52" customFormat="1" ht="40" customHeight="1">
      <c r="A4" s="369" t="str">
        <f t="shared" si="0"/>
        <v>08NM50</v>
      </c>
      <c r="B4" s="138">
        <v>500</v>
      </c>
      <c r="C4" s="394" t="s">
        <v>75</v>
      </c>
      <c r="D4" s="394">
        <v>0.8</v>
      </c>
      <c r="E4" s="394">
        <v>9</v>
      </c>
      <c r="F4" s="139">
        <v>2.5</v>
      </c>
      <c r="G4" s="139">
        <v>4.5</v>
      </c>
      <c r="H4" s="394">
        <v>38</v>
      </c>
      <c r="I4" s="394">
        <v>35</v>
      </c>
      <c r="J4" s="394">
        <v>8</v>
      </c>
      <c r="K4" s="51" t="s">
        <v>2354</v>
      </c>
      <c r="T4" s="138" t="s">
        <v>2356</v>
      </c>
      <c r="U4" s="856" t="s">
        <v>4014</v>
      </c>
      <c r="V4" s="1008" t="s">
        <v>4015</v>
      </c>
      <c r="W4" s="1021" t="str">
        <f t="shared" si="1"/>
        <v>http://www.unisonic.com.tw/datasheet/08NM50.pdf</v>
      </c>
    </row>
    <row r="5" spans="1:23" s="52" customFormat="1" ht="40" customHeight="1">
      <c r="A5" s="369" t="str">
        <f t="shared" si="0"/>
        <v>1NM50-S</v>
      </c>
      <c r="B5" s="138">
        <v>500</v>
      </c>
      <c r="C5" s="394" t="s">
        <v>75</v>
      </c>
      <c r="D5" s="50">
        <v>1</v>
      </c>
      <c r="E5" s="394">
        <v>5</v>
      </c>
      <c r="F5" s="139">
        <v>2.5</v>
      </c>
      <c r="G5" s="139">
        <v>4.5</v>
      </c>
      <c r="H5" s="394">
        <v>64</v>
      </c>
      <c r="I5" s="394">
        <v>45</v>
      </c>
      <c r="J5" s="394">
        <v>8</v>
      </c>
      <c r="K5" s="51" t="s">
        <v>2357</v>
      </c>
      <c r="T5" s="138" t="s">
        <v>2358</v>
      </c>
      <c r="U5" s="856" t="s">
        <v>4014</v>
      </c>
      <c r="V5" s="1008" t="s">
        <v>4015</v>
      </c>
      <c r="W5" s="1021" t="str">
        <f t="shared" si="1"/>
        <v>http://www.unisonic.com.tw/datasheet/1NM50-S.pdf</v>
      </c>
    </row>
    <row r="6" spans="1:23" s="52" customFormat="1" ht="40" customHeight="1">
      <c r="A6" s="369" t="str">
        <f t="shared" si="0"/>
        <v>1NM50</v>
      </c>
      <c r="B6" s="138">
        <v>500</v>
      </c>
      <c r="C6" s="394" t="s">
        <v>75</v>
      </c>
      <c r="D6" s="50">
        <v>1</v>
      </c>
      <c r="E6" s="394">
        <v>4.5</v>
      </c>
      <c r="F6" s="139">
        <v>2.5</v>
      </c>
      <c r="G6" s="139">
        <v>4.5</v>
      </c>
      <c r="H6" s="394">
        <v>82</v>
      </c>
      <c r="I6" s="394">
        <v>73</v>
      </c>
      <c r="J6" s="394">
        <v>12</v>
      </c>
      <c r="K6" s="51" t="s">
        <v>2359</v>
      </c>
      <c r="T6" s="138" t="s">
        <v>2360</v>
      </c>
      <c r="U6" s="856" t="s">
        <v>4014</v>
      </c>
      <c r="V6" s="1008" t="s">
        <v>4015</v>
      </c>
      <c r="W6" s="1021" t="str">
        <f t="shared" si="1"/>
        <v>http://www.unisonic.com.tw/datasheet/1NM50.pdf</v>
      </c>
    </row>
    <row r="7" spans="1:23" s="52" customFormat="1" ht="40" customHeight="1">
      <c r="A7" s="369" t="str">
        <f t="shared" si="0"/>
        <v>2NM50-S</v>
      </c>
      <c r="B7" s="138">
        <v>500</v>
      </c>
      <c r="C7" s="394" t="s">
        <v>75</v>
      </c>
      <c r="D7" s="50">
        <v>2</v>
      </c>
      <c r="E7" s="394">
        <v>2.9</v>
      </c>
      <c r="F7" s="139">
        <v>2.5</v>
      </c>
      <c r="G7" s="139">
        <v>4.5</v>
      </c>
      <c r="H7" s="394">
        <v>167</v>
      </c>
      <c r="I7" s="394">
        <v>85</v>
      </c>
      <c r="J7" s="394">
        <v>13</v>
      </c>
      <c r="K7" s="51" t="s">
        <v>2357</v>
      </c>
      <c r="T7" s="138" t="s">
        <v>2361</v>
      </c>
      <c r="U7" s="856" t="s">
        <v>4014</v>
      </c>
      <c r="V7" s="1008" t="s">
        <v>4015</v>
      </c>
      <c r="W7" s="1021" t="str">
        <f t="shared" si="1"/>
        <v>http://www.unisonic.com.tw/datasheet/2NM50-S.pdf</v>
      </c>
    </row>
    <row r="8" spans="1:23" s="52" customFormat="1" ht="40" customHeight="1">
      <c r="A8" s="369" t="str">
        <f t="shared" si="0"/>
        <v>2NM50</v>
      </c>
      <c r="B8" s="138">
        <v>500</v>
      </c>
      <c r="C8" s="394" t="s">
        <v>75</v>
      </c>
      <c r="D8" s="50">
        <v>2</v>
      </c>
      <c r="E8" s="394">
        <v>2.1</v>
      </c>
      <c r="F8" s="139">
        <v>2.5</v>
      </c>
      <c r="G8" s="139">
        <v>4.5</v>
      </c>
      <c r="H8" s="394">
        <v>135</v>
      </c>
      <c r="I8" s="394">
        <v>120</v>
      </c>
      <c r="J8" s="394">
        <v>21</v>
      </c>
      <c r="K8" s="51" t="s">
        <v>2359</v>
      </c>
      <c r="T8" s="138" t="s">
        <v>2362</v>
      </c>
      <c r="U8" s="856" t="s">
        <v>4014</v>
      </c>
      <c r="V8" s="1008" t="s">
        <v>4015</v>
      </c>
      <c r="W8" s="1021" t="str">
        <f t="shared" si="1"/>
        <v>http://www.unisonic.com.tw/datasheet/2NM50.pdf</v>
      </c>
    </row>
    <row r="9" spans="1:23" s="52" customFormat="1" ht="40" customHeight="1">
      <c r="A9" s="369" t="str">
        <f t="shared" si="0"/>
        <v>3NM50</v>
      </c>
      <c r="B9" s="138">
        <v>500</v>
      </c>
      <c r="C9" s="394" t="s">
        <v>75</v>
      </c>
      <c r="D9" s="50">
        <v>3</v>
      </c>
      <c r="E9" s="394">
        <v>1.8</v>
      </c>
      <c r="F9" s="139">
        <v>2.5</v>
      </c>
      <c r="G9" s="139">
        <v>4.5</v>
      </c>
      <c r="H9" s="394">
        <v>155</v>
      </c>
      <c r="I9" s="394">
        <v>137</v>
      </c>
      <c r="J9" s="394">
        <v>25</v>
      </c>
      <c r="K9" s="51" t="s">
        <v>2359</v>
      </c>
      <c r="T9" s="138" t="s">
        <v>2363</v>
      </c>
      <c r="U9" s="856" t="s">
        <v>4014</v>
      </c>
      <c r="V9" s="1008" t="s">
        <v>4015</v>
      </c>
      <c r="W9" s="1021" t="str">
        <f t="shared" si="1"/>
        <v>http://www.unisonic.com.tw/datasheet/3NM50.pdf</v>
      </c>
    </row>
    <row r="10" spans="1:23" s="52" customFormat="1" ht="52.5" customHeight="1">
      <c r="A10" s="369" t="str">
        <f t="shared" si="0"/>
        <v>4NM50</v>
      </c>
      <c r="B10" s="138">
        <v>500</v>
      </c>
      <c r="C10" s="394" t="s">
        <v>75</v>
      </c>
      <c r="D10" s="50">
        <v>4</v>
      </c>
      <c r="E10" s="394">
        <v>1.3</v>
      </c>
      <c r="F10" s="139">
        <v>2.5</v>
      </c>
      <c r="G10" s="139">
        <v>4.5</v>
      </c>
      <c r="H10" s="394">
        <v>215</v>
      </c>
      <c r="I10" s="394">
        <v>175</v>
      </c>
      <c r="J10" s="394">
        <v>27</v>
      </c>
      <c r="K10" s="621" t="s">
        <v>3731</v>
      </c>
      <c r="T10" s="138" t="s">
        <v>2364</v>
      </c>
      <c r="U10" s="856" t="s">
        <v>4014</v>
      </c>
      <c r="V10" s="1008" t="s">
        <v>4015</v>
      </c>
      <c r="W10" s="1021" t="str">
        <f t="shared" si="1"/>
        <v>http://www.unisonic.com.tw/datasheet/4NM50.pdf</v>
      </c>
    </row>
    <row r="11" spans="1:23" s="52" customFormat="1" ht="40" customHeight="1">
      <c r="A11" s="369" t="str">
        <f t="shared" si="0"/>
        <v>5NM50A</v>
      </c>
      <c r="B11" s="138">
        <v>500</v>
      </c>
      <c r="C11" s="394" t="s">
        <v>75</v>
      </c>
      <c r="D11" s="50">
        <v>5</v>
      </c>
      <c r="E11" s="394">
        <v>1.08</v>
      </c>
      <c r="F11" s="139">
        <v>2.5</v>
      </c>
      <c r="G11" s="139">
        <v>4.5</v>
      </c>
      <c r="H11" s="394">
        <v>300</v>
      </c>
      <c r="I11" s="394">
        <v>175</v>
      </c>
      <c r="J11" s="394">
        <v>25</v>
      </c>
      <c r="K11" s="51" t="s">
        <v>2365</v>
      </c>
      <c r="T11" s="138" t="s">
        <v>2366</v>
      </c>
      <c r="U11" s="856" t="s">
        <v>4014</v>
      </c>
      <c r="V11" s="1008" t="s">
        <v>4015</v>
      </c>
      <c r="W11" s="1021" t="str">
        <f t="shared" si="1"/>
        <v>http://www.unisonic.com.tw/datasheet/5NM50A.pdf</v>
      </c>
    </row>
    <row r="12" spans="1:23" s="52" customFormat="1" ht="40" customHeight="1">
      <c r="A12" s="369" t="str">
        <f t="shared" si="0"/>
        <v>6NM50</v>
      </c>
      <c r="B12" s="138">
        <v>500</v>
      </c>
      <c r="C12" s="394" t="s">
        <v>75</v>
      </c>
      <c r="D12" s="50">
        <v>6</v>
      </c>
      <c r="E12" s="394">
        <v>0.9</v>
      </c>
      <c r="F12" s="139">
        <v>2.5</v>
      </c>
      <c r="G12" s="139">
        <v>4.5</v>
      </c>
      <c r="H12" s="394">
        <v>295</v>
      </c>
      <c r="I12" s="394">
        <v>200</v>
      </c>
      <c r="J12" s="394">
        <v>40</v>
      </c>
      <c r="K12" s="51" t="s">
        <v>2367</v>
      </c>
      <c r="T12" s="138" t="s">
        <v>2368</v>
      </c>
      <c r="U12" s="856" t="s">
        <v>4014</v>
      </c>
      <c r="V12" s="1008" t="s">
        <v>4015</v>
      </c>
      <c r="W12" s="1021" t="str">
        <f t="shared" si="1"/>
        <v>http://www.unisonic.com.tw/datasheet/6NM50.pdf</v>
      </c>
    </row>
    <row r="13" spans="1:23" s="52" customFormat="1" ht="40" customHeight="1">
      <c r="A13" s="369" t="str">
        <f t="shared" si="0"/>
        <v>7NM50</v>
      </c>
      <c r="B13" s="138">
        <v>500</v>
      </c>
      <c r="C13" s="394" t="s">
        <v>75</v>
      </c>
      <c r="D13" s="50">
        <v>7</v>
      </c>
      <c r="E13" s="394">
        <v>0.55000000000000004</v>
      </c>
      <c r="F13" s="139">
        <v>2.5</v>
      </c>
      <c r="G13" s="139">
        <v>4.5</v>
      </c>
      <c r="H13" s="394">
        <v>530</v>
      </c>
      <c r="I13" s="394">
        <v>425</v>
      </c>
      <c r="J13" s="394">
        <v>40</v>
      </c>
      <c r="K13" s="51" t="s">
        <v>2357</v>
      </c>
      <c r="T13" s="138" t="s">
        <v>2369</v>
      </c>
      <c r="U13" s="856" t="s">
        <v>4014</v>
      </c>
      <c r="V13" s="1008" t="s">
        <v>4015</v>
      </c>
      <c r="W13" s="1021" t="str">
        <f t="shared" si="1"/>
        <v>http://www.unisonic.com.tw/datasheet/7NM50.pdf</v>
      </c>
    </row>
    <row r="14" spans="1:23" s="52" customFormat="1" ht="40" customHeight="1">
      <c r="A14" s="369" t="str">
        <f t="shared" si="0"/>
        <v>8NM50</v>
      </c>
      <c r="B14" s="138">
        <v>500</v>
      </c>
      <c r="C14" s="394" t="s">
        <v>75</v>
      </c>
      <c r="D14" s="50">
        <v>8</v>
      </c>
      <c r="E14" s="394">
        <v>0.49</v>
      </c>
      <c r="F14" s="139">
        <v>2.5</v>
      </c>
      <c r="G14" s="139">
        <v>4.5</v>
      </c>
      <c r="H14" s="394">
        <v>460</v>
      </c>
      <c r="I14" s="394">
        <v>430</v>
      </c>
      <c r="J14" s="394">
        <v>62</v>
      </c>
      <c r="K14" s="51" t="s">
        <v>2357</v>
      </c>
      <c r="T14" s="138" t="s">
        <v>2370</v>
      </c>
      <c r="U14" s="856" t="s">
        <v>4014</v>
      </c>
      <c r="V14" s="1008" t="s">
        <v>4015</v>
      </c>
      <c r="W14" s="1021" t="str">
        <f t="shared" si="1"/>
        <v>http://www.unisonic.com.tw/datasheet/8NM50.pdf</v>
      </c>
    </row>
    <row r="15" spans="1:23" s="52" customFormat="1" ht="40" customHeight="1">
      <c r="A15" s="369" t="str">
        <f t="shared" si="0"/>
        <v>9NM50-S</v>
      </c>
      <c r="B15" s="138">
        <v>500</v>
      </c>
      <c r="C15" s="394" t="s">
        <v>75</v>
      </c>
      <c r="D15" s="50">
        <v>9</v>
      </c>
      <c r="E15" s="394">
        <v>0.43</v>
      </c>
      <c r="F15" s="139">
        <v>2.5</v>
      </c>
      <c r="G15" s="139">
        <v>4.5</v>
      </c>
      <c r="H15" s="394">
        <v>65.2</v>
      </c>
      <c r="I15" s="394">
        <v>460</v>
      </c>
      <c r="J15" s="394">
        <v>62</v>
      </c>
      <c r="K15" s="51" t="s">
        <v>2371</v>
      </c>
      <c r="T15" s="138" t="s">
        <v>2372</v>
      </c>
      <c r="U15" s="856" t="s">
        <v>4014</v>
      </c>
      <c r="V15" s="1008" t="s">
        <v>4015</v>
      </c>
      <c r="W15" s="1021" t="str">
        <f t="shared" si="1"/>
        <v>http://www.unisonic.com.tw/datasheet/9NM50-S.pdf</v>
      </c>
    </row>
    <row r="16" spans="1:23" s="52" customFormat="1" ht="40" customHeight="1">
      <c r="A16" s="369" t="str">
        <f t="shared" si="0"/>
        <v>9NM50</v>
      </c>
      <c r="B16" s="138">
        <v>500</v>
      </c>
      <c r="C16" s="394" t="s">
        <v>75</v>
      </c>
      <c r="D16" s="50">
        <v>9</v>
      </c>
      <c r="E16" s="394">
        <v>0.4</v>
      </c>
      <c r="F16" s="139">
        <v>2.5</v>
      </c>
      <c r="G16" s="139">
        <v>4.5</v>
      </c>
      <c r="H16" s="394">
        <v>580</v>
      </c>
      <c r="I16" s="394">
        <v>500</v>
      </c>
      <c r="J16" s="394">
        <v>68</v>
      </c>
      <c r="K16" s="51" t="s">
        <v>2371</v>
      </c>
      <c r="T16" s="138" t="s">
        <v>2373</v>
      </c>
      <c r="U16" s="856" t="s">
        <v>4014</v>
      </c>
      <c r="V16" s="1008" t="s">
        <v>4015</v>
      </c>
      <c r="W16" s="1021" t="str">
        <f t="shared" si="1"/>
        <v>http://www.unisonic.com.tw/datasheet/9NM50.pdf</v>
      </c>
    </row>
    <row r="17" spans="1:23" s="52" customFormat="1" ht="40" customHeight="1">
      <c r="A17" s="369" t="str">
        <f t="shared" si="0"/>
        <v>13NM50-U2</v>
      </c>
      <c r="B17" s="138">
        <v>500</v>
      </c>
      <c r="C17" s="394" t="s">
        <v>75</v>
      </c>
      <c r="D17" s="50">
        <v>13</v>
      </c>
      <c r="E17" s="394">
        <v>0.4</v>
      </c>
      <c r="F17" s="139">
        <v>2.5</v>
      </c>
      <c r="G17" s="139">
        <v>4.5</v>
      </c>
      <c r="H17" s="394">
        <v>650</v>
      </c>
      <c r="I17" s="394">
        <v>570</v>
      </c>
      <c r="J17" s="394">
        <v>75</v>
      </c>
      <c r="K17" s="51" t="s">
        <v>2374</v>
      </c>
      <c r="T17" s="138" t="s">
        <v>2375</v>
      </c>
      <c r="U17" s="856" t="s">
        <v>4014</v>
      </c>
      <c r="V17" s="1008" t="s">
        <v>4015</v>
      </c>
      <c r="W17" s="1021" t="str">
        <f t="shared" si="1"/>
        <v>http://www.unisonic.com.tw/datasheet/13NM50-U2.pdf</v>
      </c>
    </row>
    <row r="18" spans="1:23" s="52" customFormat="1" ht="40" customHeight="1">
      <c r="A18" s="369" t="str">
        <f t="shared" si="0"/>
        <v>10NM50</v>
      </c>
      <c r="B18" s="138">
        <v>500</v>
      </c>
      <c r="C18" s="394" t="s">
        <v>75</v>
      </c>
      <c r="D18" s="50">
        <v>10</v>
      </c>
      <c r="E18" s="394">
        <v>0.35</v>
      </c>
      <c r="F18" s="139">
        <v>2.5</v>
      </c>
      <c r="G18" s="139">
        <v>4.5</v>
      </c>
      <c r="H18" s="394">
        <v>620</v>
      </c>
      <c r="I18" s="394">
        <v>480</v>
      </c>
      <c r="J18" s="394">
        <v>56</v>
      </c>
      <c r="K18" s="51" t="s">
        <v>2376</v>
      </c>
      <c r="T18" s="138" t="s">
        <v>2377</v>
      </c>
      <c r="U18" s="856" t="s">
        <v>4014</v>
      </c>
      <c r="V18" s="1008" t="s">
        <v>4015</v>
      </c>
      <c r="W18" s="1021" t="str">
        <f t="shared" si="1"/>
        <v>http://www.unisonic.com.tw/datasheet/10NM50.pdf</v>
      </c>
    </row>
    <row r="19" spans="1:23" s="52" customFormat="1" ht="40" customHeight="1">
      <c r="A19" s="369" t="str">
        <f t="shared" si="0"/>
        <v>15NM50</v>
      </c>
      <c r="B19" s="138">
        <v>500</v>
      </c>
      <c r="C19" s="394" t="s">
        <v>75</v>
      </c>
      <c r="D19" s="50">
        <v>15</v>
      </c>
      <c r="E19" s="394">
        <v>0.35</v>
      </c>
      <c r="F19" s="139">
        <v>2.5</v>
      </c>
      <c r="G19" s="139">
        <v>4.5</v>
      </c>
      <c r="H19" s="394">
        <v>625</v>
      </c>
      <c r="I19" s="394">
        <v>330</v>
      </c>
      <c r="J19" s="394">
        <v>15</v>
      </c>
      <c r="K19" s="51" t="s">
        <v>2378</v>
      </c>
      <c r="T19" s="138" t="s">
        <v>2379</v>
      </c>
      <c r="U19" s="856" t="s">
        <v>4014</v>
      </c>
      <c r="V19" s="1008" t="s">
        <v>4015</v>
      </c>
      <c r="W19" s="1021" t="str">
        <f t="shared" si="1"/>
        <v>http://www.unisonic.com.tw/datasheet/15NM50.pdf</v>
      </c>
    </row>
    <row r="20" spans="1:23" s="52" customFormat="1" ht="40" customHeight="1">
      <c r="A20" s="369" t="str">
        <f t="shared" si="0"/>
        <v>15NM50-U2</v>
      </c>
      <c r="B20" s="444">
        <v>500</v>
      </c>
      <c r="C20" s="445" t="s">
        <v>75</v>
      </c>
      <c r="D20" s="446">
        <v>15</v>
      </c>
      <c r="E20" s="445">
        <v>0.35</v>
      </c>
      <c r="F20" s="447">
        <v>2.5</v>
      </c>
      <c r="G20" s="447">
        <v>4.5</v>
      </c>
      <c r="H20" s="445">
        <v>755</v>
      </c>
      <c r="I20" s="445">
        <v>270</v>
      </c>
      <c r="J20" s="445">
        <v>106</v>
      </c>
      <c r="K20" s="448" t="s">
        <v>3775</v>
      </c>
      <c r="T20" s="138" t="s">
        <v>2380</v>
      </c>
      <c r="U20" s="856" t="s">
        <v>4014</v>
      </c>
      <c r="V20" s="1008" t="s">
        <v>4015</v>
      </c>
      <c r="W20" s="1021" t="str">
        <f t="shared" si="1"/>
        <v>http://www.unisonic.com.tw/datasheet/15NM50-U2.pdf</v>
      </c>
    </row>
    <row r="21" spans="1:23" s="52" customFormat="1" ht="40" customHeight="1">
      <c r="A21" s="369" t="str">
        <f t="shared" si="0"/>
        <v>11NM50</v>
      </c>
      <c r="B21" s="138">
        <v>500</v>
      </c>
      <c r="C21" s="394" t="s">
        <v>75</v>
      </c>
      <c r="D21" s="50">
        <v>11</v>
      </c>
      <c r="E21" s="394">
        <v>0.32</v>
      </c>
      <c r="F21" s="139">
        <v>2.5</v>
      </c>
      <c r="G21" s="139">
        <v>4.5</v>
      </c>
      <c r="H21" s="394">
        <v>755</v>
      </c>
      <c r="I21" s="394">
        <v>630</v>
      </c>
      <c r="J21" s="394">
        <v>62</v>
      </c>
      <c r="K21" s="51" t="s">
        <v>2378</v>
      </c>
      <c r="T21" s="138" t="s">
        <v>2381</v>
      </c>
      <c r="U21" s="856" t="s">
        <v>4014</v>
      </c>
      <c r="V21" s="1008" t="s">
        <v>4015</v>
      </c>
      <c r="W21" s="1021" t="str">
        <f t="shared" si="1"/>
        <v>http://www.unisonic.com.tw/datasheet/11NM50.pdf</v>
      </c>
    </row>
    <row r="22" spans="1:23" s="52" customFormat="1" ht="40" customHeight="1">
      <c r="A22" s="369" t="str">
        <f t="shared" si="0"/>
        <v>18NM50-U2</v>
      </c>
      <c r="B22" s="138">
        <v>500</v>
      </c>
      <c r="C22" s="394" t="s">
        <v>75</v>
      </c>
      <c r="D22" s="50">
        <v>18</v>
      </c>
      <c r="E22" s="394">
        <v>0.28000000000000003</v>
      </c>
      <c r="F22" s="139">
        <v>2.5</v>
      </c>
      <c r="G22" s="139">
        <v>4.5</v>
      </c>
      <c r="H22" s="394">
        <v>920</v>
      </c>
      <c r="I22" s="394">
        <v>800</v>
      </c>
      <c r="J22" s="394">
        <v>110</v>
      </c>
      <c r="K22" s="51" t="s">
        <v>2374</v>
      </c>
      <c r="T22" s="138" t="s">
        <v>2382</v>
      </c>
      <c r="U22" s="856" t="s">
        <v>4014</v>
      </c>
      <c r="V22" s="1008" t="s">
        <v>4015</v>
      </c>
      <c r="W22" s="1021" t="str">
        <f t="shared" si="1"/>
        <v>http://www.unisonic.com.tw/datasheet/18NM50-U2.pdf</v>
      </c>
    </row>
    <row r="23" spans="1:23" s="52" customFormat="1" ht="40" customHeight="1">
      <c r="A23" s="369" t="str">
        <f t="shared" si="0"/>
        <v>20NM50</v>
      </c>
      <c r="B23" s="138">
        <v>500</v>
      </c>
      <c r="C23" s="394" t="s">
        <v>75</v>
      </c>
      <c r="D23" s="50">
        <v>20</v>
      </c>
      <c r="E23" s="394">
        <v>0.24</v>
      </c>
      <c r="F23" s="139">
        <v>2.5</v>
      </c>
      <c r="G23" s="139">
        <v>4.5</v>
      </c>
      <c r="H23" s="394">
        <v>1090</v>
      </c>
      <c r="I23" s="394">
        <v>880</v>
      </c>
      <c r="J23" s="394">
        <v>120</v>
      </c>
      <c r="K23" s="51" t="s">
        <v>3943</v>
      </c>
      <c r="T23" s="138" t="s">
        <v>2383</v>
      </c>
      <c r="U23" s="856" t="s">
        <v>4014</v>
      </c>
      <c r="V23" s="1008" t="s">
        <v>4015</v>
      </c>
      <c r="W23" s="1021" t="str">
        <f t="shared" si="1"/>
        <v>http://www.unisonic.com.tw/datasheet/20NM50.pdf</v>
      </c>
    </row>
    <row r="24" spans="1:23" s="52" customFormat="1" ht="40" customHeight="1">
      <c r="A24" s="369" t="str">
        <f t="shared" si="0"/>
        <v>21NM50</v>
      </c>
      <c r="B24" s="138">
        <v>500</v>
      </c>
      <c r="C24" s="394" t="s">
        <v>75</v>
      </c>
      <c r="D24" s="50">
        <v>21</v>
      </c>
      <c r="E24" s="394">
        <v>0.22</v>
      </c>
      <c r="F24" s="139">
        <v>2.5</v>
      </c>
      <c r="G24" s="139">
        <v>4.5</v>
      </c>
      <c r="H24" s="394">
        <v>1030</v>
      </c>
      <c r="I24" s="394">
        <v>850</v>
      </c>
      <c r="J24" s="394">
        <v>78</v>
      </c>
      <c r="K24" s="51" t="s">
        <v>2384</v>
      </c>
      <c r="T24" s="138" t="s">
        <v>2385</v>
      </c>
      <c r="U24" s="856" t="s">
        <v>4014</v>
      </c>
      <c r="V24" s="1008" t="s">
        <v>4015</v>
      </c>
      <c r="W24" s="1021" t="str">
        <f t="shared" si="1"/>
        <v>http://www.unisonic.com.tw/datasheet/21NM50.pdf</v>
      </c>
    </row>
    <row r="25" spans="1:23" s="52" customFormat="1" ht="40" customHeight="1">
      <c r="A25" s="369" t="str">
        <f t="shared" si="0"/>
        <v>22NM50</v>
      </c>
      <c r="B25" s="138">
        <v>500</v>
      </c>
      <c r="C25" s="394" t="s">
        <v>75</v>
      </c>
      <c r="D25" s="50">
        <v>22</v>
      </c>
      <c r="E25" s="394">
        <v>0.15</v>
      </c>
      <c r="F25" s="139">
        <v>2.5</v>
      </c>
      <c r="G25" s="139">
        <v>4.5</v>
      </c>
      <c r="H25" s="394">
        <v>1440</v>
      </c>
      <c r="I25" s="394">
        <v>1385</v>
      </c>
      <c r="J25" s="394">
        <v>119</v>
      </c>
      <c r="K25" s="51" t="s">
        <v>2386</v>
      </c>
      <c r="T25" s="138" t="s">
        <v>2387</v>
      </c>
      <c r="U25" s="856" t="s">
        <v>4014</v>
      </c>
      <c r="V25" s="1008" t="s">
        <v>4015</v>
      </c>
      <c r="W25" s="1021" t="str">
        <f t="shared" si="1"/>
        <v>http://www.unisonic.com.tw/datasheet/22NM50.pdf</v>
      </c>
    </row>
    <row r="26" spans="1:23" s="52" customFormat="1" ht="40" customHeight="1">
      <c r="A26" s="369" t="str">
        <f>HYPERLINK(W26,T26)</f>
        <v>24NM50</v>
      </c>
      <c r="B26" s="138">
        <v>500</v>
      </c>
      <c r="C26" s="394" t="s">
        <v>75</v>
      </c>
      <c r="D26" s="50">
        <v>24</v>
      </c>
      <c r="E26" s="394">
        <v>0.125</v>
      </c>
      <c r="F26" s="139">
        <v>2.5</v>
      </c>
      <c r="G26" s="139">
        <v>4.5</v>
      </c>
      <c r="H26" s="394">
        <v>2260</v>
      </c>
      <c r="I26" s="394">
        <v>1550</v>
      </c>
      <c r="J26" s="394">
        <v>140</v>
      </c>
      <c r="K26" s="51" t="s">
        <v>4598</v>
      </c>
      <c r="T26" s="138" t="s">
        <v>4599</v>
      </c>
      <c r="U26" s="856" t="s">
        <v>4118</v>
      </c>
      <c r="V26" s="1008" t="s">
        <v>4483</v>
      </c>
      <c r="W26" s="1174" t="str">
        <f>CONCATENATE(U26,T26,V26)</f>
        <v>http://www.unisonic.com.tw/datasheet/24NM50.pdf</v>
      </c>
    </row>
    <row r="27" spans="1:23" s="52" customFormat="1" ht="40" customHeight="1">
      <c r="A27" s="369" t="str">
        <f t="shared" si="0"/>
        <v>30NM50</v>
      </c>
      <c r="B27" s="138">
        <v>500</v>
      </c>
      <c r="C27" s="394" t="s">
        <v>75</v>
      </c>
      <c r="D27" s="50">
        <v>30</v>
      </c>
      <c r="E27" s="394">
        <v>0.11</v>
      </c>
      <c r="F27" s="139">
        <v>2.5</v>
      </c>
      <c r="G27" s="139">
        <v>4.5</v>
      </c>
      <c r="H27" s="394">
        <v>2800</v>
      </c>
      <c r="I27" s="394">
        <v>1700</v>
      </c>
      <c r="J27" s="394">
        <v>130</v>
      </c>
      <c r="K27" s="51" t="s">
        <v>2388</v>
      </c>
      <c r="T27" s="138" t="s">
        <v>2389</v>
      </c>
      <c r="U27" s="856" t="s">
        <v>4014</v>
      </c>
      <c r="V27" s="1008" t="s">
        <v>4015</v>
      </c>
      <c r="W27" s="1021" t="str">
        <f t="shared" si="1"/>
        <v>http://www.unisonic.com.tw/datasheet/30NM50.pdf</v>
      </c>
    </row>
    <row r="28" spans="1:23" s="52" customFormat="1" ht="40" customHeight="1">
      <c r="A28" s="369" t="str">
        <f t="shared" si="0"/>
        <v>60NM50</v>
      </c>
      <c r="B28" s="138">
        <v>500</v>
      </c>
      <c r="C28" s="394" t="s">
        <v>75</v>
      </c>
      <c r="D28" s="50">
        <v>60</v>
      </c>
      <c r="E28" s="394">
        <v>5.5E-2</v>
      </c>
      <c r="F28" s="139">
        <v>2.5</v>
      </c>
      <c r="G28" s="139">
        <v>4.5</v>
      </c>
      <c r="H28" s="394">
        <v>4450</v>
      </c>
      <c r="I28" s="394">
        <v>3400</v>
      </c>
      <c r="J28" s="394">
        <v>41</v>
      </c>
      <c r="K28" s="51" t="s">
        <v>2390</v>
      </c>
      <c r="T28" s="138" t="s">
        <v>2391</v>
      </c>
      <c r="U28" s="856" t="s">
        <v>4014</v>
      </c>
      <c r="V28" s="1008" t="s">
        <v>4015</v>
      </c>
      <c r="W28" s="1021" t="str">
        <f t="shared" si="1"/>
        <v>http://www.unisonic.com.tw/datasheet/60NM50.pdf</v>
      </c>
    </row>
    <row r="29" spans="1:23" s="52" customFormat="1" ht="40" customHeight="1">
      <c r="A29" s="369" t="str">
        <f t="shared" si="0"/>
        <v>02NM60</v>
      </c>
      <c r="B29" s="138">
        <v>600</v>
      </c>
      <c r="C29" s="394" t="s">
        <v>75</v>
      </c>
      <c r="D29" s="50">
        <v>0.2</v>
      </c>
      <c r="E29" s="394">
        <v>17</v>
      </c>
      <c r="F29" s="139">
        <v>2.5</v>
      </c>
      <c r="G29" s="139">
        <v>4.5</v>
      </c>
      <c r="H29" s="394">
        <v>26</v>
      </c>
      <c r="I29" s="394">
        <v>18</v>
      </c>
      <c r="J29" s="394">
        <v>4</v>
      </c>
      <c r="K29" s="51" t="s">
        <v>2392</v>
      </c>
      <c r="T29" s="138" t="s">
        <v>2393</v>
      </c>
      <c r="U29" s="856" t="s">
        <v>4014</v>
      </c>
      <c r="V29" s="1008" t="s">
        <v>4015</v>
      </c>
      <c r="W29" s="1021" t="str">
        <f t="shared" si="1"/>
        <v>http://www.unisonic.com.tw/datasheet/02NM60.pdf</v>
      </c>
    </row>
    <row r="30" spans="1:23" s="52" customFormat="1" ht="40" customHeight="1">
      <c r="A30" s="369" t="str">
        <f t="shared" si="0"/>
        <v>05NM60</v>
      </c>
      <c r="B30" s="138">
        <v>600</v>
      </c>
      <c r="C30" s="394" t="s">
        <v>75</v>
      </c>
      <c r="D30" s="50">
        <v>0.5</v>
      </c>
      <c r="E30" s="394">
        <v>13.2</v>
      </c>
      <c r="F30" s="139">
        <v>2.5</v>
      </c>
      <c r="G30" s="139">
        <v>4.5</v>
      </c>
      <c r="H30" s="394">
        <v>39</v>
      </c>
      <c r="I30" s="394">
        <v>24</v>
      </c>
      <c r="J30" s="394">
        <v>4</v>
      </c>
      <c r="K30" s="51" t="s">
        <v>2392</v>
      </c>
      <c r="T30" s="138" t="s">
        <v>2394</v>
      </c>
      <c r="U30" s="856" t="s">
        <v>4014</v>
      </c>
      <c r="V30" s="1008" t="s">
        <v>4015</v>
      </c>
      <c r="W30" s="1021" t="str">
        <f t="shared" si="1"/>
        <v>http://www.unisonic.com.tw/datasheet/05NM60.pdf</v>
      </c>
    </row>
    <row r="31" spans="1:23" s="52" customFormat="1" ht="40" customHeight="1">
      <c r="A31" s="369" t="str">
        <f t="shared" si="0"/>
        <v>08NM65-V</v>
      </c>
      <c r="B31" s="138">
        <v>600</v>
      </c>
      <c r="C31" s="394" t="s">
        <v>75</v>
      </c>
      <c r="D31" s="50">
        <v>0.8</v>
      </c>
      <c r="E31" s="394">
        <v>7.3</v>
      </c>
      <c r="F31" s="139">
        <v>1</v>
      </c>
      <c r="G31" s="139">
        <v>3</v>
      </c>
      <c r="H31" s="394">
        <v>67</v>
      </c>
      <c r="I31" s="394">
        <v>45</v>
      </c>
      <c r="J31" s="394">
        <v>4</v>
      </c>
      <c r="K31" s="51" t="s">
        <v>2359</v>
      </c>
      <c r="T31" s="138" t="s">
        <v>2395</v>
      </c>
      <c r="U31" s="856" t="s">
        <v>4014</v>
      </c>
      <c r="V31" s="1008" t="s">
        <v>4015</v>
      </c>
      <c r="W31" s="1021" t="str">
        <f t="shared" si="1"/>
        <v>http://www.unisonic.com.tw/datasheet/08NM65-V.pdf</v>
      </c>
    </row>
    <row r="32" spans="1:23" s="52" customFormat="1" ht="40" customHeight="1">
      <c r="A32" s="369" t="str">
        <f t="shared" si="0"/>
        <v>08NM60</v>
      </c>
      <c r="B32" s="138">
        <v>600</v>
      </c>
      <c r="C32" s="394" t="s">
        <v>75</v>
      </c>
      <c r="D32" s="50">
        <v>0.8</v>
      </c>
      <c r="E32" s="394">
        <v>6.15</v>
      </c>
      <c r="F32" s="139">
        <v>2.5</v>
      </c>
      <c r="G32" s="139">
        <v>4.5</v>
      </c>
      <c r="H32" s="394">
        <v>84</v>
      </c>
      <c r="I32" s="394">
        <v>45</v>
      </c>
      <c r="J32" s="394">
        <v>7</v>
      </c>
      <c r="K32" s="51" t="s">
        <v>2392</v>
      </c>
      <c r="T32" s="138" t="s">
        <v>2396</v>
      </c>
      <c r="U32" s="856" t="s">
        <v>4014</v>
      </c>
      <c r="V32" s="1008" t="s">
        <v>4015</v>
      </c>
      <c r="W32" s="1021" t="str">
        <f t="shared" si="1"/>
        <v>http://www.unisonic.com.tw/datasheet/08NM60.pdf</v>
      </c>
    </row>
    <row r="33" spans="1:23" s="52" customFormat="1" ht="40" customHeight="1">
      <c r="A33" s="369" t="str">
        <f t="shared" si="0"/>
        <v>1NM60-Q</v>
      </c>
      <c r="B33" s="138">
        <v>600</v>
      </c>
      <c r="C33" s="394" t="s">
        <v>75</v>
      </c>
      <c r="D33" s="50">
        <v>1</v>
      </c>
      <c r="E33" s="394">
        <v>4.5999999999999996</v>
      </c>
      <c r="F33" s="139">
        <v>2.5</v>
      </c>
      <c r="G33" s="139">
        <v>4.5</v>
      </c>
      <c r="H33" s="394">
        <v>83</v>
      </c>
      <c r="I33" s="394">
        <v>62</v>
      </c>
      <c r="J33" s="394">
        <v>8</v>
      </c>
      <c r="K33" s="51" t="s">
        <v>2397</v>
      </c>
      <c r="T33" s="138" t="s">
        <v>2398</v>
      </c>
      <c r="U33" s="856" t="s">
        <v>4014</v>
      </c>
      <c r="V33" s="1008" t="s">
        <v>4015</v>
      </c>
      <c r="W33" s="1021" t="str">
        <f t="shared" si="1"/>
        <v>http://www.unisonic.com.tw/datasheet/1NM60-Q.pdf</v>
      </c>
    </row>
    <row r="34" spans="1:23" s="52" customFormat="1" ht="40" customHeight="1">
      <c r="A34" s="369" t="str">
        <f t="shared" si="0"/>
        <v>1NM60</v>
      </c>
      <c r="B34" s="138">
        <v>600</v>
      </c>
      <c r="C34" s="394" t="s">
        <v>75</v>
      </c>
      <c r="D34" s="50">
        <v>1</v>
      </c>
      <c r="E34" s="394">
        <v>3.5</v>
      </c>
      <c r="F34" s="139">
        <v>2.5</v>
      </c>
      <c r="G34" s="139">
        <v>4.5</v>
      </c>
      <c r="H34" s="394">
        <v>113</v>
      </c>
      <c r="I34" s="394">
        <v>79</v>
      </c>
      <c r="J34" s="394">
        <v>8.5</v>
      </c>
      <c r="K34" s="51" t="s">
        <v>2397</v>
      </c>
      <c r="T34" s="138" t="s">
        <v>2399</v>
      </c>
      <c r="U34" s="856" t="s">
        <v>4014</v>
      </c>
      <c r="V34" s="1008" t="s">
        <v>4015</v>
      </c>
      <c r="W34" s="1021" t="str">
        <f t="shared" si="1"/>
        <v>http://www.unisonic.com.tw/datasheet/1NM60.pdf</v>
      </c>
    </row>
    <row r="35" spans="1:23" s="52" customFormat="1" ht="40" customHeight="1">
      <c r="A35" s="369" t="str">
        <f t="shared" si="0"/>
        <v>2NM60-Q</v>
      </c>
      <c r="B35" s="138">
        <v>600</v>
      </c>
      <c r="C35" s="394" t="s">
        <v>75</v>
      </c>
      <c r="D35" s="50">
        <v>2</v>
      </c>
      <c r="E35" s="394">
        <v>3.1</v>
      </c>
      <c r="F35" s="139">
        <v>2.5</v>
      </c>
      <c r="G35" s="139">
        <v>4.5</v>
      </c>
      <c r="H35" s="394">
        <v>128</v>
      </c>
      <c r="I35" s="394">
        <v>95</v>
      </c>
      <c r="J35" s="394">
        <v>11</v>
      </c>
      <c r="K35" s="51" t="s">
        <v>2400</v>
      </c>
      <c r="T35" s="138" t="s">
        <v>2401</v>
      </c>
      <c r="U35" s="856" t="s">
        <v>4014</v>
      </c>
      <c r="V35" s="1008" t="s">
        <v>4015</v>
      </c>
      <c r="W35" s="1021" t="str">
        <f t="shared" si="1"/>
        <v>http://www.unisonic.com.tw/datasheet/2NM60-Q.pdf</v>
      </c>
    </row>
    <row r="36" spans="1:23" s="52" customFormat="1" ht="40" customHeight="1">
      <c r="A36" s="369" t="str">
        <f t="shared" si="0"/>
        <v>2NM60</v>
      </c>
      <c r="B36" s="138">
        <v>600</v>
      </c>
      <c r="C36" s="394" t="s">
        <v>75</v>
      </c>
      <c r="D36" s="50">
        <v>2</v>
      </c>
      <c r="E36" s="394">
        <v>2.5</v>
      </c>
      <c r="F36" s="139">
        <v>2.5</v>
      </c>
      <c r="G36" s="139">
        <v>4.5</v>
      </c>
      <c r="H36" s="394">
        <v>167</v>
      </c>
      <c r="I36" s="394">
        <v>142</v>
      </c>
      <c r="J36" s="394">
        <v>18</v>
      </c>
      <c r="K36" s="51" t="s">
        <v>3842</v>
      </c>
      <c r="T36" s="138" t="s">
        <v>2402</v>
      </c>
      <c r="U36" s="856" t="s">
        <v>4014</v>
      </c>
      <c r="V36" s="1008" t="s">
        <v>4015</v>
      </c>
      <c r="W36" s="1021" t="str">
        <f t="shared" si="1"/>
        <v>http://www.unisonic.com.tw/datasheet/2NM60.pdf</v>
      </c>
    </row>
    <row r="37" spans="1:23" s="52" customFormat="1" ht="40" customHeight="1">
      <c r="A37" s="369" t="str">
        <f t="shared" si="0"/>
        <v>3NM60</v>
      </c>
      <c r="B37" s="138">
        <v>600</v>
      </c>
      <c r="C37" s="394" t="s">
        <v>75</v>
      </c>
      <c r="D37" s="50">
        <v>3</v>
      </c>
      <c r="E37" s="394">
        <v>1.86</v>
      </c>
      <c r="F37" s="139">
        <v>2.5</v>
      </c>
      <c r="G37" s="139">
        <v>4.5</v>
      </c>
      <c r="H37" s="394">
        <v>222</v>
      </c>
      <c r="I37" s="394">
        <v>148</v>
      </c>
      <c r="J37" s="394">
        <v>15</v>
      </c>
      <c r="K37" s="51" t="s">
        <v>2371</v>
      </c>
      <c r="T37" s="138" t="s">
        <v>2403</v>
      </c>
      <c r="U37" s="856" t="s">
        <v>4014</v>
      </c>
      <c r="V37" s="1008" t="s">
        <v>4015</v>
      </c>
      <c r="W37" s="1021" t="str">
        <f t="shared" si="1"/>
        <v>http://www.unisonic.com.tw/datasheet/3NM60.pdf</v>
      </c>
    </row>
    <row r="38" spans="1:23" s="52" customFormat="1" ht="40" customHeight="1">
      <c r="A38" s="369" t="str">
        <f t="shared" si="0"/>
        <v>4NM60-U2</v>
      </c>
      <c r="B38" s="138">
        <v>600</v>
      </c>
      <c r="C38" s="394" t="s">
        <v>75</v>
      </c>
      <c r="D38" s="50">
        <v>4</v>
      </c>
      <c r="E38" s="394">
        <v>1.8</v>
      </c>
      <c r="F38" s="139">
        <v>2.5</v>
      </c>
      <c r="G38" s="139">
        <v>4.5</v>
      </c>
      <c r="H38" s="394">
        <v>218</v>
      </c>
      <c r="I38" s="394">
        <v>159</v>
      </c>
      <c r="J38" s="394">
        <v>13</v>
      </c>
      <c r="K38" s="51" t="s">
        <v>3843</v>
      </c>
      <c r="T38" s="138" t="s">
        <v>2405</v>
      </c>
      <c r="U38" s="856" t="s">
        <v>4014</v>
      </c>
      <c r="V38" s="1008" t="s">
        <v>4015</v>
      </c>
      <c r="W38" s="1021" t="str">
        <f t="shared" si="1"/>
        <v>http://www.unisonic.com.tw/datasheet/4NM60-U2.pdf</v>
      </c>
    </row>
    <row r="39" spans="1:23" s="52" customFormat="1" ht="40" customHeight="1">
      <c r="A39" s="369" t="str">
        <f t="shared" si="0"/>
        <v>4NM60A</v>
      </c>
      <c r="B39" s="138">
        <v>600</v>
      </c>
      <c r="C39" s="394" t="s">
        <v>75</v>
      </c>
      <c r="D39" s="50">
        <v>4</v>
      </c>
      <c r="E39" s="394">
        <v>1.5</v>
      </c>
      <c r="F39" s="139">
        <v>2.5</v>
      </c>
      <c r="G39" s="139">
        <v>4.5</v>
      </c>
      <c r="H39" s="394">
        <v>256</v>
      </c>
      <c r="I39" s="394">
        <v>165</v>
      </c>
      <c r="J39" s="394">
        <v>16</v>
      </c>
      <c r="K39" s="51" t="s">
        <v>2406</v>
      </c>
      <c r="T39" s="138" t="s">
        <v>2407</v>
      </c>
      <c r="U39" s="856" t="s">
        <v>4014</v>
      </c>
      <c r="V39" s="1008" t="s">
        <v>4015</v>
      </c>
      <c r="W39" s="1021" t="str">
        <f t="shared" si="1"/>
        <v>http://www.unisonic.com.tw/datasheet/4NM60A.pdf</v>
      </c>
    </row>
    <row r="40" spans="1:23" s="52" customFormat="1" ht="40" customHeight="1">
      <c r="A40" s="369" t="str">
        <f t="shared" si="0"/>
        <v>6NM60-S</v>
      </c>
      <c r="B40" s="138">
        <v>600</v>
      </c>
      <c r="C40" s="394" t="s">
        <v>75</v>
      </c>
      <c r="D40" s="50">
        <v>6</v>
      </c>
      <c r="E40" s="394">
        <v>1.4</v>
      </c>
      <c r="F40" s="139">
        <v>2.5</v>
      </c>
      <c r="G40" s="139">
        <v>4.5</v>
      </c>
      <c r="H40" s="394">
        <v>255</v>
      </c>
      <c r="I40" s="394">
        <v>179</v>
      </c>
      <c r="J40" s="394">
        <v>24</v>
      </c>
      <c r="K40" s="51" t="s">
        <v>2408</v>
      </c>
      <c r="T40" s="138" t="s">
        <v>2409</v>
      </c>
      <c r="U40" s="856" t="s">
        <v>4014</v>
      </c>
      <c r="V40" s="1008" t="s">
        <v>4015</v>
      </c>
      <c r="W40" s="1021" t="str">
        <f t="shared" si="1"/>
        <v>http://www.unisonic.com.tw/datasheet/6NM60-S.pdf</v>
      </c>
    </row>
    <row r="41" spans="1:23" s="52" customFormat="1" ht="40" customHeight="1">
      <c r="A41" s="369" t="str">
        <f t="shared" si="0"/>
        <v>5NM60A-U2</v>
      </c>
      <c r="B41" s="138">
        <v>600</v>
      </c>
      <c r="C41" s="394" t="s">
        <v>75</v>
      </c>
      <c r="D41" s="50">
        <v>5</v>
      </c>
      <c r="E41" s="394">
        <v>1.25</v>
      </c>
      <c r="F41" s="139">
        <v>2.5</v>
      </c>
      <c r="G41" s="139">
        <v>4.5</v>
      </c>
      <c r="H41" s="394">
        <v>230</v>
      </c>
      <c r="I41" s="394">
        <v>179</v>
      </c>
      <c r="J41" s="394">
        <v>16</v>
      </c>
      <c r="K41" s="51" t="s">
        <v>2410</v>
      </c>
      <c r="T41" s="138" t="s">
        <v>2411</v>
      </c>
      <c r="U41" s="856" t="s">
        <v>4014</v>
      </c>
      <c r="V41" s="1008" t="s">
        <v>4015</v>
      </c>
      <c r="W41" s="1021" t="str">
        <f t="shared" si="1"/>
        <v>http://www.unisonic.com.tw/datasheet/5NM60A-U2.pdf</v>
      </c>
    </row>
    <row r="42" spans="1:23" s="52" customFormat="1" ht="40" customHeight="1">
      <c r="A42" s="369" t="str">
        <f>HYPERLINK(W42,T42)</f>
        <v>5NM60-U2</v>
      </c>
      <c r="B42" s="138">
        <v>600</v>
      </c>
      <c r="C42" s="394" t="s">
        <v>75</v>
      </c>
      <c r="D42" s="50">
        <v>5</v>
      </c>
      <c r="E42" s="394">
        <v>1.1499999999999999</v>
      </c>
      <c r="F42" s="139">
        <v>2.5</v>
      </c>
      <c r="G42" s="139">
        <v>4.5</v>
      </c>
      <c r="H42" s="394">
        <v>243</v>
      </c>
      <c r="I42" s="394">
        <v>205</v>
      </c>
      <c r="J42" s="394">
        <v>23</v>
      </c>
      <c r="K42" s="51" t="s">
        <v>3950</v>
      </c>
      <c r="T42" s="138" t="s">
        <v>3951</v>
      </c>
      <c r="U42" s="856" t="s">
        <v>4014</v>
      </c>
      <c r="V42" s="1008" t="s">
        <v>4015</v>
      </c>
      <c r="W42" s="1021" t="str">
        <f t="shared" si="1"/>
        <v>http://www.unisonic.com.tw/datasheet/5NM60-U2.pdf</v>
      </c>
    </row>
    <row r="43" spans="1:23" s="52" customFormat="1" ht="40" customHeight="1">
      <c r="A43" s="369" t="str">
        <f t="shared" si="0"/>
        <v>7NM60-Q</v>
      </c>
      <c r="B43" s="138">
        <v>600</v>
      </c>
      <c r="C43" s="394" t="s">
        <v>75</v>
      </c>
      <c r="D43" s="139">
        <v>7</v>
      </c>
      <c r="E43" s="394">
        <v>1.1000000000000001</v>
      </c>
      <c r="F43" s="139">
        <v>2.5</v>
      </c>
      <c r="G43" s="139">
        <v>4.5</v>
      </c>
      <c r="H43" s="394">
        <v>330</v>
      </c>
      <c r="I43" s="394">
        <v>165</v>
      </c>
      <c r="J43" s="394">
        <v>20</v>
      </c>
      <c r="K43" s="51" t="s">
        <v>2371</v>
      </c>
      <c r="T43" s="138" t="s">
        <v>2412</v>
      </c>
      <c r="U43" s="856" t="s">
        <v>4014</v>
      </c>
      <c r="V43" s="1008" t="s">
        <v>4015</v>
      </c>
      <c r="W43" s="1021" t="str">
        <f t="shared" si="1"/>
        <v>http://www.unisonic.com.tw/datasheet/7NM60-Q.pdf</v>
      </c>
    </row>
    <row r="44" spans="1:23" s="52" customFormat="1" ht="40" customHeight="1">
      <c r="A44" s="369" t="str">
        <f t="shared" si="0"/>
        <v>5NM60</v>
      </c>
      <c r="B44" s="138">
        <v>600</v>
      </c>
      <c r="C44" s="394" t="s">
        <v>75</v>
      </c>
      <c r="D44" s="50">
        <v>5</v>
      </c>
      <c r="E44" s="394">
        <v>1.08</v>
      </c>
      <c r="F44" s="139">
        <v>2.5</v>
      </c>
      <c r="G44" s="139">
        <v>4.5</v>
      </c>
      <c r="H44" s="394">
        <v>330</v>
      </c>
      <c r="I44" s="394">
        <v>165</v>
      </c>
      <c r="J44" s="394">
        <v>20</v>
      </c>
      <c r="K44" s="51" t="s">
        <v>2400</v>
      </c>
      <c r="T44" s="138" t="s">
        <v>2413</v>
      </c>
      <c r="U44" s="856" t="s">
        <v>4014</v>
      </c>
      <c r="V44" s="1008" t="s">
        <v>4015</v>
      </c>
      <c r="W44" s="1021" t="str">
        <f t="shared" si="1"/>
        <v>http://www.unisonic.com.tw/datasheet/5NM60.pdf</v>
      </c>
    </row>
    <row r="45" spans="1:23" s="52" customFormat="1" ht="40" customHeight="1">
      <c r="A45" s="369" t="str">
        <f t="shared" si="0"/>
        <v>6NM60-Q</v>
      </c>
      <c r="B45" s="138">
        <v>600</v>
      </c>
      <c r="C45" s="394" t="s">
        <v>75</v>
      </c>
      <c r="D45" s="50">
        <v>6</v>
      </c>
      <c r="E45" s="394">
        <v>1.08</v>
      </c>
      <c r="F45" s="139">
        <v>2.5</v>
      </c>
      <c r="G45" s="139">
        <v>4.5</v>
      </c>
      <c r="H45" s="394">
        <v>330</v>
      </c>
      <c r="I45" s="394">
        <v>165</v>
      </c>
      <c r="J45" s="394">
        <v>20</v>
      </c>
      <c r="K45" s="51" t="s">
        <v>2371</v>
      </c>
      <c r="T45" s="138" t="s">
        <v>2414</v>
      </c>
      <c r="U45" s="856" t="s">
        <v>4014</v>
      </c>
      <c r="V45" s="1008" t="s">
        <v>4015</v>
      </c>
      <c r="W45" s="1021" t="str">
        <f t="shared" si="1"/>
        <v>http://www.unisonic.com.tw/datasheet/6NM60-Q.pdf</v>
      </c>
    </row>
    <row r="46" spans="1:23" s="52" customFormat="1" ht="40" customHeight="1">
      <c r="A46" s="369" t="str">
        <f t="shared" si="0"/>
        <v>7NM60</v>
      </c>
      <c r="B46" s="138">
        <v>600</v>
      </c>
      <c r="C46" s="394" t="s">
        <v>75</v>
      </c>
      <c r="D46" s="394">
        <v>7</v>
      </c>
      <c r="E46" s="394">
        <v>0.95</v>
      </c>
      <c r="F46" s="139">
        <v>2.5</v>
      </c>
      <c r="G46" s="139">
        <v>4.5</v>
      </c>
      <c r="H46" s="394">
        <v>424</v>
      </c>
      <c r="I46" s="394">
        <v>348</v>
      </c>
      <c r="J46" s="394">
        <v>35</v>
      </c>
      <c r="K46" s="51" t="s">
        <v>3847</v>
      </c>
      <c r="T46" s="138" t="s">
        <v>76</v>
      </c>
      <c r="U46" s="856" t="s">
        <v>4014</v>
      </c>
      <c r="V46" s="1008" t="s">
        <v>4015</v>
      </c>
      <c r="W46" s="1021" t="str">
        <f t="shared" si="1"/>
        <v>http://www.unisonic.com.tw/datasheet/7NM60.pdf</v>
      </c>
    </row>
    <row r="47" spans="1:23" s="52" customFormat="1" ht="40" customHeight="1">
      <c r="A47" s="369" t="str">
        <f t="shared" si="0"/>
        <v>7NM60-U2</v>
      </c>
      <c r="B47" s="138">
        <v>600</v>
      </c>
      <c r="C47" s="394" t="s">
        <v>75</v>
      </c>
      <c r="D47" s="50">
        <v>7</v>
      </c>
      <c r="E47" s="394">
        <v>0.93</v>
      </c>
      <c r="F47" s="139">
        <v>2.5</v>
      </c>
      <c r="G47" s="139">
        <v>4.5</v>
      </c>
      <c r="H47" s="394">
        <v>337</v>
      </c>
      <c r="I47" s="394">
        <v>267</v>
      </c>
      <c r="J47" s="394">
        <v>22</v>
      </c>
      <c r="K47" s="51" t="s">
        <v>2415</v>
      </c>
      <c r="T47" s="138" t="s">
        <v>2416</v>
      </c>
      <c r="U47" s="856" t="s">
        <v>4014</v>
      </c>
      <c r="V47" s="1008" t="s">
        <v>4015</v>
      </c>
      <c r="W47" s="1021" t="str">
        <f t="shared" si="1"/>
        <v>http://www.unisonic.com.tw/datasheet/7NM60-U2.pdf</v>
      </c>
    </row>
    <row r="48" spans="1:23" s="52" customFormat="1" ht="40" customHeight="1">
      <c r="A48" s="369" t="str">
        <f t="shared" si="0"/>
        <v>8NM60-FD</v>
      </c>
      <c r="B48" s="444">
        <v>600</v>
      </c>
      <c r="C48" s="445" t="s">
        <v>75</v>
      </c>
      <c r="D48" s="447">
        <v>8</v>
      </c>
      <c r="E48" s="445">
        <v>0.82</v>
      </c>
      <c r="F48" s="447">
        <v>2.5</v>
      </c>
      <c r="G48" s="447">
        <v>4.5</v>
      </c>
      <c r="H48" s="445">
        <v>452</v>
      </c>
      <c r="I48" s="445">
        <v>381</v>
      </c>
      <c r="J48" s="445">
        <v>43</v>
      </c>
      <c r="K48" s="448" t="s">
        <v>2359</v>
      </c>
      <c r="T48" s="702" t="s">
        <v>2417</v>
      </c>
      <c r="U48" s="856" t="s">
        <v>4014</v>
      </c>
      <c r="V48" s="1008" t="s">
        <v>4015</v>
      </c>
      <c r="W48" s="1021" t="str">
        <f t="shared" si="1"/>
        <v>http://www.unisonic.com.tw/datasheet/8NM60-FD.pdf</v>
      </c>
    </row>
    <row r="49" spans="1:23" s="52" customFormat="1" ht="40" customHeight="1">
      <c r="A49" s="369" t="str">
        <f t="shared" si="0"/>
        <v>8NM60-U2</v>
      </c>
      <c r="B49" s="138">
        <v>600</v>
      </c>
      <c r="C49" s="394" t="s">
        <v>75</v>
      </c>
      <c r="D49" s="139">
        <v>8</v>
      </c>
      <c r="E49" s="394">
        <v>0.8</v>
      </c>
      <c r="F49" s="139">
        <v>2.5</v>
      </c>
      <c r="G49" s="139">
        <v>4.5</v>
      </c>
      <c r="H49" s="394">
        <v>420</v>
      </c>
      <c r="I49" s="394">
        <v>318</v>
      </c>
      <c r="J49" s="394">
        <v>33</v>
      </c>
      <c r="K49" s="51" t="s">
        <v>2418</v>
      </c>
      <c r="T49" s="138" t="s">
        <v>2419</v>
      </c>
      <c r="U49" s="856" t="s">
        <v>4014</v>
      </c>
      <c r="V49" s="1008" t="s">
        <v>4015</v>
      </c>
      <c r="W49" s="1021" t="str">
        <f t="shared" si="1"/>
        <v>http://www.unisonic.com.tw/datasheet/8NM60-U2.pdf</v>
      </c>
    </row>
    <row r="50" spans="1:23" s="52" customFormat="1" ht="40" customHeight="1">
      <c r="A50" s="369" t="str">
        <f t="shared" si="0"/>
        <v>8NM60</v>
      </c>
      <c r="B50" s="138">
        <v>600</v>
      </c>
      <c r="C50" s="394" t="s">
        <v>75</v>
      </c>
      <c r="D50" s="50">
        <v>8</v>
      </c>
      <c r="E50" s="394">
        <v>0.78</v>
      </c>
      <c r="F50" s="139">
        <v>2.5</v>
      </c>
      <c r="G50" s="139">
        <v>4.5</v>
      </c>
      <c r="H50" s="394">
        <v>330</v>
      </c>
      <c r="I50" s="394">
        <v>248</v>
      </c>
      <c r="J50" s="394">
        <v>3.5</v>
      </c>
      <c r="K50" s="51" t="s">
        <v>2371</v>
      </c>
      <c r="L50" s="631"/>
      <c r="M50" s="631"/>
      <c r="N50" s="631"/>
      <c r="O50" s="631"/>
      <c r="P50" s="631"/>
      <c r="Q50" s="631"/>
      <c r="R50" s="631"/>
      <c r="S50" s="631"/>
      <c r="T50" s="138" t="s">
        <v>2420</v>
      </c>
      <c r="U50" s="856" t="s">
        <v>4014</v>
      </c>
      <c r="V50" s="1008" t="s">
        <v>4015</v>
      </c>
      <c r="W50" s="1021" t="str">
        <f t="shared" si="1"/>
        <v>http://www.unisonic.com.tw/datasheet/8NM60.pdf</v>
      </c>
    </row>
    <row r="51" spans="1:23" s="52" customFormat="1" ht="40" customHeight="1">
      <c r="A51" s="369" t="str">
        <f t="shared" si="0"/>
        <v>8NM60A</v>
      </c>
      <c r="B51" s="138">
        <v>600</v>
      </c>
      <c r="C51" s="394" t="s">
        <v>75</v>
      </c>
      <c r="D51" s="139">
        <v>8</v>
      </c>
      <c r="E51" s="394">
        <v>0.65</v>
      </c>
      <c r="F51" s="139">
        <v>2.5</v>
      </c>
      <c r="G51" s="139">
        <v>4.5</v>
      </c>
      <c r="H51" s="394">
        <v>510</v>
      </c>
      <c r="I51" s="394">
        <v>370</v>
      </c>
      <c r="J51" s="394">
        <v>46</v>
      </c>
      <c r="K51" s="51" t="s">
        <v>3848</v>
      </c>
      <c r="T51" s="138" t="s">
        <v>2421</v>
      </c>
      <c r="U51" s="856" t="s">
        <v>4014</v>
      </c>
      <c r="V51" s="1008" t="s">
        <v>4015</v>
      </c>
      <c r="W51" s="1021" t="str">
        <f t="shared" si="1"/>
        <v>http://www.unisonic.com.tw/datasheet/8NM60A.pdf</v>
      </c>
    </row>
    <row r="52" spans="1:23" s="52" customFormat="1" ht="40" customHeight="1">
      <c r="A52" s="369" t="str">
        <f t="shared" si="0"/>
        <v>8NM60A-FD</v>
      </c>
      <c r="B52" s="444">
        <v>600</v>
      </c>
      <c r="C52" s="445" t="s">
        <v>75</v>
      </c>
      <c r="D52" s="447">
        <v>8</v>
      </c>
      <c r="E52" s="445">
        <v>0.64</v>
      </c>
      <c r="F52" s="447">
        <v>2.5</v>
      </c>
      <c r="G52" s="447">
        <v>4.5</v>
      </c>
      <c r="H52" s="445">
        <v>497</v>
      </c>
      <c r="I52" s="445">
        <v>518</v>
      </c>
      <c r="J52" s="445">
        <v>59</v>
      </c>
      <c r="K52" s="448" t="s">
        <v>2359</v>
      </c>
      <c r="T52" s="138" t="s">
        <v>2422</v>
      </c>
      <c r="U52" s="856" t="s">
        <v>4014</v>
      </c>
      <c r="V52" s="1008" t="s">
        <v>4015</v>
      </c>
      <c r="W52" s="1021" t="str">
        <f t="shared" si="1"/>
        <v>http://www.unisonic.com.tw/datasheet/8NM60A-FD.pdf</v>
      </c>
    </row>
    <row r="53" spans="1:23" s="52" customFormat="1" ht="40" customHeight="1">
      <c r="A53" s="369" t="str">
        <f t="shared" si="0"/>
        <v>9NM60-S</v>
      </c>
      <c r="B53" s="138">
        <v>600</v>
      </c>
      <c r="C53" s="394" t="s">
        <v>75</v>
      </c>
      <c r="D53" s="50">
        <v>9</v>
      </c>
      <c r="E53" s="394">
        <v>0.64</v>
      </c>
      <c r="F53" s="139">
        <v>2.5</v>
      </c>
      <c r="G53" s="139">
        <v>4.5</v>
      </c>
      <c r="H53" s="394">
        <v>510</v>
      </c>
      <c r="I53" s="394">
        <v>350</v>
      </c>
      <c r="J53" s="394">
        <v>26</v>
      </c>
      <c r="K53" s="51" t="s">
        <v>2423</v>
      </c>
      <c r="T53" s="138" t="s">
        <v>2424</v>
      </c>
      <c r="U53" s="856" t="s">
        <v>4014</v>
      </c>
      <c r="V53" s="1008" t="s">
        <v>4015</v>
      </c>
      <c r="W53" s="1021" t="str">
        <f t="shared" si="1"/>
        <v>http://www.unisonic.com.tw/datasheet/9NM60-S.pdf</v>
      </c>
    </row>
    <row r="54" spans="1:23" s="52" customFormat="1" ht="40" customHeight="1">
      <c r="A54" s="369" t="str">
        <f t="shared" si="0"/>
        <v>9NM60-FDS</v>
      </c>
      <c r="B54" s="138">
        <v>600</v>
      </c>
      <c r="C54" s="394" t="s">
        <v>75</v>
      </c>
      <c r="D54" s="50">
        <v>9</v>
      </c>
      <c r="E54" s="394">
        <v>0.6</v>
      </c>
      <c r="F54" s="139">
        <v>2.5</v>
      </c>
      <c r="G54" s="139">
        <v>4.5</v>
      </c>
      <c r="H54" s="394">
        <v>540</v>
      </c>
      <c r="I54" s="394">
        <v>430</v>
      </c>
      <c r="J54" s="394">
        <v>45</v>
      </c>
      <c r="K54" s="51" t="s">
        <v>2359</v>
      </c>
      <c r="T54" s="138" t="s">
        <v>2425</v>
      </c>
      <c r="U54" s="856" t="s">
        <v>4014</v>
      </c>
      <c r="V54" s="1008" t="s">
        <v>4015</v>
      </c>
      <c r="W54" s="1021" t="str">
        <f t="shared" si="1"/>
        <v>http://www.unisonic.com.tw/datasheet/9NM60-FDS.pdf</v>
      </c>
    </row>
    <row r="55" spans="1:23" s="52" customFormat="1" ht="40" customHeight="1">
      <c r="A55" s="369" t="str">
        <f t="shared" si="0"/>
        <v>9NM60</v>
      </c>
      <c r="B55" s="138">
        <v>600</v>
      </c>
      <c r="C55" s="394" t="s">
        <v>75</v>
      </c>
      <c r="D55" s="50">
        <v>9</v>
      </c>
      <c r="E55" s="394">
        <v>0.56000000000000005</v>
      </c>
      <c r="F55" s="139">
        <v>2.5</v>
      </c>
      <c r="G55" s="139">
        <v>4.5</v>
      </c>
      <c r="H55" s="394">
        <v>725</v>
      </c>
      <c r="I55" s="394">
        <v>370</v>
      </c>
      <c r="J55" s="394">
        <v>26</v>
      </c>
      <c r="K55" s="51" t="s">
        <v>2426</v>
      </c>
      <c r="T55" s="138" t="s">
        <v>2427</v>
      </c>
      <c r="U55" s="856" t="s">
        <v>4014</v>
      </c>
      <c r="V55" s="1008" t="s">
        <v>4015</v>
      </c>
      <c r="W55" s="1021" t="str">
        <f t="shared" si="1"/>
        <v>http://www.unisonic.com.tw/datasheet/9NM60.pdf</v>
      </c>
    </row>
    <row r="56" spans="1:23" s="52" customFormat="1" ht="40" customHeight="1">
      <c r="A56" s="369" t="str">
        <f t="shared" si="0"/>
        <v>9NM60-FD</v>
      </c>
      <c r="B56" s="138">
        <v>600</v>
      </c>
      <c r="C56" s="394" t="s">
        <v>75</v>
      </c>
      <c r="D56" s="50">
        <v>9</v>
      </c>
      <c r="E56" s="394">
        <v>0.57999999999999996</v>
      </c>
      <c r="F56" s="139">
        <v>2.5</v>
      </c>
      <c r="G56" s="139">
        <v>4.5</v>
      </c>
      <c r="H56" s="394">
        <v>580</v>
      </c>
      <c r="I56" s="394">
        <v>460</v>
      </c>
      <c r="J56" s="394">
        <v>52</v>
      </c>
      <c r="K56" s="51" t="s">
        <v>2359</v>
      </c>
      <c r="T56" s="138" t="s">
        <v>2428</v>
      </c>
      <c r="U56" s="856" t="s">
        <v>4014</v>
      </c>
      <c r="V56" s="1008" t="s">
        <v>4015</v>
      </c>
      <c r="W56" s="1021" t="str">
        <f t="shared" si="1"/>
        <v>http://www.unisonic.com.tw/datasheet/9NM60-FD.pdf</v>
      </c>
    </row>
    <row r="57" spans="1:23" s="52" customFormat="1" ht="40" customHeight="1">
      <c r="A57" s="369" t="str">
        <f t="shared" si="0"/>
        <v>10NM60-U2</v>
      </c>
      <c r="B57" s="138">
        <v>600</v>
      </c>
      <c r="C57" s="394" t="s">
        <v>75</v>
      </c>
      <c r="D57" s="50">
        <v>10</v>
      </c>
      <c r="E57" s="394">
        <v>0.55000000000000004</v>
      </c>
      <c r="F57" s="139">
        <v>2.5</v>
      </c>
      <c r="G57" s="139">
        <v>4.5</v>
      </c>
      <c r="H57" s="394">
        <v>650</v>
      </c>
      <c r="I57" s="394">
        <v>820</v>
      </c>
      <c r="J57" s="394">
        <v>100</v>
      </c>
      <c r="K57" s="51" t="s">
        <v>2429</v>
      </c>
      <c r="T57" s="138" t="s">
        <v>2430</v>
      </c>
      <c r="U57" s="856" t="s">
        <v>4014</v>
      </c>
      <c r="V57" s="1008" t="s">
        <v>4015</v>
      </c>
      <c r="W57" s="1021" t="str">
        <f t="shared" si="1"/>
        <v>http://www.unisonic.com.tw/datasheet/10NM60-U2.pdf</v>
      </c>
    </row>
    <row r="58" spans="1:23" s="52" customFormat="1" ht="40" customHeight="1">
      <c r="A58" s="369" t="str">
        <f t="shared" si="0"/>
        <v>11NM60</v>
      </c>
      <c r="B58" s="138">
        <v>600</v>
      </c>
      <c r="C58" s="394" t="s">
        <v>75</v>
      </c>
      <c r="D58" s="50">
        <v>11</v>
      </c>
      <c r="E58" s="394">
        <v>0.5</v>
      </c>
      <c r="F58" s="139">
        <v>2.5</v>
      </c>
      <c r="G58" s="139">
        <v>4.5</v>
      </c>
      <c r="H58" s="394">
        <v>800</v>
      </c>
      <c r="I58" s="394">
        <v>320</v>
      </c>
      <c r="J58" s="394">
        <v>28</v>
      </c>
      <c r="K58" s="51" t="s">
        <v>2431</v>
      </c>
      <c r="T58" s="138" t="s">
        <v>2432</v>
      </c>
      <c r="U58" s="856" t="s">
        <v>4014</v>
      </c>
      <c r="V58" s="1008" t="s">
        <v>4015</v>
      </c>
      <c r="W58" s="1021" t="str">
        <f t="shared" si="1"/>
        <v>http://www.unisonic.com.tw/datasheet/11NM60.pdf</v>
      </c>
    </row>
    <row r="59" spans="1:23" s="52" customFormat="1" ht="40" customHeight="1">
      <c r="A59" s="369" t="str">
        <f t="shared" si="0"/>
        <v>11NM60-U2</v>
      </c>
      <c r="B59" s="138">
        <v>600</v>
      </c>
      <c r="C59" s="394" t="s">
        <v>75</v>
      </c>
      <c r="D59" s="50">
        <v>11</v>
      </c>
      <c r="E59" s="394">
        <v>0.5</v>
      </c>
      <c r="F59" s="139">
        <v>2.5</v>
      </c>
      <c r="G59" s="139">
        <v>4.5</v>
      </c>
      <c r="H59" s="394">
        <v>670</v>
      </c>
      <c r="I59" s="394">
        <v>520</v>
      </c>
      <c r="J59" s="394">
        <v>50</v>
      </c>
      <c r="K59" s="51" t="s">
        <v>2429</v>
      </c>
      <c r="T59" s="138" t="s">
        <v>2433</v>
      </c>
      <c r="U59" s="856" t="s">
        <v>4014</v>
      </c>
      <c r="V59" s="1008" t="s">
        <v>4015</v>
      </c>
      <c r="W59" s="1021" t="str">
        <f t="shared" si="1"/>
        <v>http://www.unisonic.com.tw/datasheet/11NM60-U2.pdf</v>
      </c>
    </row>
    <row r="60" spans="1:23" s="52" customFormat="1" ht="40" customHeight="1">
      <c r="A60" s="369" t="str">
        <f t="shared" si="0"/>
        <v>10NM60</v>
      </c>
      <c r="B60" s="138">
        <v>600</v>
      </c>
      <c r="C60" s="394" t="s">
        <v>75</v>
      </c>
      <c r="D60" s="50">
        <v>10</v>
      </c>
      <c r="E60" s="394">
        <v>0.48</v>
      </c>
      <c r="F60" s="139">
        <v>2.5</v>
      </c>
      <c r="G60" s="139">
        <v>4.5</v>
      </c>
      <c r="H60" s="394">
        <v>588</v>
      </c>
      <c r="I60" s="394">
        <v>337</v>
      </c>
      <c r="J60" s="394">
        <v>23</v>
      </c>
      <c r="K60" s="51" t="s">
        <v>2371</v>
      </c>
      <c r="T60" s="138" t="s">
        <v>2434</v>
      </c>
      <c r="U60" s="856" t="s">
        <v>4014</v>
      </c>
      <c r="V60" s="1008" t="s">
        <v>4015</v>
      </c>
      <c r="W60" s="1021" t="str">
        <f t="shared" si="1"/>
        <v>http://www.unisonic.com.tw/datasheet/10NM60.pdf</v>
      </c>
    </row>
    <row r="61" spans="1:23" s="52" customFormat="1" ht="71.150000000000006" customHeight="1">
      <c r="A61" s="369" t="str">
        <f t="shared" si="0"/>
        <v>13NM60</v>
      </c>
      <c r="B61" s="138">
        <v>600</v>
      </c>
      <c r="C61" s="394" t="s">
        <v>75</v>
      </c>
      <c r="D61" s="50">
        <v>13</v>
      </c>
      <c r="E61" s="394">
        <v>0.45</v>
      </c>
      <c r="F61" s="139">
        <v>2.5</v>
      </c>
      <c r="G61" s="139">
        <v>4.5</v>
      </c>
      <c r="H61" s="394">
        <v>780</v>
      </c>
      <c r="I61" s="394">
        <v>590</v>
      </c>
      <c r="J61" s="394">
        <v>65</v>
      </c>
      <c r="K61" s="51" t="s">
        <v>2435</v>
      </c>
      <c r="T61" s="138" t="s">
        <v>2436</v>
      </c>
      <c r="U61" s="856" t="s">
        <v>4014</v>
      </c>
      <c r="V61" s="1008" t="s">
        <v>4015</v>
      </c>
      <c r="W61" s="1021" t="str">
        <f t="shared" si="1"/>
        <v>http://www.unisonic.com.tw/datasheet/13NM60.pdf</v>
      </c>
    </row>
    <row r="62" spans="1:23" s="52" customFormat="1" ht="40" customHeight="1">
      <c r="A62" s="369" t="str">
        <f t="shared" si="0"/>
        <v>15NM60-U2</v>
      </c>
      <c r="B62" s="138">
        <v>600</v>
      </c>
      <c r="C62" s="394" t="s">
        <v>75</v>
      </c>
      <c r="D62" s="50">
        <v>15</v>
      </c>
      <c r="E62" s="394">
        <v>0.38</v>
      </c>
      <c r="F62" s="139">
        <v>2.5</v>
      </c>
      <c r="G62" s="139">
        <v>4.5</v>
      </c>
      <c r="H62" s="394">
        <v>920</v>
      </c>
      <c r="I62" s="394">
        <v>700</v>
      </c>
      <c r="J62" s="394">
        <v>68</v>
      </c>
      <c r="K62" s="51" t="s">
        <v>2437</v>
      </c>
      <c r="T62" s="138" t="s">
        <v>2438</v>
      </c>
      <c r="U62" s="856" t="s">
        <v>4014</v>
      </c>
      <c r="V62" s="1008" t="s">
        <v>4015</v>
      </c>
      <c r="W62" s="1021" t="str">
        <f t="shared" si="1"/>
        <v>http://www.unisonic.com.tw/datasheet/15NM60-U2.pdf</v>
      </c>
    </row>
    <row r="63" spans="1:23" s="52" customFormat="1" ht="40" customHeight="1">
      <c r="A63" s="369" t="str">
        <f t="shared" si="0"/>
        <v>15NM60</v>
      </c>
      <c r="B63" s="138">
        <v>600</v>
      </c>
      <c r="C63" s="394" t="s">
        <v>75</v>
      </c>
      <c r="D63" s="50">
        <v>15</v>
      </c>
      <c r="E63" s="394">
        <v>0.35</v>
      </c>
      <c r="F63" s="139">
        <v>2.5</v>
      </c>
      <c r="G63" s="139">
        <v>4.5</v>
      </c>
      <c r="H63" s="394">
        <v>1140</v>
      </c>
      <c r="I63" s="394">
        <v>746</v>
      </c>
      <c r="J63" s="394">
        <v>50</v>
      </c>
      <c r="K63" s="51" t="s">
        <v>2439</v>
      </c>
      <c r="T63" s="138" t="s">
        <v>2440</v>
      </c>
      <c r="U63" s="856" t="s">
        <v>4014</v>
      </c>
      <c r="V63" s="1008" t="s">
        <v>4015</v>
      </c>
      <c r="W63" s="1021" t="str">
        <f t="shared" si="1"/>
        <v>http://www.unisonic.com.tw/datasheet/15NM60.pdf</v>
      </c>
    </row>
    <row r="64" spans="1:23" s="52" customFormat="1" ht="40" customHeight="1">
      <c r="A64" s="369" t="str">
        <f t="shared" si="0"/>
        <v>18NM60</v>
      </c>
      <c r="B64" s="138">
        <v>600</v>
      </c>
      <c r="C64" s="394" t="s">
        <v>75</v>
      </c>
      <c r="D64" s="50">
        <v>18</v>
      </c>
      <c r="E64" s="394">
        <v>0.3</v>
      </c>
      <c r="F64" s="139">
        <v>2.5</v>
      </c>
      <c r="G64" s="139">
        <v>4.5</v>
      </c>
      <c r="H64" s="394">
        <v>1100</v>
      </c>
      <c r="I64" s="394">
        <v>750</v>
      </c>
      <c r="J64" s="394">
        <v>65</v>
      </c>
      <c r="K64" s="51" t="s">
        <v>3945</v>
      </c>
      <c r="T64" s="138" t="s">
        <v>2441</v>
      </c>
      <c r="U64" s="856" t="s">
        <v>4014</v>
      </c>
      <c r="V64" s="1008" t="s">
        <v>4015</v>
      </c>
      <c r="W64" s="1021" t="str">
        <f t="shared" si="1"/>
        <v>http://www.unisonic.com.tw/datasheet/18NM60.pdf</v>
      </c>
    </row>
    <row r="65" spans="1:23" s="52" customFormat="1" ht="40" customHeight="1">
      <c r="A65" s="369" t="str">
        <f t="shared" si="0"/>
        <v>20NM60</v>
      </c>
      <c r="B65" s="138">
        <v>600</v>
      </c>
      <c r="C65" s="394" t="s">
        <v>75</v>
      </c>
      <c r="D65" s="50">
        <v>20</v>
      </c>
      <c r="E65" s="394">
        <v>0.3</v>
      </c>
      <c r="F65" s="139">
        <v>2.5</v>
      </c>
      <c r="G65" s="139">
        <v>4.5</v>
      </c>
      <c r="H65" s="394">
        <v>1120</v>
      </c>
      <c r="I65" s="394">
        <v>890</v>
      </c>
      <c r="J65" s="394">
        <v>84</v>
      </c>
      <c r="K65" s="51" t="s">
        <v>3946</v>
      </c>
      <c r="T65" s="394" t="s">
        <v>2443</v>
      </c>
      <c r="U65" s="856" t="s">
        <v>4014</v>
      </c>
      <c r="V65" s="1008" t="s">
        <v>4015</v>
      </c>
      <c r="W65" s="1021" t="str">
        <f t="shared" si="1"/>
        <v>http://www.unisonic.com.tw/datasheet/20NM60.pdf</v>
      </c>
    </row>
    <row r="66" spans="1:23" s="52" customFormat="1" ht="71.150000000000006" customHeight="1">
      <c r="A66" s="369" t="str">
        <f t="shared" ref="A66:A130" si="2">HYPERLINK(W66,T66)</f>
        <v>21NM60</v>
      </c>
      <c r="B66" s="138">
        <v>600</v>
      </c>
      <c r="C66" s="394" t="s">
        <v>75</v>
      </c>
      <c r="D66" s="50">
        <v>21</v>
      </c>
      <c r="E66" s="394">
        <v>0.19</v>
      </c>
      <c r="F66" s="139">
        <v>2.5</v>
      </c>
      <c r="G66" s="139">
        <v>4.5</v>
      </c>
      <c r="H66" s="394">
        <v>1600</v>
      </c>
      <c r="I66" s="394">
        <v>1200</v>
      </c>
      <c r="J66" s="394">
        <v>120</v>
      </c>
      <c r="K66" s="51" t="s">
        <v>2444</v>
      </c>
      <c r="T66" s="138" t="s">
        <v>2445</v>
      </c>
      <c r="U66" s="856" t="s">
        <v>4014</v>
      </c>
      <c r="V66" s="1008" t="s">
        <v>4015</v>
      </c>
      <c r="W66" s="1021" t="str">
        <f t="shared" si="1"/>
        <v>http://www.unisonic.com.tw/datasheet/21NM60.pdf</v>
      </c>
    </row>
    <row r="67" spans="1:23" s="52" customFormat="1" ht="38.25" customHeight="1">
      <c r="A67" s="369" t="str">
        <f>HYPERLINK(W67,T67)</f>
        <v>21NM60-F</v>
      </c>
      <c r="B67" s="138">
        <v>600</v>
      </c>
      <c r="C67" s="394" t="s">
        <v>75</v>
      </c>
      <c r="D67" s="50">
        <v>21</v>
      </c>
      <c r="E67" s="394">
        <v>0.19</v>
      </c>
      <c r="F67" s="139">
        <v>2.5</v>
      </c>
      <c r="G67" s="139">
        <v>4.5</v>
      </c>
      <c r="H67" s="394">
        <v>1530</v>
      </c>
      <c r="I67" s="394">
        <v>1200</v>
      </c>
      <c r="J67" s="394">
        <v>120</v>
      </c>
      <c r="K67" s="51" t="s">
        <v>3845</v>
      </c>
      <c r="T67" s="138" t="s">
        <v>3846</v>
      </c>
      <c r="U67" s="856" t="s">
        <v>4014</v>
      </c>
      <c r="V67" s="1008" t="s">
        <v>4015</v>
      </c>
      <c r="W67" s="1021" t="str">
        <f t="shared" ref="W67:W130" si="3">CONCATENATE(U67,T67,V67)</f>
        <v>http://www.unisonic.com.tw/datasheet/21NM60-F.pdf</v>
      </c>
    </row>
    <row r="68" spans="1:23" s="52" customFormat="1" ht="71.150000000000006" customHeight="1">
      <c r="A68" s="369" t="str">
        <f t="shared" si="2"/>
        <v>24NM60</v>
      </c>
      <c r="B68" s="138">
        <v>600</v>
      </c>
      <c r="C68" s="394" t="s">
        <v>75</v>
      </c>
      <c r="D68" s="50">
        <v>24</v>
      </c>
      <c r="E68" s="394">
        <v>0.16</v>
      </c>
      <c r="F68" s="139">
        <v>2.5</v>
      </c>
      <c r="G68" s="139">
        <v>4.5</v>
      </c>
      <c r="H68" s="394">
        <v>2000</v>
      </c>
      <c r="I68" s="394">
        <v>1100</v>
      </c>
      <c r="J68" s="394">
        <v>110</v>
      </c>
      <c r="K68" s="51" t="s">
        <v>3740</v>
      </c>
      <c r="T68" s="138" t="s">
        <v>2446</v>
      </c>
      <c r="U68" s="856" t="s">
        <v>4014</v>
      </c>
      <c r="V68" s="1008" t="s">
        <v>4015</v>
      </c>
      <c r="W68" s="1021" t="str">
        <f t="shared" si="3"/>
        <v>http://www.unisonic.com.tw/datasheet/24NM60.pdf</v>
      </c>
    </row>
    <row r="69" spans="1:23" s="52" customFormat="1" ht="40" customHeight="1">
      <c r="A69" s="369" t="str">
        <f t="shared" si="2"/>
        <v>30NM60</v>
      </c>
      <c r="B69" s="138">
        <v>600</v>
      </c>
      <c r="C69" s="394" t="s">
        <v>75</v>
      </c>
      <c r="D69" s="50">
        <v>30</v>
      </c>
      <c r="E69" s="394">
        <v>0.13</v>
      </c>
      <c r="F69" s="139">
        <v>2.5</v>
      </c>
      <c r="G69" s="139">
        <v>4.5</v>
      </c>
      <c r="H69" s="394">
        <v>2520</v>
      </c>
      <c r="I69" s="394">
        <v>1580</v>
      </c>
      <c r="J69" s="394">
        <v>103</v>
      </c>
      <c r="K69" s="51" t="s">
        <v>2447</v>
      </c>
      <c r="T69" s="138" t="s">
        <v>2448</v>
      </c>
      <c r="U69" s="856" t="s">
        <v>4014</v>
      </c>
      <c r="V69" s="1008" t="s">
        <v>4015</v>
      </c>
      <c r="W69" s="1021" t="str">
        <f t="shared" si="3"/>
        <v>http://www.unisonic.com.tw/datasheet/30NM60.pdf</v>
      </c>
    </row>
    <row r="70" spans="1:23" s="52" customFormat="1" ht="40" customHeight="1">
      <c r="A70" s="369" t="str">
        <f t="shared" si="2"/>
        <v>50NM60</v>
      </c>
      <c r="B70" s="138">
        <v>600</v>
      </c>
      <c r="C70" s="394" t="s">
        <v>75</v>
      </c>
      <c r="D70" s="50">
        <v>50</v>
      </c>
      <c r="E70" s="394">
        <v>8.5000000000000006E-2</v>
      </c>
      <c r="F70" s="139">
        <v>2.5</v>
      </c>
      <c r="G70" s="139">
        <v>4.5</v>
      </c>
      <c r="H70" s="394">
        <v>3900</v>
      </c>
      <c r="I70" s="394">
        <v>2850</v>
      </c>
      <c r="J70" s="394">
        <v>220</v>
      </c>
      <c r="K70" s="51" t="s">
        <v>2390</v>
      </c>
      <c r="T70" s="138" t="s">
        <v>2449</v>
      </c>
      <c r="U70" s="856" t="s">
        <v>4014</v>
      </c>
      <c r="V70" s="1008" t="s">
        <v>4015</v>
      </c>
      <c r="W70" s="1021" t="str">
        <f t="shared" si="3"/>
        <v>http://www.unisonic.com.tw/datasheet/50NM60.pdf</v>
      </c>
    </row>
    <row r="71" spans="1:23" s="52" customFormat="1" ht="40" customHeight="1">
      <c r="A71" s="369" t="str">
        <f t="shared" si="2"/>
        <v>60NM60</v>
      </c>
      <c r="B71" s="138">
        <v>600</v>
      </c>
      <c r="C71" s="394" t="s">
        <v>2450</v>
      </c>
      <c r="D71" s="50">
        <v>60</v>
      </c>
      <c r="E71" s="394">
        <v>6.5000000000000002E-2</v>
      </c>
      <c r="F71" s="139">
        <v>2.5</v>
      </c>
      <c r="G71" s="139">
        <v>4.5</v>
      </c>
      <c r="H71" s="394">
        <v>4900</v>
      </c>
      <c r="I71" s="394">
        <v>2730</v>
      </c>
      <c r="J71" s="394">
        <v>128</v>
      </c>
      <c r="K71" s="51" t="s">
        <v>2451</v>
      </c>
      <c r="T71" s="138" t="s">
        <v>2452</v>
      </c>
      <c r="U71" s="856" t="s">
        <v>4014</v>
      </c>
      <c r="V71" s="1008" t="s">
        <v>4015</v>
      </c>
      <c r="W71" s="1021" t="str">
        <f t="shared" si="3"/>
        <v>http://www.unisonic.com.tw/datasheet/60NM60.pdf</v>
      </c>
    </row>
    <row r="72" spans="1:23" s="52" customFormat="1" ht="40" customHeight="1">
      <c r="A72" s="369" t="str">
        <f t="shared" si="2"/>
        <v>75NM60</v>
      </c>
      <c r="B72" s="444">
        <v>600</v>
      </c>
      <c r="C72" s="445" t="s">
        <v>2450</v>
      </c>
      <c r="D72" s="446">
        <v>75</v>
      </c>
      <c r="E72" s="445">
        <v>5.5E-2</v>
      </c>
      <c r="F72" s="447">
        <v>2.5</v>
      </c>
      <c r="G72" s="447">
        <v>4.5</v>
      </c>
      <c r="H72" s="445">
        <v>4500</v>
      </c>
      <c r="I72" s="445">
        <v>2050</v>
      </c>
      <c r="J72" s="445">
        <v>3.7</v>
      </c>
      <c r="K72" s="448" t="s">
        <v>2453</v>
      </c>
      <c r="L72" s="457"/>
      <c r="M72" s="457"/>
      <c r="N72" s="457"/>
      <c r="O72" s="457"/>
      <c r="P72" s="457"/>
      <c r="Q72" s="457"/>
      <c r="R72" s="457"/>
      <c r="S72" s="457"/>
      <c r="T72" s="138" t="s">
        <v>2454</v>
      </c>
      <c r="U72" s="856" t="s">
        <v>4014</v>
      </c>
      <c r="V72" s="1008" t="s">
        <v>4015</v>
      </c>
      <c r="W72" s="1021" t="str">
        <f t="shared" si="3"/>
        <v>http://www.unisonic.com.tw/datasheet/75NM60.pdf</v>
      </c>
    </row>
    <row r="73" spans="1:23" s="52" customFormat="1" ht="40" customHeight="1">
      <c r="A73" s="369" t="str">
        <f t="shared" si="2"/>
        <v>75NM60-F</v>
      </c>
      <c r="B73" s="444">
        <v>600</v>
      </c>
      <c r="C73" s="445" t="s">
        <v>2450</v>
      </c>
      <c r="D73" s="446">
        <v>75</v>
      </c>
      <c r="E73" s="445">
        <v>5.5E-2</v>
      </c>
      <c r="F73" s="447">
        <v>2.5</v>
      </c>
      <c r="G73" s="447">
        <v>4.5</v>
      </c>
      <c r="H73" s="445">
        <v>4500</v>
      </c>
      <c r="I73" s="445">
        <v>2050</v>
      </c>
      <c r="J73" s="445">
        <v>3.7</v>
      </c>
      <c r="K73" s="448" t="s">
        <v>2453</v>
      </c>
      <c r="L73" s="457"/>
      <c r="M73" s="457"/>
      <c r="N73" s="457"/>
      <c r="O73" s="457"/>
      <c r="P73" s="457"/>
      <c r="Q73" s="457"/>
      <c r="R73" s="457"/>
      <c r="S73" s="457"/>
      <c r="T73" s="138" t="s">
        <v>2455</v>
      </c>
      <c r="U73" s="856" t="s">
        <v>4014</v>
      </c>
      <c r="V73" s="1008" t="s">
        <v>4015</v>
      </c>
      <c r="W73" s="1021" t="str">
        <f t="shared" si="3"/>
        <v>http://www.unisonic.com.tw/datasheet/75NM60-F.pdf</v>
      </c>
    </row>
    <row r="74" spans="1:23" s="52" customFormat="1" ht="40" customHeight="1">
      <c r="A74" s="369" t="str">
        <f t="shared" si="2"/>
        <v>7NM64</v>
      </c>
      <c r="B74" s="138">
        <v>640</v>
      </c>
      <c r="C74" s="394" t="s">
        <v>2456</v>
      </c>
      <c r="D74" s="50">
        <v>5</v>
      </c>
      <c r="E74" s="394">
        <v>0.95</v>
      </c>
      <c r="F74" s="139">
        <v>1</v>
      </c>
      <c r="G74" s="139">
        <v>3</v>
      </c>
      <c r="H74" s="394">
        <v>250</v>
      </c>
      <c r="I74" s="394">
        <v>180</v>
      </c>
      <c r="J74" s="394">
        <v>20</v>
      </c>
      <c r="K74" s="51" t="s">
        <v>2359</v>
      </c>
      <c r="T74" s="138" t="s">
        <v>2457</v>
      </c>
      <c r="U74" s="856" t="s">
        <v>4014</v>
      </c>
      <c r="V74" s="1008" t="s">
        <v>4015</v>
      </c>
      <c r="W74" s="1021" t="str">
        <f t="shared" si="3"/>
        <v>http://www.unisonic.com.tw/datasheet/7NM64.pdf</v>
      </c>
    </row>
    <row r="75" spans="1:23" s="52" customFormat="1" ht="40" customHeight="1">
      <c r="A75" s="369" t="str">
        <f t="shared" si="2"/>
        <v>02NM65-FD</v>
      </c>
      <c r="B75" s="138">
        <v>650</v>
      </c>
      <c r="C75" s="394" t="s">
        <v>75</v>
      </c>
      <c r="D75" s="50">
        <v>0.2</v>
      </c>
      <c r="E75" s="394">
        <v>19</v>
      </c>
      <c r="F75" s="139">
        <v>1</v>
      </c>
      <c r="G75" s="139">
        <v>3</v>
      </c>
      <c r="H75" s="394">
        <v>26</v>
      </c>
      <c r="I75" s="394">
        <v>20</v>
      </c>
      <c r="J75" s="394">
        <v>3</v>
      </c>
      <c r="K75" s="51" t="s">
        <v>2359</v>
      </c>
      <c r="T75" s="394" t="s">
        <v>2458</v>
      </c>
      <c r="U75" s="856" t="s">
        <v>4014</v>
      </c>
      <c r="V75" s="1008" t="s">
        <v>4015</v>
      </c>
      <c r="W75" s="1021" t="str">
        <f t="shared" si="3"/>
        <v>http://www.unisonic.com.tw/datasheet/02NM65-FD.pdf</v>
      </c>
    </row>
    <row r="76" spans="1:23" s="52" customFormat="1" ht="40" customHeight="1">
      <c r="A76" s="369" t="str">
        <f t="shared" si="2"/>
        <v>02NM65</v>
      </c>
      <c r="B76" s="138">
        <v>650</v>
      </c>
      <c r="C76" s="394" t="s">
        <v>75</v>
      </c>
      <c r="D76" s="50">
        <v>0.2</v>
      </c>
      <c r="E76" s="394">
        <v>17</v>
      </c>
      <c r="F76" s="139">
        <v>2.5</v>
      </c>
      <c r="G76" s="139">
        <v>4.5</v>
      </c>
      <c r="H76" s="394">
        <v>30</v>
      </c>
      <c r="I76" s="394">
        <v>18</v>
      </c>
      <c r="J76" s="394">
        <v>4.5</v>
      </c>
      <c r="K76" s="51" t="s">
        <v>2459</v>
      </c>
      <c r="T76" s="138" t="s">
        <v>2460</v>
      </c>
      <c r="U76" s="856" t="s">
        <v>4014</v>
      </c>
      <c r="V76" s="1008" t="s">
        <v>4015</v>
      </c>
      <c r="W76" s="1021" t="str">
        <f t="shared" si="3"/>
        <v>http://www.unisonic.com.tw/datasheet/02NM65.pdf</v>
      </c>
    </row>
    <row r="77" spans="1:23" s="52" customFormat="1" ht="40" customHeight="1">
      <c r="A77" s="369" t="str">
        <f t="shared" si="2"/>
        <v>05NM65-V</v>
      </c>
      <c r="B77" s="138">
        <v>650</v>
      </c>
      <c r="C77" s="394" t="s">
        <v>75</v>
      </c>
      <c r="D77" s="50">
        <v>0.5</v>
      </c>
      <c r="E77" s="394">
        <v>15</v>
      </c>
      <c r="F77" s="139">
        <v>1</v>
      </c>
      <c r="G77" s="139">
        <v>3</v>
      </c>
      <c r="H77" s="394">
        <v>37</v>
      </c>
      <c r="I77" s="394">
        <v>26</v>
      </c>
      <c r="J77" s="394">
        <v>3</v>
      </c>
      <c r="K77" s="51" t="s">
        <v>2359</v>
      </c>
      <c r="T77" s="394" t="s">
        <v>2461</v>
      </c>
      <c r="U77" s="856" t="s">
        <v>4014</v>
      </c>
      <c r="V77" s="1008" t="s">
        <v>4015</v>
      </c>
      <c r="W77" s="1021" t="str">
        <f t="shared" si="3"/>
        <v>http://www.unisonic.com.tw/datasheet/05NM65-V.pdf</v>
      </c>
    </row>
    <row r="78" spans="1:23" s="52" customFormat="1" ht="40" customHeight="1">
      <c r="A78" s="369" t="str">
        <f t="shared" si="2"/>
        <v>05NM65-FD</v>
      </c>
      <c r="B78" s="138">
        <v>650</v>
      </c>
      <c r="C78" s="394" t="s">
        <v>75</v>
      </c>
      <c r="D78" s="50">
        <v>0.5</v>
      </c>
      <c r="E78" s="394">
        <v>14</v>
      </c>
      <c r="F78" s="139">
        <v>2.5</v>
      </c>
      <c r="G78" s="139">
        <v>4.5</v>
      </c>
      <c r="H78" s="394">
        <v>36</v>
      </c>
      <c r="I78" s="394">
        <v>30</v>
      </c>
      <c r="J78" s="394">
        <v>4</v>
      </c>
      <c r="K78" s="51" t="s">
        <v>2359</v>
      </c>
      <c r="T78" s="394" t="s">
        <v>2462</v>
      </c>
      <c r="U78" s="856" t="s">
        <v>4014</v>
      </c>
      <c r="V78" s="1008" t="s">
        <v>4015</v>
      </c>
      <c r="W78" s="1021" t="str">
        <f t="shared" si="3"/>
        <v>http://www.unisonic.com.tw/datasheet/05NM65-FD.pdf</v>
      </c>
    </row>
    <row r="79" spans="1:23" s="52" customFormat="1" ht="40" customHeight="1">
      <c r="A79" s="369" t="str">
        <f t="shared" si="2"/>
        <v>05NM65</v>
      </c>
      <c r="B79" s="138">
        <v>650</v>
      </c>
      <c r="C79" s="394" t="s">
        <v>75</v>
      </c>
      <c r="D79" s="50">
        <v>0.5</v>
      </c>
      <c r="E79" s="394">
        <v>13</v>
      </c>
      <c r="F79" s="139">
        <v>2.5</v>
      </c>
      <c r="G79" s="139">
        <v>4.5</v>
      </c>
      <c r="H79" s="394">
        <v>38</v>
      </c>
      <c r="I79" s="394">
        <v>24</v>
      </c>
      <c r="J79" s="394">
        <v>4</v>
      </c>
      <c r="K79" s="51" t="s">
        <v>2459</v>
      </c>
      <c r="T79" s="138" t="s">
        <v>2463</v>
      </c>
      <c r="U79" s="856" t="s">
        <v>4014</v>
      </c>
      <c r="V79" s="1008" t="s">
        <v>4015</v>
      </c>
      <c r="W79" s="1021" t="str">
        <f t="shared" si="3"/>
        <v>http://www.unisonic.com.tw/datasheet/05NM65.pdf</v>
      </c>
    </row>
    <row r="80" spans="1:23" s="52" customFormat="1" ht="40" customHeight="1">
      <c r="A80" s="369" t="str">
        <f t="shared" si="2"/>
        <v>08NM65-FD</v>
      </c>
      <c r="B80" s="138">
        <v>650</v>
      </c>
      <c r="C80" s="394" t="s">
        <v>75</v>
      </c>
      <c r="D80" s="50">
        <v>0.8</v>
      </c>
      <c r="E80" s="394">
        <v>7.3</v>
      </c>
      <c r="F80" s="139">
        <v>1</v>
      </c>
      <c r="G80" s="139">
        <v>3</v>
      </c>
      <c r="H80" s="394">
        <v>65</v>
      </c>
      <c r="I80" s="394">
        <v>47</v>
      </c>
      <c r="J80" s="394">
        <v>5</v>
      </c>
      <c r="K80" s="51" t="s">
        <v>2359</v>
      </c>
      <c r="T80" s="138" t="s">
        <v>2464</v>
      </c>
      <c r="U80" s="856" t="s">
        <v>4014</v>
      </c>
      <c r="V80" s="1008" t="s">
        <v>4015</v>
      </c>
      <c r="W80" s="1021" t="str">
        <f t="shared" si="3"/>
        <v>http://www.unisonic.com.tw/datasheet/08NM65-FD.pdf</v>
      </c>
    </row>
    <row r="81" spans="1:27" s="52" customFormat="1" ht="40" customHeight="1">
      <c r="A81" s="369" t="str">
        <f t="shared" si="2"/>
        <v>08NM65</v>
      </c>
      <c r="B81" s="138">
        <v>650</v>
      </c>
      <c r="C81" s="394" t="s">
        <v>75</v>
      </c>
      <c r="D81" s="50">
        <v>0.8</v>
      </c>
      <c r="E81" s="394">
        <v>6.15</v>
      </c>
      <c r="F81" s="139">
        <v>2.5</v>
      </c>
      <c r="G81" s="139">
        <v>4.5</v>
      </c>
      <c r="H81" s="394">
        <v>67</v>
      </c>
      <c r="I81" s="394">
        <v>41</v>
      </c>
      <c r="J81" s="394">
        <v>6</v>
      </c>
      <c r="K81" s="51" t="s">
        <v>2459</v>
      </c>
      <c r="T81" s="138" t="s">
        <v>2465</v>
      </c>
      <c r="U81" s="856" t="s">
        <v>4014</v>
      </c>
      <c r="V81" s="1008" t="s">
        <v>4015</v>
      </c>
      <c r="W81" s="1021" t="str">
        <f t="shared" si="3"/>
        <v>http://www.unisonic.com.tw/datasheet/08NM65.pdf</v>
      </c>
    </row>
    <row r="82" spans="1:27" s="52" customFormat="1" ht="40" customHeight="1">
      <c r="A82" s="369" t="str">
        <f t="shared" si="2"/>
        <v>1NM60-FDQ</v>
      </c>
      <c r="B82" s="444">
        <v>650</v>
      </c>
      <c r="C82" s="445" t="s">
        <v>75</v>
      </c>
      <c r="D82" s="446">
        <v>1</v>
      </c>
      <c r="E82" s="445">
        <v>4.8</v>
      </c>
      <c r="F82" s="50">
        <v>2.5</v>
      </c>
      <c r="G82" s="50">
        <v>4.5</v>
      </c>
      <c r="H82" s="445">
        <v>83</v>
      </c>
      <c r="I82" s="445">
        <v>62.3</v>
      </c>
      <c r="J82" s="445">
        <v>8.1999999999999993</v>
      </c>
      <c r="K82" s="448" t="s">
        <v>2466</v>
      </c>
      <c r="T82" s="138" t="s">
        <v>2467</v>
      </c>
      <c r="U82" s="856" t="s">
        <v>4014</v>
      </c>
      <c r="V82" s="1008" t="s">
        <v>4015</v>
      </c>
      <c r="W82" s="1021" t="str">
        <f t="shared" si="3"/>
        <v>http://www.unisonic.com.tw/datasheet/1NM60-FDQ.pdf</v>
      </c>
    </row>
    <row r="83" spans="1:27" s="52" customFormat="1" ht="40" customHeight="1">
      <c r="A83" s="369" t="str">
        <f t="shared" si="2"/>
        <v>1NM65-Q</v>
      </c>
      <c r="B83" s="138">
        <v>650</v>
      </c>
      <c r="C83" s="394" t="s">
        <v>75</v>
      </c>
      <c r="D83" s="50">
        <v>1</v>
      </c>
      <c r="E83" s="394">
        <v>4.5999999999999996</v>
      </c>
      <c r="F83" s="139">
        <v>2.5</v>
      </c>
      <c r="G83" s="139">
        <v>4.5</v>
      </c>
      <c r="H83" s="394">
        <v>89</v>
      </c>
      <c r="I83" s="394">
        <v>51</v>
      </c>
      <c r="J83" s="394">
        <v>5.5</v>
      </c>
      <c r="K83" s="51" t="s">
        <v>2468</v>
      </c>
      <c r="T83" s="138" t="s">
        <v>3386</v>
      </c>
      <c r="U83" s="856" t="s">
        <v>4014</v>
      </c>
      <c r="V83" s="1008" t="s">
        <v>4015</v>
      </c>
      <c r="W83" s="1021" t="str">
        <f t="shared" si="3"/>
        <v>http://www.unisonic.com.tw/datasheet/1NM65-Q.pdf</v>
      </c>
    </row>
    <row r="84" spans="1:27" s="52" customFormat="1" ht="40" customHeight="1">
      <c r="A84" s="369" t="str">
        <f t="shared" si="2"/>
        <v>1NM65-FD</v>
      </c>
      <c r="B84" s="444">
        <v>650</v>
      </c>
      <c r="C84" s="445" t="s">
        <v>75</v>
      </c>
      <c r="D84" s="446">
        <v>1</v>
      </c>
      <c r="E84" s="445">
        <v>4.5999999999999996</v>
      </c>
      <c r="F84" s="447">
        <v>2.5</v>
      </c>
      <c r="G84" s="447">
        <v>4.5</v>
      </c>
      <c r="H84" s="445">
        <v>115</v>
      </c>
      <c r="I84" s="445">
        <v>105</v>
      </c>
      <c r="J84" s="445">
        <v>10</v>
      </c>
      <c r="K84" s="448" t="s">
        <v>2466</v>
      </c>
      <c r="T84" s="138" t="s">
        <v>2469</v>
      </c>
      <c r="U84" s="856" t="s">
        <v>4014</v>
      </c>
      <c r="V84" s="1008" t="s">
        <v>4015</v>
      </c>
      <c r="W84" s="1021" t="str">
        <f t="shared" si="3"/>
        <v>http://www.unisonic.com.tw/datasheet/1NM65-FD.pdf</v>
      </c>
    </row>
    <row r="85" spans="1:27" s="52" customFormat="1" ht="40" customHeight="1">
      <c r="A85" s="369" t="str">
        <f t="shared" si="2"/>
        <v>1NM65-FDQ</v>
      </c>
      <c r="B85" s="444">
        <v>650</v>
      </c>
      <c r="C85" s="445" t="s">
        <v>75</v>
      </c>
      <c r="D85" s="446">
        <v>1</v>
      </c>
      <c r="E85" s="445">
        <v>4.5999999999999996</v>
      </c>
      <c r="F85" s="447">
        <v>2.5</v>
      </c>
      <c r="G85" s="447">
        <v>4.5</v>
      </c>
      <c r="H85" s="445">
        <v>84</v>
      </c>
      <c r="I85" s="445">
        <v>72</v>
      </c>
      <c r="J85" s="445">
        <v>7</v>
      </c>
      <c r="K85" s="448" t="s">
        <v>2466</v>
      </c>
      <c r="T85" s="138" t="s">
        <v>2470</v>
      </c>
      <c r="U85" s="856" t="s">
        <v>4014</v>
      </c>
      <c r="V85" s="1008" t="s">
        <v>4015</v>
      </c>
      <c r="W85" s="1021" t="str">
        <f t="shared" si="3"/>
        <v>http://www.unisonic.com.tw/datasheet/1NM65-FDQ.pdf</v>
      </c>
    </row>
    <row r="86" spans="1:27" s="52" customFormat="1" ht="40" customHeight="1">
      <c r="A86" s="369" t="str">
        <f t="shared" si="2"/>
        <v>1NM60-FD</v>
      </c>
      <c r="B86" s="444">
        <v>650</v>
      </c>
      <c r="C86" s="445" t="s">
        <v>75</v>
      </c>
      <c r="D86" s="446">
        <v>1</v>
      </c>
      <c r="E86" s="445">
        <v>3.8</v>
      </c>
      <c r="F86" s="50">
        <v>2.5</v>
      </c>
      <c r="G86" s="50">
        <v>4.5</v>
      </c>
      <c r="H86" s="445">
        <v>112</v>
      </c>
      <c r="I86" s="445">
        <v>88.5</v>
      </c>
      <c r="J86" s="445">
        <v>10.7</v>
      </c>
      <c r="K86" s="448" t="s">
        <v>2466</v>
      </c>
      <c r="T86" s="138" t="s">
        <v>2471</v>
      </c>
      <c r="U86" s="856" t="s">
        <v>4014</v>
      </c>
      <c r="V86" s="1008" t="s">
        <v>4015</v>
      </c>
      <c r="W86" s="1021" t="str">
        <f t="shared" si="3"/>
        <v>http://www.unisonic.com.tw/datasheet/1NM60-FD.pdf</v>
      </c>
    </row>
    <row r="87" spans="1:27" s="52" customFormat="1" ht="40" customHeight="1">
      <c r="A87" s="369" t="str">
        <f t="shared" si="2"/>
        <v>1NM65</v>
      </c>
      <c r="B87" s="138">
        <v>650</v>
      </c>
      <c r="C87" s="394" t="s">
        <v>75</v>
      </c>
      <c r="D87" s="50">
        <v>1</v>
      </c>
      <c r="E87" s="394">
        <v>3.5</v>
      </c>
      <c r="F87" s="139">
        <v>2.5</v>
      </c>
      <c r="G87" s="139">
        <v>4.5</v>
      </c>
      <c r="H87" s="394">
        <v>117</v>
      </c>
      <c r="I87" s="394">
        <v>66</v>
      </c>
      <c r="J87" s="394">
        <v>7</v>
      </c>
      <c r="K87" s="51" t="s">
        <v>2468</v>
      </c>
      <c r="T87" s="138" t="s">
        <v>2472</v>
      </c>
      <c r="U87" s="856" t="s">
        <v>4014</v>
      </c>
      <c r="V87" s="1008" t="s">
        <v>4015</v>
      </c>
      <c r="W87" s="1021" t="str">
        <f t="shared" si="3"/>
        <v>http://www.unisonic.com.tw/datasheet/1NM65.pdf</v>
      </c>
    </row>
    <row r="88" spans="1:27" s="52" customFormat="1" ht="40" customHeight="1">
      <c r="A88" s="369" t="str">
        <f t="shared" si="2"/>
        <v>2NM65-Q</v>
      </c>
      <c r="B88" s="138">
        <v>650</v>
      </c>
      <c r="C88" s="394" t="s">
        <v>75</v>
      </c>
      <c r="D88" s="50">
        <v>2</v>
      </c>
      <c r="E88" s="394">
        <v>3.1</v>
      </c>
      <c r="F88" s="139">
        <v>2.5</v>
      </c>
      <c r="G88" s="139">
        <v>4.5</v>
      </c>
      <c r="H88" s="394">
        <v>135</v>
      </c>
      <c r="I88" s="394">
        <v>90</v>
      </c>
      <c r="J88" s="394">
        <v>10</v>
      </c>
      <c r="K88" s="51" t="s">
        <v>2400</v>
      </c>
      <c r="T88" s="138" t="s">
        <v>2473</v>
      </c>
      <c r="U88" s="856" t="s">
        <v>4014</v>
      </c>
      <c r="V88" s="1008" t="s">
        <v>4015</v>
      </c>
      <c r="W88" s="1021" t="str">
        <f t="shared" si="3"/>
        <v>http://www.unisonic.com.tw/datasheet/2NM65-Q.pdf</v>
      </c>
    </row>
    <row r="89" spans="1:27" s="52" customFormat="1" ht="40" customHeight="1">
      <c r="A89" s="369" t="str">
        <f t="shared" si="2"/>
        <v>2NM65-FDQ</v>
      </c>
      <c r="B89" s="444">
        <v>650</v>
      </c>
      <c r="C89" s="445" t="s">
        <v>75</v>
      </c>
      <c r="D89" s="446">
        <v>2</v>
      </c>
      <c r="E89" s="445">
        <v>3</v>
      </c>
      <c r="F89" s="447">
        <v>2.5</v>
      </c>
      <c r="G89" s="447">
        <v>4.5</v>
      </c>
      <c r="H89" s="445">
        <v>130</v>
      </c>
      <c r="I89" s="445">
        <v>110</v>
      </c>
      <c r="J89" s="445">
        <v>10</v>
      </c>
      <c r="K89" s="448" t="s">
        <v>2359</v>
      </c>
      <c r="L89" s="457"/>
      <c r="M89" s="457"/>
      <c r="N89" s="457"/>
      <c r="O89" s="457"/>
      <c r="P89" s="457"/>
      <c r="Q89" s="457"/>
      <c r="R89" s="457"/>
      <c r="S89" s="457"/>
      <c r="T89" s="444" t="s">
        <v>542</v>
      </c>
      <c r="U89" s="856" t="s">
        <v>4014</v>
      </c>
      <c r="V89" s="1008" t="s">
        <v>4015</v>
      </c>
      <c r="W89" s="1021" t="str">
        <f t="shared" si="3"/>
        <v>http://www.unisonic.com.tw/datasheet/2NM65-FDQ.pdf</v>
      </c>
      <c r="X89" s="457"/>
      <c r="Y89" s="457"/>
      <c r="Z89" s="457"/>
      <c r="AA89" s="457"/>
    </row>
    <row r="90" spans="1:27" s="457" customFormat="1" ht="40" customHeight="1">
      <c r="A90" s="369" t="str">
        <f t="shared" si="2"/>
        <v>2NM65-FD</v>
      </c>
      <c r="B90" s="444">
        <v>650</v>
      </c>
      <c r="C90" s="445" t="s">
        <v>75</v>
      </c>
      <c r="D90" s="446">
        <v>2</v>
      </c>
      <c r="E90" s="445">
        <v>2.6</v>
      </c>
      <c r="F90" s="447">
        <v>2.5</v>
      </c>
      <c r="G90" s="447">
        <v>4.5</v>
      </c>
      <c r="H90" s="445">
        <v>150</v>
      </c>
      <c r="I90" s="445">
        <v>140</v>
      </c>
      <c r="J90" s="445">
        <v>12</v>
      </c>
      <c r="K90" s="448" t="s">
        <v>2359</v>
      </c>
      <c r="T90" s="444" t="s">
        <v>2474</v>
      </c>
      <c r="U90" s="856" t="s">
        <v>4014</v>
      </c>
      <c r="V90" s="1008" t="s">
        <v>4015</v>
      </c>
      <c r="W90" s="1021" t="str">
        <f t="shared" si="3"/>
        <v>http://www.unisonic.com.tw/datasheet/2NM65-FD.pdf</v>
      </c>
    </row>
    <row r="91" spans="1:27" s="457" customFormat="1" ht="40" customHeight="1">
      <c r="A91" s="369" t="str">
        <f>HYPERLINK(W91,T91)</f>
        <v>2NM65</v>
      </c>
      <c r="B91" s="138">
        <v>650</v>
      </c>
      <c r="C91" s="394" t="s">
        <v>75</v>
      </c>
      <c r="D91" s="50">
        <v>2</v>
      </c>
      <c r="E91" s="394">
        <v>2.52</v>
      </c>
      <c r="F91" s="139">
        <v>2.5</v>
      </c>
      <c r="G91" s="139">
        <v>4.5</v>
      </c>
      <c r="H91" s="394">
        <v>151</v>
      </c>
      <c r="I91" s="394">
        <v>110</v>
      </c>
      <c r="J91" s="394">
        <v>12</v>
      </c>
      <c r="K91" s="51" t="s">
        <v>4594</v>
      </c>
      <c r="L91" s="52"/>
      <c r="M91" s="52"/>
      <c r="N91" s="52"/>
      <c r="O91" s="52"/>
      <c r="P91" s="52"/>
      <c r="Q91" s="52"/>
      <c r="R91" s="52"/>
      <c r="S91" s="52"/>
      <c r="T91" s="138" t="s">
        <v>4593</v>
      </c>
      <c r="U91" s="856" t="s">
        <v>4118</v>
      </c>
      <c r="V91" s="1008" t="s">
        <v>4483</v>
      </c>
      <c r="W91" s="1174" t="str">
        <f>CONCATENATE(U91,T91,V91)</f>
        <v>http://www.unisonic.com.tw/datasheet/2NM65.pdf</v>
      </c>
      <c r="X91" s="52"/>
      <c r="Y91" s="52"/>
      <c r="Z91" s="52"/>
      <c r="AA91" s="52"/>
    </row>
    <row r="92" spans="1:27" s="52" customFormat="1" ht="40" customHeight="1">
      <c r="A92" s="369" t="str">
        <f>HYPERLINK(W92,T92)</f>
        <v>3NM65</v>
      </c>
      <c r="B92" s="444">
        <v>650</v>
      </c>
      <c r="C92" s="445" t="s">
        <v>75</v>
      </c>
      <c r="D92" s="446">
        <v>3</v>
      </c>
      <c r="E92" s="445">
        <v>2.15</v>
      </c>
      <c r="F92" s="447">
        <v>2.5</v>
      </c>
      <c r="G92" s="447">
        <v>4.5</v>
      </c>
      <c r="H92" s="445">
        <v>210</v>
      </c>
      <c r="I92" s="445">
        <v>160</v>
      </c>
      <c r="J92" s="445">
        <v>16</v>
      </c>
      <c r="K92" s="448" t="s">
        <v>4597</v>
      </c>
      <c r="L92" s="457"/>
      <c r="M92" s="457"/>
      <c r="N92" s="457"/>
      <c r="O92" s="457"/>
      <c r="P92" s="457"/>
      <c r="Q92" s="457"/>
      <c r="R92" s="457"/>
      <c r="S92" s="457"/>
      <c r="T92" s="444" t="s">
        <v>4596</v>
      </c>
      <c r="U92" s="856" t="s">
        <v>4118</v>
      </c>
      <c r="V92" s="1008" t="s">
        <v>4483</v>
      </c>
      <c r="W92" s="1174" t="s">
        <v>4595</v>
      </c>
      <c r="X92" s="457"/>
      <c r="Y92" s="457"/>
    </row>
    <row r="93" spans="1:27" s="457" customFormat="1" ht="40" customHeight="1">
      <c r="A93" s="369" t="str">
        <f t="shared" si="2"/>
        <v>4NM65-U2</v>
      </c>
      <c r="B93" s="444">
        <v>650</v>
      </c>
      <c r="C93" s="445" t="s">
        <v>2450</v>
      </c>
      <c r="D93" s="446">
        <v>4</v>
      </c>
      <c r="E93" s="445">
        <v>2.1</v>
      </c>
      <c r="F93" s="447">
        <v>2.5</v>
      </c>
      <c r="G93" s="447">
        <v>4.5</v>
      </c>
      <c r="H93" s="445">
        <v>220</v>
      </c>
      <c r="I93" s="445">
        <v>170</v>
      </c>
      <c r="J93" s="445">
        <v>16</v>
      </c>
      <c r="K93" s="448" t="s">
        <v>2404</v>
      </c>
      <c r="T93" s="444" t="s">
        <v>2475</v>
      </c>
      <c r="U93" s="856" t="s">
        <v>4014</v>
      </c>
      <c r="V93" s="1008" t="s">
        <v>4015</v>
      </c>
      <c r="W93" s="1021" t="str">
        <f t="shared" si="3"/>
        <v>http://www.unisonic.com.tw/datasheet/4NM65-U2.pdf</v>
      </c>
    </row>
    <row r="94" spans="1:27" s="52" customFormat="1" ht="40" customHeight="1">
      <c r="A94" s="369" t="str">
        <f t="shared" si="2"/>
        <v>3NM65-FD</v>
      </c>
      <c r="B94" s="444">
        <v>650</v>
      </c>
      <c r="C94" s="445" t="s">
        <v>75</v>
      </c>
      <c r="D94" s="446">
        <v>3</v>
      </c>
      <c r="E94" s="445">
        <v>2</v>
      </c>
      <c r="F94" s="447">
        <v>2.5</v>
      </c>
      <c r="G94" s="447">
        <v>4.5</v>
      </c>
      <c r="H94" s="445">
        <v>210</v>
      </c>
      <c r="I94" s="445">
        <v>170</v>
      </c>
      <c r="J94" s="445">
        <v>20</v>
      </c>
      <c r="K94" s="448" t="s">
        <v>2359</v>
      </c>
      <c r="L94" s="457"/>
      <c r="M94" s="457"/>
      <c r="N94" s="457"/>
      <c r="O94" s="457"/>
      <c r="P94" s="457"/>
      <c r="Q94" s="457"/>
      <c r="R94" s="457"/>
      <c r="S94" s="457"/>
      <c r="T94" s="444" t="s">
        <v>2476</v>
      </c>
      <c r="U94" s="856" t="s">
        <v>4014</v>
      </c>
      <c r="V94" s="1008" t="s">
        <v>4015</v>
      </c>
      <c r="W94" s="1021" t="str">
        <f t="shared" si="3"/>
        <v>http://www.unisonic.com.tw/datasheet/3NM65-FD.pdf</v>
      </c>
      <c r="X94" s="457"/>
      <c r="Y94" s="457"/>
      <c r="Z94" s="457"/>
      <c r="AA94" s="457"/>
    </row>
    <row r="95" spans="1:27" s="457" customFormat="1" ht="40" customHeight="1">
      <c r="A95" s="369" t="str">
        <f t="shared" si="2"/>
        <v>4NM65A-FD</v>
      </c>
      <c r="B95" s="444">
        <v>650</v>
      </c>
      <c r="C95" s="445" t="s">
        <v>75</v>
      </c>
      <c r="D95" s="446">
        <v>4</v>
      </c>
      <c r="E95" s="445">
        <v>1.6</v>
      </c>
      <c r="F95" s="447">
        <v>2.5</v>
      </c>
      <c r="G95" s="447">
        <v>4.5</v>
      </c>
      <c r="H95" s="445">
        <v>250</v>
      </c>
      <c r="I95" s="445">
        <v>220</v>
      </c>
      <c r="J95" s="445">
        <v>20</v>
      </c>
      <c r="K95" s="448" t="s">
        <v>2359</v>
      </c>
      <c r="L95" s="52"/>
      <c r="M95" s="52"/>
      <c r="N95" s="52"/>
      <c r="O95" s="52"/>
      <c r="P95" s="52"/>
      <c r="Q95" s="52"/>
      <c r="R95" s="52"/>
      <c r="S95" s="52"/>
      <c r="T95" s="702" t="s">
        <v>2477</v>
      </c>
      <c r="U95" s="856" t="s">
        <v>4014</v>
      </c>
      <c r="V95" s="1008" t="s">
        <v>4015</v>
      </c>
      <c r="W95" s="1021" t="str">
        <f t="shared" si="3"/>
        <v>http://www.unisonic.com.tw/datasheet/4NM65A-FD.pdf</v>
      </c>
      <c r="X95" s="52"/>
      <c r="Y95" s="52"/>
      <c r="Z95" s="52"/>
      <c r="AA95" s="52"/>
    </row>
    <row r="96" spans="1:27" s="457" customFormat="1" ht="40" customHeight="1">
      <c r="A96" s="369" t="str">
        <f t="shared" si="2"/>
        <v>5NM65-SAQ</v>
      </c>
      <c r="B96" s="138">
        <v>650</v>
      </c>
      <c r="C96" s="394" t="s">
        <v>75</v>
      </c>
      <c r="D96" s="50">
        <v>5</v>
      </c>
      <c r="E96" s="394">
        <v>1.6</v>
      </c>
      <c r="F96" s="139">
        <v>2.5</v>
      </c>
      <c r="G96" s="139">
        <v>4.5</v>
      </c>
      <c r="H96" s="394">
        <v>241</v>
      </c>
      <c r="I96" s="394">
        <v>140</v>
      </c>
      <c r="J96" s="394">
        <v>15</v>
      </c>
      <c r="K96" s="51" t="s">
        <v>2371</v>
      </c>
      <c r="L96" s="52"/>
      <c r="M96" s="52"/>
      <c r="N96" s="52"/>
      <c r="O96" s="52"/>
      <c r="P96" s="52"/>
      <c r="Q96" s="52"/>
      <c r="R96" s="52"/>
      <c r="S96" s="52"/>
      <c r="T96" s="138" t="s">
        <v>2478</v>
      </c>
      <c r="U96" s="856" t="s">
        <v>4014</v>
      </c>
      <c r="V96" s="1008" t="s">
        <v>4015</v>
      </c>
      <c r="W96" s="1021" t="str">
        <f t="shared" si="3"/>
        <v>http://www.unisonic.com.tw/datasheet/5NM65-SAQ.pdf</v>
      </c>
      <c r="X96" s="52"/>
      <c r="Y96" s="52"/>
      <c r="Z96" s="52"/>
      <c r="AA96" s="52"/>
    </row>
    <row r="97" spans="1:27" s="52" customFormat="1" ht="40" customHeight="1">
      <c r="A97" s="380" t="s">
        <v>4184</v>
      </c>
      <c r="B97" s="138">
        <v>650</v>
      </c>
      <c r="C97" s="394" t="s">
        <v>75</v>
      </c>
      <c r="D97" s="50">
        <v>5</v>
      </c>
      <c r="E97" s="394">
        <v>1.5</v>
      </c>
      <c r="F97" s="139">
        <v>2.5</v>
      </c>
      <c r="G97" s="139">
        <v>4.5</v>
      </c>
      <c r="H97" s="394">
        <v>260</v>
      </c>
      <c r="I97" s="394">
        <v>140</v>
      </c>
      <c r="J97" s="394">
        <v>20</v>
      </c>
      <c r="K97" s="51" t="s">
        <v>4185</v>
      </c>
      <c r="T97" s="138" t="s">
        <v>4184</v>
      </c>
      <c r="U97" s="1114" t="s">
        <v>4149</v>
      </c>
      <c r="V97" s="1115" t="s">
        <v>4150</v>
      </c>
      <c r="W97" s="1099" t="s">
        <v>4186</v>
      </c>
      <c r="Z97" s="457"/>
      <c r="AA97" s="457"/>
    </row>
    <row r="98" spans="1:27" s="457" customFormat="1" ht="40" customHeight="1">
      <c r="A98" s="369" t="str">
        <f t="shared" ref="A98" si="4">HYPERLINK(W98,T98)</f>
        <v>4NM65A</v>
      </c>
      <c r="B98" s="138">
        <v>650</v>
      </c>
      <c r="C98" s="394" t="s">
        <v>75</v>
      </c>
      <c r="D98" s="50">
        <v>4</v>
      </c>
      <c r="E98" s="394">
        <v>1.44</v>
      </c>
      <c r="F98" s="139">
        <v>2.5</v>
      </c>
      <c r="G98" s="139">
        <v>4.5</v>
      </c>
      <c r="H98" s="394">
        <v>250</v>
      </c>
      <c r="I98" s="394">
        <v>184</v>
      </c>
      <c r="J98" s="394">
        <v>17</v>
      </c>
      <c r="K98" s="51" t="s">
        <v>6430</v>
      </c>
      <c r="L98" s="52"/>
      <c r="M98" s="52"/>
      <c r="N98" s="52"/>
      <c r="O98" s="52"/>
      <c r="P98" s="52"/>
      <c r="Q98" s="52"/>
      <c r="R98" s="52"/>
      <c r="S98" s="52"/>
      <c r="T98" s="138" t="s">
        <v>6431</v>
      </c>
      <c r="U98" s="856" t="s">
        <v>6362</v>
      </c>
      <c r="V98" s="1008" t="s">
        <v>6363</v>
      </c>
      <c r="W98" s="1300" t="str">
        <f t="shared" ref="W98" si="5">CONCATENATE(U98,T98,V98)</f>
        <v>http://www.unisonic.com.tw/datasheet/4NM65A.pdf</v>
      </c>
      <c r="X98" s="52"/>
      <c r="Y98" s="52"/>
    </row>
    <row r="99" spans="1:27" s="52" customFormat="1" ht="40" customHeight="1">
      <c r="A99" s="369" t="str">
        <f t="shared" si="2"/>
        <v>4NM65</v>
      </c>
      <c r="B99" s="138">
        <v>650</v>
      </c>
      <c r="C99" s="394" t="s">
        <v>75</v>
      </c>
      <c r="D99" s="50">
        <v>4</v>
      </c>
      <c r="E99" s="394">
        <v>1.4</v>
      </c>
      <c r="F99" s="139">
        <v>2.5</v>
      </c>
      <c r="G99" s="139">
        <v>4.5</v>
      </c>
      <c r="H99" s="394">
        <v>255</v>
      </c>
      <c r="I99" s="394">
        <v>179</v>
      </c>
      <c r="J99" s="394">
        <v>24</v>
      </c>
      <c r="K99" s="51" t="s">
        <v>3741</v>
      </c>
      <c r="T99" s="138" t="s">
        <v>2480</v>
      </c>
      <c r="U99" s="856" t="s">
        <v>4014</v>
      </c>
      <c r="V99" s="1008" t="s">
        <v>4015</v>
      </c>
      <c r="W99" s="1021" t="str">
        <f t="shared" si="3"/>
        <v>http://www.unisonic.com.tw/datasheet/4NM65.pdf</v>
      </c>
    </row>
    <row r="100" spans="1:27" s="457" customFormat="1" ht="40" customHeight="1">
      <c r="A100" s="369" t="str">
        <f t="shared" si="2"/>
        <v>6NM65-S</v>
      </c>
      <c r="B100" s="138">
        <v>650</v>
      </c>
      <c r="C100" s="394" t="s">
        <v>75</v>
      </c>
      <c r="D100" s="50">
        <v>6</v>
      </c>
      <c r="E100" s="394">
        <v>1.4</v>
      </c>
      <c r="F100" s="139">
        <v>2.5</v>
      </c>
      <c r="G100" s="139">
        <v>4.5</v>
      </c>
      <c r="H100" s="394">
        <v>255</v>
      </c>
      <c r="I100" s="394">
        <v>179</v>
      </c>
      <c r="J100" s="394">
        <v>24</v>
      </c>
      <c r="K100" s="51" t="s">
        <v>2479</v>
      </c>
      <c r="L100" s="52"/>
      <c r="M100" s="52"/>
      <c r="N100" s="52"/>
      <c r="O100" s="52"/>
      <c r="P100" s="52"/>
      <c r="Q100" s="52"/>
      <c r="R100" s="52"/>
      <c r="S100" s="52"/>
      <c r="T100" s="138" t="s">
        <v>2481</v>
      </c>
      <c r="U100" s="856" t="s">
        <v>4014</v>
      </c>
      <c r="V100" s="1008" t="s">
        <v>4015</v>
      </c>
      <c r="W100" s="1021" t="str">
        <f t="shared" si="3"/>
        <v>http://www.unisonic.com.tw/datasheet/6NM65-S.pdf</v>
      </c>
      <c r="X100" s="52"/>
      <c r="Y100" s="52"/>
      <c r="Z100" s="52"/>
      <c r="AA100" s="52"/>
    </row>
    <row r="101" spans="1:27" s="52" customFormat="1" ht="40" customHeight="1">
      <c r="A101" s="369" t="str">
        <f t="shared" si="2"/>
        <v>5NM65</v>
      </c>
      <c r="B101" s="138">
        <v>650</v>
      </c>
      <c r="C101" s="394" t="s">
        <v>75</v>
      </c>
      <c r="D101" s="50">
        <v>5</v>
      </c>
      <c r="E101" s="394">
        <v>1.2</v>
      </c>
      <c r="F101" s="139">
        <v>2.5</v>
      </c>
      <c r="G101" s="139">
        <v>4.5</v>
      </c>
      <c r="H101" s="394">
        <v>330</v>
      </c>
      <c r="I101" s="394">
        <v>165</v>
      </c>
      <c r="J101" s="394">
        <v>20</v>
      </c>
      <c r="K101" s="51" t="s">
        <v>2404</v>
      </c>
      <c r="T101" s="138" t="s">
        <v>2482</v>
      </c>
      <c r="U101" s="856" t="s">
        <v>4014</v>
      </c>
      <c r="V101" s="1008" t="s">
        <v>4015</v>
      </c>
      <c r="W101" s="1021" t="str">
        <f t="shared" si="3"/>
        <v>http://www.unisonic.com.tw/datasheet/5NM65.pdf</v>
      </c>
      <c r="Z101" s="457"/>
      <c r="AA101" s="457"/>
    </row>
    <row r="102" spans="1:27" s="52" customFormat="1" ht="40" customHeight="1">
      <c r="A102" s="369" t="str">
        <f t="shared" si="2"/>
        <v>6NM65-Q</v>
      </c>
      <c r="B102" s="138">
        <v>650</v>
      </c>
      <c r="C102" s="394" t="s">
        <v>75</v>
      </c>
      <c r="D102" s="50">
        <v>6</v>
      </c>
      <c r="E102" s="394">
        <v>1.2</v>
      </c>
      <c r="F102" s="139">
        <v>2.5</v>
      </c>
      <c r="G102" s="139">
        <v>4.5</v>
      </c>
      <c r="H102" s="394">
        <v>330</v>
      </c>
      <c r="I102" s="394">
        <v>190</v>
      </c>
      <c r="J102" s="394">
        <v>20</v>
      </c>
      <c r="K102" s="51" t="s">
        <v>2371</v>
      </c>
      <c r="T102" s="138" t="s">
        <v>2483</v>
      </c>
      <c r="U102" s="856" t="s">
        <v>4014</v>
      </c>
      <c r="V102" s="1008" t="s">
        <v>4015</v>
      </c>
      <c r="W102" s="1021" t="str">
        <f t="shared" si="3"/>
        <v>http://www.unisonic.com.tw/datasheet/6NM65-Q.pdf</v>
      </c>
    </row>
    <row r="103" spans="1:27" s="457" customFormat="1" ht="40" customHeight="1">
      <c r="A103" s="369" t="str">
        <f t="shared" si="2"/>
        <v>6NM65-FDQ</v>
      </c>
      <c r="B103" s="444">
        <v>650</v>
      </c>
      <c r="C103" s="445" t="s">
        <v>75</v>
      </c>
      <c r="D103" s="446">
        <v>6</v>
      </c>
      <c r="E103" s="445">
        <v>1.2</v>
      </c>
      <c r="F103" s="447">
        <v>2.5</v>
      </c>
      <c r="G103" s="447">
        <v>4.5</v>
      </c>
      <c r="H103" s="445">
        <v>340</v>
      </c>
      <c r="I103" s="445">
        <v>280</v>
      </c>
      <c r="J103" s="445">
        <v>30</v>
      </c>
      <c r="K103" s="448" t="s">
        <v>2359</v>
      </c>
      <c r="T103" s="444" t="s">
        <v>2484</v>
      </c>
      <c r="U103" s="856" t="s">
        <v>4014</v>
      </c>
      <c r="V103" s="1008" t="s">
        <v>4015</v>
      </c>
      <c r="W103" s="1021" t="str">
        <f t="shared" si="3"/>
        <v>http://www.unisonic.com.tw/datasheet/6NM65-FDQ.pdf</v>
      </c>
    </row>
    <row r="104" spans="1:27" s="52" customFormat="1" ht="40" customHeight="1">
      <c r="A104" s="369" t="str">
        <f t="shared" si="2"/>
        <v>7NM65-Q</v>
      </c>
      <c r="B104" s="138">
        <v>650</v>
      </c>
      <c r="C104" s="394" t="s">
        <v>75</v>
      </c>
      <c r="D104" s="50">
        <v>7</v>
      </c>
      <c r="E104" s="394">
        <v>1.1000000000000001</v>
      </c>
      <c r="F104" s="139">
        <v>2.5</v>
      </c>
      <c r="G104" s="139">
        <v>4.5</v>
      </c>
      <c r="H104" s="394">
        <v>330</v>
      </c>
      <c r="I104" s="394">
        <v>165</v>
      </c>
      <c r="J104" s="394">
        <v>20</v>
      </c>
      <c r="K104" s="51" t="s">
        <v>2404</v>
      </c>
      <c r="T104" s="138" t="s">
        <v>2485</v>
      </c>
      <c r="U104" s="856" t="s">
        <v>4014</v>
      </c>
      <c r="V104" s="1008" t="s">
        <v>4015</v>
      </c>
      <c r="W104" s="1021" t="str">
        <f t="shared" si="3"/>
        <v>http://www.unisonic.com.tw/datasheet/7NM65-Q.pdf</v>
      </c>
    </row>
    <row r="105" spans="1:27" s="52" customFormat="1" ht="40" customHeight="1">
      <c r="A105" s="369" t="str">
        <f t="shared" si="2"/>
        <v>7NM65-U2</v>
      </c>
      <c r="B105" s="138">
        <v>650</v>
      </c>
      <c r="C105" s="394" t="s">
        <v>75</v>
      </c>
      <c r="D105" s="50">
        <v>7</v>
      </c>
      <c r="E105" s="394">
        <v>1</v>
      </c>
      <c r="F105" s="139">
        <v>2.5</v>
      </c>
      <c r="G105" s="139">
        <v>4.5</v>
      </c>
      <c r="H105" s="394">
        <v>337</v>
      </c>
      <c r="I105" s="394">
        <v>267</v>
      </c>
      <c r="J105" s="394">
        <v>22</v>
      </c>
      <c r="K105" s="51" t="s">
        <v>2415</v>
      </c>
      <c r="T105" s="138" t="s">
        <v>2486</v>
      </c>
      <c r="U105" s="856" t="s">
        <v>4014</v>
      </c>
      <c r="V105" s="1008" t="s">
        <v>4015</v>
      </c>
      <c r="W105" s="1021" t="str">
        <f t="shared" si="3"/>
        <v>http://www.unisonic.com.tw/datasheet/7NM65-U2.pdf</v>
      </c>
    </row>
    <row r="106" spans="1:27" s="52" customFormat="1" ht="40" customHeight="1">
      <c r="A106" s="369" t="str">
        <f t="shared" si="2"/>
        <v>7NM65-FD2</v>
      </c>
      <c r="B106" s="444">
        <v>650</v>
      </c>
      <c r="C106" s="445" t="s">
        <v>75</v>
      </c>
      <c r="D106" s="446">
        <v>7</v>
      </c>
      <c r="E106" s="445">
        <v>1</v>
      </c>
      <c r="F106" s="447">
        <v>2.5</v>
      </c>
      <c r="G106" s="447">
        <v>4.5</v>
      </c>
      <c r="H106" s="445">
        <v>350</v>
      </c>
      <c r="I106" s="445">
        <v>300</v>
      </c>
      <c r="J106" s="445">
        <v>30</v>
      </c>
      <c r="K106" s="448" t="s">
        <v>2359</v>
      </c>
      <c r="T106" s="138" t="s">
        <v>2487</v>
      </c>
      <c r="U106" s="856" t="s">
        <v>4014</v>
      </c>
      <c r="V106" s="1008" t="s">
        <v>4015</v>
      </c>
      <c r="W106" s="1021" t="str">
        <f t="shared" si="3"/>
        <v>http://www.unisonic.com.tw/datasheet/7NM65-FD2.pdf</v>
      </c>
    </row>
    <row r="107" spans="1:27" s="52" customFormat="1" ht="40" customHeight="1">
      <c r="A107" s="369" t="str">
        <f t="shared" si="2"/>
        <v>8NM65-FD</v>
      </c>
      <c r="B107" s="444">
        <v>650</v>
      </c>
      <c r="C107" s="445" t="s">
        <v>75</v>
      </c>
      <c r="D107" s="446">
        <v>8</v>
      </c>
      <c r="E107" s="445">
        <v>1</v>
      </c>
      <c r="F107" s="447">
        <v>2.5</v>
      </c>
      <c r="G107" s="447">
        <v>4.5</v>
      </c>
      <c r="H107" s="445">
        <v>450</v>
      </c>
      <c r="I107" s="445">
        <v>346</v>
      </c>
      <c r="J107" s="445">
        <v>41</v>
      </c>
      <c r="K107" s="448" t="s">
        <v>2488</v>
      </c>
      <c r="L107" s="457"/>
      <c r="M107" s="457"/>
      <c r="N107" s="457"/>
      <c r="O107" s="457"/>
      <c r="P107" s="457"/>
      <c r="Q107" s="457"/>
      <c r="R107" s="457"/>
      <c r="S107" s="457"/>
      <c r="T107" s="444" t="s">
        <v>2489</v>
      </c>
      <c r="U107" s="856" t="s">
        <v>4014</v>
      </c>
      <c r="V107" s="1008" t="s">
        <v>4015</v>
      </c>
      <c r="W107" s="1021" t="str">
        <f t="shared" si="3"/>
        <v>http://www.unisonic.com.tw/datasheet/8NM65-FD.pdf</v>
      </c>
      <c r="X107" s="457"/>
      <c r="Y107" s="457"/>
      <c r="Z107" s="622"/>
      <c r="AA107" s="622"/>
    </row>
    <row r="108" spans="1:27" s="52" customFormat="1" ht="71.150000000000006" customHeight="1">
      <c r="A108" s="369" t="str">
        <f t="shared" si="2"/>
        <v>7NM65</v>
      </c>
      <c r="B108" s="138">
        <v>650</v>
      </c>
      <c r="C108" s="394" t="s">
        <v>75</v>
      </c>
      <c r="D108" s="50">
        <v>7</v>
      </c>
      <c r="E108" s="394">
        <v>0.9</v>
      </c>
      <c r="F108" s="139">
        <v>2.5</v>
      </c>
      <c r="G108" s="139">
        <v>4.5</v>
      </c>
      <c r="H108" s="394">
        <v>430</v>
      </c>
      <c r="I108" s="394">
        <v>250</v>
      </c>
      <c r="J108" s="394">
        <v>22</v>
      </c>
      <c r="K108" s="51" t="s">
        <v>2490</v>
      </c>
      <c r="T108" s="138" t="s">
        <v>77</v>
      </c>
      <c r="U108" s="856" t="s">
        <v>4014</v>
      </c>
      <c r="V108" s="1008" t="s">
        <v>4015</v>
      </c>
      <c r="W108" s="1021" t="str">
        <f t="shared" si="3"/>
        <v>http://www.unisonic.com.tw/datasheet/7NM65.pdf</v>
      </c>
    </row>
    <row r="109" spans="1:27" s="52" customFormat="1" ht="40" customHeight="1">
      <c r="A109" s="369" t="str">
        <f t="shared" si="2"/>
        <v>8NM65-U2</v>
      </c>
      <c r="B109" s="138">
        <v>650</v>
      </c>
      <c r="C109" s="394" t="s">
        <v>75</v>
      </c>
      <c r="D109" s="50">
        <v>8</v>
      </c>
      <c r="E109" s="394">
        <v>0.9</v>
      </c>
      <c r="F109" s="139">
        <v>2.5</v>
      </c>
      <c r="G109" s="139">
        <v>4.5</v>
      </c>
      <c r="H109" s="394">
        <v>422</v>
      </c>
      <c r="I109" s="394">
        <v>336</v>
      </c>
      <c r="J109" s="394">
        <v>32</v>
      </c>
      <c r="K109" s="51" t="s">
        <v>2429</v>
      </c>
      <c r="T109" s="138" t="s">
        <v>2491</v>
      </c>
      <c r="U109" s="856" t="s">
        <v>4014</v>
      </c>
      <c r="V109" s="1008" t="s">
        <v>4015</v>
      </c>
      <c r="W109" s="1021" t="str">
        <f t="shared" si="3"/>
        <v>http://www.unisonic.com.tw/datasheet/8NM65-U2.pdf</v>
      </c>
    </row>
    <row r="110" spans="1:27" s="52" customFormat="1" ht="40" customHeight="1">
      <c r="A110" s="369" t="str">
        <f t="shared" si="2"/>
        <v>8NM65A-FD</v>
      </c>
      <c r="B110" s="444">
        <v>650</v>
      </c>
      <c r="C110" s="445" t="s">
        <v>75</v>
      </c>
      <c r="D110" s="446">
        <v>8</v>
      </c>
      <c r="E110" s="445">
        <v>0.83</v>
      </c>
      <c r="F110" s="447">
        <v>2.5</v>
      </c>
      <c r="G110" s="447">
        <v>4.5</v>
      </c>
      <c r="H110" s="445">
        <v>494</v>
      </c>
      <c r="I110" s="445">
        <v>380</v>
      </c>
      <c r="J110" s="445">
        <v>35</v>
      </c>
      <c r="K110" s="448" t="s">
        <v>2492</v>
      </c>
      <c r="L110" s="622"/>
      <c r="M110" s="622"/>
      <c r="N110" s="622"/>
      <c r="O110" s="622"/>
      <c r="P110" s="622"/>
      <c r="Q110" s="622"/>
      <c r="R110" s="622"/>
      <c r="S110" s="622"/>
      <c r="T110" s="444" t="s">
        <v>2493</v>
      </c>
      <c r="U110" s="856" t="s">
        <v>4014</v>
      </c>
      <c r="V110" s="1008" t="s">
        <v>4015</v>
      </c>
      <c r="W110" s="1021" t="str">
        <f t="shared" si="3"/>
        <v>http://www.unisonic.com.tw/datasheet/8NM65A-FD.pdf</v>
      </c>
      <c r="X110" s="622"/>
      <c r="Y110" s="622"/>
      <c r="Z110" s="457"/>
      <c r="AA110" s="457"/>
    </row>
    <row r="111" spans="1:27" s="457" customFormat="1" ht="71.150000000000006" customHeight="1">
      <c r="A111" s="369" t="str">
        <f t="shared" si="2"/>
        <v>8NM65</v>
      </c>
      <c r="B111" s="138">
        <v>650</v>
      </c>
      <c r="C111" s="394" t="s">
        <v>75</v>
      </c>
      <c r="D111" s="50">
        <v>8</v>
      </c>
      <c r="E111" s="394">
        <v>0.82</v>
      </c>
      <c r="F111" s="139">
        <v>2.5</v>
      </c>
      <c r="G111" s="139">
        <v>4.5</v>
      </c>
      <c r="H111" s="394">
        <v>330</v>
      </c>
      <c r="I111" s="394">
        <v>248</v>
      </c>
      <c r="J111" s="394">
        <v>3.5</v>
      </c>
      <c r="K111" s="51" t="s">
        <v>2494</v>
      </c>
      <c r="L111" s="52"/>
      <c r="M111" s="52"/>
      <c r="N111" s="52"/>
      <c r="O111" s="52"/>
      <c r="P111" s="52"/>
      <c r="Q111" s="52"/>
      <c r="R111" s="52"/>
      <c r="S111" s="52"/>
      <c r="T111" s="138" t="s">
        <v>2495</v>
      </c>
      <c r="U111" s="856" t="s">
        <v>4014</v>
      </c>
      <c r="V111" s="1008" t="s">
        <v>4015</v>
      </c>
      <c r="W111" s="1021" t="str">
        <f t="shared" si="3"/>
        <v>http://www.unisonic.com.tw/datasheet/8NM65.pdf</v>
      </c>
      <c r="X111" s="52"/>
      <c r="Y111" s="52"/>
      <c r="Z111" s="52"/>
      <c r="AA111" s="52"/>
    </row>
    <row r="112" spans="1:27" s="622" customFormat="1" ht="40" customHeight="1">
      <c r="A112" s="369" t="str">
        <f t="shared" si="2"/>
        <v>8NM65A</v>
      </c>
      <c r="B112" s="138">
        <v>650</v>
      </c>
      <c r="C112" s="394" t="s">
        <v>75</v>
      </c>
      <c r="D112" s="50">
        <v>8</v>
      </c>
      <c r="E112" s="394">
        <v>0.72</v>
      </c>
      <c r="F112" s="139">
        <v>2.5</v>
      </c>
      <c r="G112" s="139">
        <v>4.5</v>
      </c>
      <c r="H112" s="394">
        <v>472</v>
      </c>
      <c r="I112" s="394">
        <v>279</v>
      </c>
      <c r="J112" s="394">
        <v>22</v>
      </c>
      <c r="K112" s="51" t="s">
        <v>2439</v>
      </c>
      <c r="L112" s="52"/>
      <c r="M112" s="52"/>
      <c r="N112" s="52"/>
      <c r="O112" s="52"/>
      <c r="P112" s="52"/>
      <c r="Q112" s="52"/>
      <c r="R112" s="52"/>
      <c r="S112" s="52"/>
      <c r="T112" s="138" t="s">
        <v>2496</v>
      </c>
      <c r="U112" s="856" t="s">
        <v>4014</v>
      </c>
      <c r="V112" s="1008" t="s">
        <v>4015</v>
      </c>
      <c r="W112" s="1021" t="str">
        <f t="shared" si="3"/>
        <v>http://www.unisonic.com.tw/datasheet/8NM65A.pdf</v>
      </c>
      <c r="X112" s="52"/>
      <c r="Y112" s="52"/>
      <c r="Z112" s="52"/>
      <c r="AA112" s="52"/>
    </row>
    <row r="113" spans="1:28" s="52" customFormat="1" ht="40" customHeight="1">
      <c r="A113" s="369" t="str">
        <f t="shared" si="2"/>
        <v>9NM65-FDS</v>
      </c>
      <c r="B113" s="444">
        <v>650</v>
      </c>
      <c r="C113" s="445" t="s">
        <v>75</v>
      </c>
      <c r="D113" s="446">
        <v>9</v>
      </c>
      <c r="E113" s="445">
        <v>0.72</v>
      </c>
      <c r="F113" s="447">
        <v>2.5</v>
      </c>
      <c r="G113" s="447">
        <v>4.5</v>
      </c>
      <c r="H113" s="445">
        <v>555</v>
      </c>
      <c r="I113" s="445">
        <v>455</v>
      </c>
      <c r="J113" s="445">
        <v>40</v>
      </c>
      <c r="K113" s="448" t="s">
        <v>2492</v>
      </c>
      <c r="L113" s="457"/>
      <c r="M113" s="457"/>
      <c r="N113" s="457"/>
      <c r="O113" s="457"/>
      <c r="P113" s="457"/>
      <c r="Q113" s="457"/>
      <c r="R113" s="457"/>
      <c r="S113" s="457"/>
      <c r="T113" s="444" t="s">
        <v>2497</v>
      </c>
      <c r="U113" s="856" t="s">
        <v>4014</v>
      </c>
      <c r="V113" s="1008" t="s">
        <v>4015</v>
      </c>
      <c r="W113" s="1021" t="str">
        <f t="shared" si="3"/>
        <v>http://www.unisonic.com.tw/datasheet/9NM65-FDS.pdf</v>
      </c>
      <c r="X113" s="457"/>
      <c r="Y113" s="457"/>
      <c r="Z113" s="457"/>
      <c r="AA113" s="457"/>
    </row>
    <row r="114" spans="1:28" s="52" customFormat="1" ht="40" customHeight="1">
      <c r="A114" s="369" t="str">
        <f t="shared" si="2"/>
        <v>9NM65-FD</v>
      </c>
      <c r="B114" s="444">
        <v>650</v>
      </c>
      <c r="C114" s="445" t="s">
        <v>75</v>
      </c>
      <c r="D114" s="446">
        <v>9</v>
      </c>
      <c r="E114" s="445">
        <v>0.65</v>
      </c>
      <c r="F114" s="447">
        <v>2.5</v>
      </c>
      <c r="G114" s="447">
        <v>4.5</v>
      </c>
      <c r="H114" s="445">
        <v>590</v>
      </c>
      <c r="I114" s="445">
        <v>500</v>
      </c>
      <c r="J114" s="445">
        <v>45</v>
      </c>
      <c r="K114" s="448" t="s">
        <v>2492</v>
      </c>
      <c r="L114" s="457"/>
      <c r="M114" s="457"/>
      <c r="N114" s="457"/>
      <c r="O114" s="457"/>
      <c r="P114" s="457"/>
      <c r="Q114" s="457"/>
      <c r="R114" s="457"/>
      <c r="S114" s="457"/>
      <c r="T114" s="444" t="s">
        <v>2498</v>
      </c>
      <c r="U114" s="856" t="s">
        <v>4014</v>
      </c>
      <c r="V114" s="1008" t="s">
        <v>4015</v>
      </c>
      <c r="W114" s="1021" t="str">
        <f t="shared" si="3"/>
        <v>http://www.unisonic.com.tw/datasheet/9NM65-FD.pdf</v>
      </c>
      <c r="X114" s="457"/>
      <c r="Y114" s="457"/>
      <c r="Z114" s="457"/>
      <c r="AA114" s="457"/>
    </row>
    <row r="115" spans="1:28" s="52" customFormat="1" ht="71.150000000000006" customHeight="1">
      <c r="A115" s="369" t="str">
        <f t="shared" si="2"/>
        <v>9NM65-S</v>
      </c>
      <c r="B115" s="138">
        <v>650</v>
      </c>
      <c r="C115" s="394" t="s">
        <v>75</v>
      </c>
      <c r="D115" s="50">
        <v>9</v>
      </c>
      <c r="E115" s="394">
        <v>0.64</v>
      </c>
      <c r="F115" s="139">
        <v>2.5</v>
      </c>
      <c r="G115" s="139">
        <v>4.5</v>
      </c>
      <c r="H115" s="394">
        <v>510</v>
      </c>
      <c r="I115" s="394">
        <v>350</v>
      </c>
      <c r="J115" s="394">
        <v>226</v>
      </c>
      <c r="K115" s="51" t="s">
        <v>2499</v>
      </c>
      <c r="T115" s="138" t="s">
        <v>2500</v>
      </c>
      <c r="U115" s="856" t="s">
        <v>4014</v>
      </c>
      <c r="V115" s="1008" t="s">
        <v>4015</v>
      </c>
      <c r="W115" s="1021" t="str">
        <f t="shared" si="3"/>
        <v>http://www.unisonic.com.tw/datasheet/9NM65-S.pdf</v>
      </c>
    </row>
    <row r="116" spans="1:28" s="52" customFormat="1" ht="40" customHeight="1">
      <c r="A116" s="369" t="str">
        <f t="shared" si="2"/>
        <v>9NM65-V</v>
      </c>
      <c r="B116" s="444">
        <v>650</v>
      </c>
      <c r="C116" s="445" t="s">
        <v>75</v>
      </c>
      <c r="D116" s="446">
        <v>9</v>
      </c>
      <c r="E116" s="445">
        <v>0.62</v>
      </c>
      <c r="F116" s="447">
        <v>1</v>
      </c>
      <c r="G116" s="447">
        <v>3</v>
      </c>
      <c r="H116" s="445">
        <v>810</v>
      </c>
      <c r="I116" s="445">
        <v>365</v>
      </c>
      <c r="J116" s="445">
        <v>25</v>
      </c>
      <c r="K116" s="448" t="s">
        <v>2501</v>
      </c>
      <c r="L116" s="457"/>
      <c r="M116" s="457"/>
      <c r="N116" s="457"/>
      <c r="O116" s="457"/>
      <c r="P116" s="457"/>
      <c r="Q116" s="457"/>
      <c r="R116" s="457"/>
      <c r="S116" s="457"/>
      <c r="T116" s="444" t="s">
        <v>2502</v>
      </c>
      <c r="U116" s="856" t="s">
        <v>4014</v>
      </c>
      <c r="V116" s="1008" t="s">
        <v>4015</v>
      </c>
      <c r="W116" s="1021" t="str">
        <f t="shared" si="3"/>
        <v>http://www.unisonic.com.tw/datasheet/9NM65-V.pdf</v>
      </c>
      <c r="X116" s="457"/>
      <c r="Y116" s="457"/>
    </row>
    <row r="117" spans="1:28" s="457" customFormat="1" ht="40" customHeight="1">
      <c r="A117" s="369" t="str">
        <f t="shared" si="2"/>
        <v>9NM65-VS</v>
      </c>
      <c r="B117" s="444">
        <v>650</v>
      </c>
      <c r="C117" s="445" t="s">
        <v>75</v>
      </c>
      <c r="D117" s="446">
        <v>9</v>
      </c>
      <c r="E117" s="445">
        <v>0.62</v>
      </c>
      <c r="F117" s="447">
        <v>2</v>
      </c>
      <c r="G117" s="447">
        <v>4</v>
      </c>
      <c r="H117" s="445">
        <v>620</v>
      </c>
      <c r="I117" s="445">
        <v>480</v>
      </c>
      <c r="J117" s="445">
        <v>38</v>
      </c>
      <c r="K117" s="448" t="s">
        <v>2501</v>
      </c>
      <c r="T117" s="444" t="s">
        <v>541</v>
      </c>
      <c r="U117" s="856" t="s">
        <v>4014</v>
      </c>
      <c r="V117" s="1008" t="s">
        <v>4015</v>
      </c>
      <c r="W117" s="1021" t="str">
        <f t="shared" si="3"/>
        <v>http://www.unisonic.com.tw/datasheet/9NM65-VS.pdf</v>
      </c>
      <c r="Z117" s="52"/>
      <c r="AA117" s="52"/>
    </row>
    <row r="118" spans="1:28" s="52" customFormat="1" ht="40" customHeight="1">
      <c r="A118" s="369" t="str">
        <f t="shared" si="2"/>
        <v>9NM65</v>
      </c>
      <c r="B118" s="138">
        <v>650</v>
      </c>
      <c r="C118" s="394" t="s">
        <v>75</v>
      </c>
      <c r="D118" s="50">
        <v>9</v>
      </c>
      <c r="E118" s="394">
        <v>0.57999999999999996</v>
      </c>
      <c r="F118" s="139">
        <v>2.5</v>
      </c>
      <c r="G118" s="139">
        <v>4.5</v>
      </c>
      <c r="H118" s="394">
        <v>600</v>
      </c>
      <c r="I118" s="394">
        <v>397</v>
      </c>
      <c r="J118" s="394">
        <v>35</v>
      </c>
      <c r="K118" s="51" t="s">
        <v>2503</v>
      </c>
      <c r="T118" s="138" t="s">
        <v>2504</v>
      </c>
      <c r="U118" s="856" t="s">
        <v>4014</v>
      </c>
      <c r="V118" s="1008" t="s">
        <v>4015</v>
      </c>
      <c r="W118" s="1021" t="str">
        <f t="shared" si="3"/>
        <v>http://www.unisonic.com.tw/datasheet/9NM65.pdf</v>
      </c>
    </row>
    <row r="119" spans="1:28" s="52" customFormat="1" ht="71.150000000000006" customHeight="1">
      <c r="A119" s="369" t="str">
        <f t="shared" si="2"/>
        <v>10NM65-U2</v>
      </c>
      <c r="B119" s="138">
        <v>650</v>
      </c>
      <c r="C119" s="394" t="s">
        <v>75</v>
      </c>
      <c r="D119" s="50">
        <v>10</v>
      </c>
      <c r="E119" s="394">
        <v>0.57999999999999996</v>
      </c>
      <c r="F119" s="139">
        <v>2.5</v>
      </c>
      <c r="G119" s="139">
        <v>4.5</v>
      </c>
      <c r="H119" s="394">
        <v>610</v>
      </c>
      <c r="I119" s="394">
        <v>500</v>
      </c>
      <c r="J119" s="394">
        <v>40</v>
      </c>
      <c r="K119" s="51" t="s">
        <v>3944</v>
      </c>
      <c r="T119" s="138" t="s">
        <v>2505</v>
      </c>
      <c r="U119" s="856" t="s">
        <v>4014</v>
      </c>
      <c r="V119" s="1008" t="s">
        <v>4015</v>
      </c>
      <c r="W119" s="1021" t="str">
        <f t="shared" si="3"/>
        <v>http://www.unisonic.com.tw/datasheet/10NM65-U2.pdf</v>
      </c>
    </row>
    <row r="120" spans="1:28" s="52" customFormat="1" ht="40" customHeight="1">
      <c r="A120" s="369" t="str">
        <f t="shared" si="2"/>
        <v>10NM65-FD</v>
      </c>
      <c r="B120" s="444">
        <v>650</v>
      </c>
      <c r="C120" s="445" t="s">
        <v>75</v>
      </c>
      <c r="D120" s="446">
        <v>10</v>
      </c>
      <c r="E120" s="445">
        <v>0.55000000000000004</v>
      </c>
      <c r="F120" s="447">
        <v>2.5</v>
      </c>
      <c r="G120" s="447">
        <v>4.5</v>
      </c>
      <c r="H120" s="445">
        <v>660</v>
      </c>
      <c r="I120" s="445">
        <v>570</v>
      </c>
      <c r="J120" s="445">
        <v>50</v>
      </c>
      <c r="K120" s="448" t="s">
        <v>2492</v>
      </c>
      <c r="T120" s="138" t="s">
        <v>2506</v>
      </c>
      <c r="U120" s="856" t="s">
        <v>4014</v>
      </c>
      <c r="V120" s="1008" t="s">
        <v>4015</v>
      </c>
      <c r="W120" s="1021" t="str">
        <f t="shared" si="3"/>
        <v>http://www.unisonic.com.tw/datasheet/10NM65-FD.pdf</v>
      </c>
    </row>
    <row r="121" spans="1:28" s="622" customFormat="1" ht="40" customHeight="1">
      <c r="A121" s="369" t="str">
        <f t="shared" si="2"/>
        <v>10NM65</v>
      </c>
      <c r="B121" s="138">
        <v>650</v>
      </c>
      <c r="C121" s="394" t="s">
        <v>75</v>
      </c>
      <c r="D121" s="50">
        <v>10</v>
      </c>
      <c r="E121" s="394">
        <v>0.55000000000000004</v>
      </c>
      <c r="F121" s="139">
        <v>2.5</v>
      </c>
      <c r="G121" s="139">
        <v>4.5</v>
      </c>
      <c r="H121" s="394">
        <v>610</v>
      </c>
      <c r="I121" s="394">
        <v>400</v>
      </c>
      <c r="J121" s="394">
        <v>35</v>
      </c>
      <c r="K121" s="51" t="s">
        <v>2507</v>
      </c>
      <c r="L121" s="52"/>
      <c r="M121" s="52"/>
      <c r="N121" s="52"/>
      <c r="O121" s="52"/>
      <c r="P121" s="52"/>
      <c r="Q121" s="52"/>
      <c r="R121" s="52"/>
      <c r="S121" s="52"/>
      <c r="T121" s="138" t="s">
        <v>2508</v>
      </c>
      <c r="U121" s="856" t="s">
        <v>4014</v>
      </c>
      <c r="V121" s="1008" t="s">
        <v>4015</v>
      </c>
      <c r="W121" s="1021" t="str">
        <f t="shared" si="3"/>
        <v>http://www.unisonic.com.tw/datasheet/10NM65.pdf</v>
      </c>
      <c r="X121" s="52"/>
      <c r="Y121" s="52"/>
      <c r="Z121" s="52"/>
      <c r="AA121" s="52"/>
    </row>
    <row r="122" spans="1:28" s="457" customFormat="1" ht="40" customHeight="1">
      <c r="A122" s="369" t="str">
        <f>HYPERLINK(X122,T122)</f>
        <v>11NM65-U2</v>
      </c>
      <c r="B122" s="138">
        <v>650</v>
      </c>
      <c r="C122" s="394" t="s">
        <v>75</v>
      </c>
      <c r="D122" s="50">
        <v>11</v>
      </c>
      <c r="E122" s="394">
        <v>0.6</v>
      </c>
      <c r="F122" s="139">
        <v>2.5</v>
      </c>
      <c r="G122" s="139">
        <v>4.5</v>
      </c>
      <c r="H122" s="394">
        <v>650</v>
      </c>
      <c r="I122" s="394">
        <v>420</v>
      </c>
      <c r="J122" s="394">
        <v>30</v>
      </c>
      <c r="K122" s="51" t="s">
        <v>2509</v>
      </c>
      <c r="L122" s="52"/>
      <c r="M122" s="52"/>
      <c r="N122" s="52"/>
      <c r="O122" s="52"/>
      <c r="P122" s="52"/>
      <c r="Q122" s="52"/>
      <c r="R122" s="52"/>
      <c r="S122" s="52"/>
      <c r="T122" s="984" t="s">
        <v>3931</v>
      </c>
      <c r="U122" s="856" t="s">
        <v>4014</v>
      </c>
      <c r="V122" s="1008" t="s">
        <v>4015</v>
      </c>
      <c r="W122" s="1021" t="str">
        <f t="shared" si="3"/>
        <v>http://www.unisonic.com.tw/datasheet/11NM65-U2.pdf</v>
      </c>
      <c r="X122" s="710"/>
      <c r="Y122" s="52"/>
      <c r="Z122" s="52"/>
      <c r="AA122" s="622"/>
      <c r="AB122" s="622"/>
    </row>
    <row r="123" spans="1:28" s="52" customFormat="1" ht="71.150000000000006" customHeight="1">
      <c r="A123" s="369" t="str">
        <f t="shared" si="2"/>
        <v>11NM65</v>
      </c>
      <c r="B123" s="138">
        <v>650</v>
      </c>
      <c r="C123" s="394" t="s">
        <v>75</v>
      </c>
      <c r="D123" s="50">
        <v>11</v>
      </c>
      <c r="E123" s="394">
        <v>0.52</v>
      </c>
      <c r="F123" s="139">
        <v>2.5</v>
      </c>
      <c r="G123" s="139">
        <v>4.5</v>
      </c>
      <c r="H123" s="394">
        <v>700</v>
      </c>
      <c r="I123" s="394">
        <v>580</v>
      </c>
      <c r="J123" s="394">
        <v>20</v>
      </c>
      <c r="K123" s="51" t="s">
        <v>2494</v>
      </c>
      <c r="T123" s="138" t="s">
        <v>2510</v>
      </c>
      <c r="U123" s="856" t="s">
        <v>4014</v>
      </c>
      <c r="V123" s="1008" t="s">
        <v>4015</v>
      </c>
      <c r="W123" s="1021" t="str">
        <f t="shared" si="3"/>
        <v>http://www.unisonic.com.tw/datasheet/11NM65.pdf</v>
      </c>
    </row>
    <row r="124" spans="1:28" s="52" customFormat="1" ht="40" customHeight="1">
      <c r="A124" s="369" t="str">
        <f t="shared" si="2"/>
        <v>11NM65-F</v>
      </c>
      <c r="B124" s="138">
        <v>650</v>
      </c>
      <c r="C124" s="394" t="s">
        <v>75</v>
      </c>
      <c r="D124" s="50">
        <v>11</v>
      </c>
      <c r="E124" s="394">
        <v>0.5</v>
      </c>
      <c r="F124" s="139">
        <v>2.5</v>
      </c>
      <c r="G124" s="139">
        <v>4.5</v>
      </c>
      <c r="H124" s="394">
        <v>660</v>
      </c>
      <c r="I124" s="394">
        <v>460</v>
      </c>
      <c r="J124" s="394">
        <v>10</v>
      </c>
      <c r="K124" s="51" t="s">
        <v>2378</v>
      </c>
      <c r="T124" s="394" t="s">
        <v>2511</v>
      </c>
      <c r="U124" s="856" t="s">
        <v>4014</v>
      </c>
      <c r="V124" s="1008" t="s">
        <v>4015</v>
      </c>
      <c r="W124" s="1021" t="str">
        <f t="shared" si="3"/>
        <v>http://www.unisonic.com.tw/datasheet/11NM65-F.pdf</v>
      </c>
    </row>
    <row r="125" spans="1:28" s="622" customFormat="1" ht="40" customHeight="1">
      <c r="A125" s="369" t="str">
        <f t="shared" si="2"/>
        <v>13NM65</v>
      </c>
      <c r="B125" s="138">
        <v>650</v>
      </c>
      <c r="C125" s="394" t="s">
        <v>75</v>
      </c>
      <c r="D125" s="50">
        <v>13</v>
      </c>
      <c r="E125" s="394">
        <v>0.5</v>
      </c>
      <c r="F125" s="139">
        <v>2.5</v>
      </c>
      <c r="G125" s="139">
        <v>4.5</v>
      </c>
      <c r="H125" s="394">
        <v>780</v>
      </c>
      <c r="I125" s="394">
        <v>500</v>
      </c>
      <c r="J125" s="394">
        <v>30</v>
      </c>
      <c r="K125" s="51" t="s">
        <v>2512</v>
      </c>
      <c r="L125" s="52"/>
      <c r="M125" s="52"/>
      <c r="N125" s="52"/>
      <c r="O125" s="52"/>
      <c r="P125" s="52"/>
      <c r="Q125" s="52"/>
      <c r="R125" s="52"/>
      <c r="S125" s="52"/>
      <c r="T125" s="138" t="s">
        <v>2513</v>
      </c>
      <c r="U125" s="856" t="s">
        <v>4014</v>
      </c>
      <c r="V125" s="1008" t="s">
        <v>4015</v>
      </c>
      <c r="W125" s="1021" t="str">
        <f t="shared" si="3"/>
        <v>http://www.unisonic.com.tw/datasheet/13NM65.pdf</v>
      </c>
      <c r="X125" s="52"/>
      <c r="Y125" s="52"/>
    </row>
    <row r="126" spans="1:28" s="52" customFormat="1" ht="40" customHeight="1">
      <c r="A126" s="369" t="str">
        <f t="shared" si="2"/>
        <v>15NM65-U2</v>
      </c>
      <c r="B126" s="138">
        <v>650</v>
      </c>
      <c r="C126" s="394" t="s">
        <v>75</v>
      </c>
      <c r="D126" s="50">
        <v>15</v>
      </c>
      <c r="E126" s="394">
        <v>0.43</v>
      </c>
      <c r="F126" s="139">
        <v>2.5</v>
      </c>
      <c r="G126" s="139">
        <v>4.5</v>
      </c>
      <c r="H126" s="394">
        <v>894</v>
      </c>
      <c r="I126" s="394">
        <v>535</v>
      </c>
      <c r="J126" s="394">
        <v>25.5</v>
      </c>
      <c r="K126" s="51" t="s">
        <v>2512</v>
      </c>
      <c r="T126" s="138" t="s">
        <v>2514</v>
      </c>
      <c r="U126" s="856" t="s">
        <v>4014</v>
      </c>
      <c r="V126" s="1008" t="s">
        <v>4015</v>
      </c>
      <c r="W126" s="1021" t="str">
        <f t="shared" si="3"/>
        <v>http://www.unisonic.com.tw/datasheet/15NM65-U2.pdf</v>
      </c>
    </row>
    <row r="127" spans="1:28" s="52" customFormat="1" ht="40" customHeight="1">
      <c r="A127" s="369" t="str">
        <f t="shared" si="2"/>
        <v>15NM65</v>
      </c>
      <c r="B127" s="138">
        <v>650</v>
      </c>
      <c r="C127" s="394" t="s">
        <v>75</v>
      </c>
      <c r="D127" s="50">
        <v>15</v>
      </c>
      <c r="E127" s="394">
        <v>0.35</v>
      </c>
      <c r="F127" s="139">
        <v>2.5</v>
      </c>
      <c r="G127" s="139">
        <v>4.5</v>
      </c>
      <c r="H127" s="394">
        <v>1000</v>
      </c>
      <c r="I127" s="394">
        <v>500</v>
      </c>
      <c r="J127" s="394">
        <v>18</v>
      </c>
      <c r="K127" s="51" t="s">
        <v>2515</v>
      </c>
      <c r="T127" s="138" t="s">
        <v>2516</v>
      </c>
      <c r="U127" s="856" t="s">
        <v>4014</v>
      </c>
      <c r="V127" s="1008" t="s">
        <v>4015</v>
      </c>
      <c r="W127" s="1021" t="str">
        <f t="shared" si="3"/>
        <v>http://www.unisonic.com.tw/datasheet/15NM65.pdf</v>
      </c>
    </row>
    <row r="128" spans="1:28" s="457" customFormat="1" ht="40" customHeight="1">
      <c r="A128" s="369" t="str">
        <f>HYPERLINK(X128,T128)</f>
        <v>18NM65</v>
      </c>
      <c r="B128" s="138">
        <v>650</v>
      </c>
      <c r="C128" s="394" t="s">
        <v>75</v>
      </c>
      <c r="D128" s="50">
        <v>18</v>
      </c>
      <c r="E128" s="394">
        <v>0.33</v>
      </c>
      <c r="F128" s="139">
        <v>2.5</v>
      </c>
      <c r="G128" s="139">
        <v>4.5</v>
      </c>
      <c r="H128" s="394">
        <v>1100</v>
      </c>
      <c r="I128" s="394">
        <v>750</v>
      </c>
      <c r="J128" s="394">
        <v>33</v>
      </c>
      <c r="K128" s="51" t="s">
        <v>3932</v>
      </c>
      <c r="L128" s="52"/>
      <c r="M128" s="52"/>
      <c r="N128" s="52"/>
      <c r="O128" s="52"/>
      <c r="P128" s="52"/>
      <c r="Q128" s="52"/>
      <c r="R128" s="52"/>
      <c r="S128" s="52"/>
      <c r="T128" s="984" t="s">
        <v>3933</v>
      </c>
      <c r="U128" s="856" t="s">
        <v>4014</v>
      </c>
      <c r="V128" s="1008" t="s">
        <v>4015</v>
      </c>
      <c r="W128" s="1021" t="str">
        <f t="shared" si="3"/>
        <v>http://www.unisonic.com.tw/datasheet/18NM65.pdf</v>
      </c>
      <c r="X128" s="710"/>
      <c r="Y128" s="52"/>
      <c r="Z128" s="52"/>
    </row>
    <row r="129" spans="1:27" s="457" customFormat="1" ht="40" customHeight="1">
      <c r="A129" s="369" t="str">
        <f>HYPERLINK(W129,T129)</f>
        <v>21NM65</v>
      </c>
      <c r="B129" s="138">
        <v>650</v>
      </c>
      <c r="C129" s="394" t="s">
        <v>75</v>
      </c>
      <c r="D129" s="50">
        <v>21</v>
      </c>
      <c r="E129" s="394">
        <v>0.23</v>
      </c>
      <c r="F129" s="139">
        <v>2.5</v>
      </c>
      <c r="G129" s="139">
        <v>4.5</v>
      </c>
      <c r="H129" s="394">
        <v>1500</v>
      </c>
      <c r="I129" s="394">
        <v>980</v>
      </c>
      <c r="J129" s="394">
        <v>51</v>
      </c>
      <c r="K129" s="51" t="s">
        <v>4592</v>
      </c>
      <c r="L129" s="52"/>
      <c r="M129" s="52"/>
      <c r="N129" s="52"/>
      <c r="O129" s="52"/>
      <c r="P129" s="52"/>
      <c r="Q129" s="52"/>
      <c r="R129" s="52"/>
      <c r="S129" s="52"/>
      <c r="T129" s="138" t="s">
        <v>4591</v>
      </c>
      <c r="U129" s="856" t="s">
        <v>4488</v>
      </c>
      <c r="V129" s="1008" t="s">
        <v>4489</v>
      </c>
      <c r="W129" s="1174" t="str">
        <f>CONCATENATE(U129,T129,V129)</f>
        <v>http://www.unisonic.com.tw/datasheet/21NM65.pdf</v>
      </c>
      <c r="X129" s="52"/>
      <c r="Y129" s="52"/>
    </row>
    <row r="130" spans="1:27" s="52" customFormat="1" ht="40" customHeight="1">
      <c r="A130" s="369" t="str">
        <f t="shared" si="2"/>
        <v>30NM65-F</v>
      </c>
      <c r="B130" s="444">
        <v>650</v>
      </c>
      <c r="C130" s="445" t="s">
        <v>75</v>
      </c>
      <c r="D130" s="446">
        <v>30</v>
      </c>
      <c r="E130" s="445">
        <v>0.17</v>
      </c>
      <c r="F130" s="447">
        <v>2.5</v>
      </c>
      <c r="G130" s="447">
        <v>4.5</v>
      </c>
      <c r="H130" s="445">
        <v>2550</v>
      </c>
      <c r="I130" s="445">
        <v>1600</v>
      </c>
      <c r="J130" s="445">
        <v>100</v>
      </c>
      <c r="K130" s="448" t="s">
        <v>2390</v>
      </c>
      <c r="L130" s="42"/>
      <c r="M130" s="42"/>
      <c r="N130" s="42"/>
      <c r="O130" s="42"/>
      <c r="P130" s="42"/>
      <c r="Q130" s="42"/>
      <c r="R130" s="42"/>
      <c r="S130" s="42"/>
      <c r="T130" s="138" t="s">
        <v>2517</v>
      </c>
      <c r="U130" s="856" t="s">
        <v>4014</v>
      </c>
      <c r="V130" s="1008" t="s">
        <v>4015</v>
      </c>
      <c r="W130" s="1021" t="str">
        <f t="shared" si="3"/>
        <v>http://www.unisonic.com.tw/datasheet/30NM65-F.pdf</v>
      </c>
    </row>
    <row r="131" spans="1:27" s="52" customFormat="1" ht="71.25" customHeight="1">
      <c r="A131" s="369" t="str">
        <f t="shared" ref="A131" si="6">HYPERLINK(W131,T131)</f>
        <v>24NM65</v>
      </c>
      <c r="B131" s="138">
        <v>650</v>
      </c>
      <c r="C131" s="394" t="s">
        <v>75</v>
      </c>
      <c r="D131" s="50">
        <v>24</v>
      </c>
      <c r="E131" s="394">
        <v>0.16</v>
      </c>
      <c r="F131" s="139">
        <v>2.5</v>
      </c>
      <c r="G131" s="139">
        <v>4.5</v>
      </c>
      <c r="H131" s="394">
        <v>1980</v>
      </c>
      <c r="I131" s="394">
        <v>1200</v>
      </c>
      <c r="J131" s="394">
        <v>70</v>
      </c>
      <c r="K131" s="51" t="s">
        <v>4122</v>
      </c>
      <c r="L131" s="42"/>
      <c r="M131" s="42"/>
      <c r="N131" s="42"/>
      <c r="O131" s="42"/>
      <c r="P131" s="42"/>
      <c r="Q131" s="42"/>
      <c r="R131" s="42"/>
      <c r="S131" s="42"/>
      <c r="T131" s="138" t="s">
        <v>2518</v>
      </c>
      <c r="U131" s="856" t="s">
        <v>4014</v>
      </c>
      <c r="V131" s="1008" t="s">
        <v>4015</v>
      </c>
      <c r="W131" s="1086" t="str">
        <f t="shared" ref="W131:W195" si="7">CONCATENATE(U131,T131,V131)</f>
        <v>http://www.unisonic.com.tw/datasheet/24NM65.pdf</v>
      </c>
      <c r="Z131" s="457"/>
      <c r="AA131" s="457"/>
    </row>
    <row r="132" spans="1:27" s="52" customFormat="1" ht="40" customHeight="1">
      <c r="A132" s="369" t="str">
        <f t="shared" ref="A132:A196" si="8">HYPERLINK(W132,T132)</f>
        <v>30NM65</v>
      </c>
      <c r="B132" s="138">
        <v>650</v>
      </c>
      <c r="C132" s="394" t="s">
        <v>75</v>
      </c>
      <c r="D132" s="50">
        <v>30</v>
      </c>
      <c r="E132" s="394">
        <v>0.14000000000000001</v>
      </c>
      <c r="F132" s="139">
        <v>2.5</v>
      </c>
      <c r="G132" s="139">
        <v>4.5</v>
      </c>
      <c r="H132" s="394">
        <v>2575</v>
      </c>
      <c r="I132" s="394">
        <v>1435</v>
      </c>
      <c r="J132" s="394">
        <v>85</v>
      </c>
      <c r="K132" s="51" t="s">
        <v>2519</v>
      </c>
      <c r="T132" s="138" t="s">
        <v>2520</v>
      </c>
      <c r="U132" s="856" t="s">
        <v>4014</v>
      </c>
      <c r="V132" s="1008" t="s">
        <v>4015</v>
      </c>
      <c r="W132" s="1072" t="str">
        <f t="shared" si="7"/>
        <v>http://www.unisonic.com.tw/datasheet/30NM65.pdf</v>
      </c>
    </row>
    <row r="133" spans="1:27" s="52" customFormat="1" ht="40" customHeight="1">
      <c r="A133" s="369" t="str">
        <f t="shared" si="8"/>
        <v>50NM65-F</v>
      </c>
      <c r="B133" s="444">
        <v>650</v>
      </c>
      <c r="C133" s="445" t="s">
        <v>75</v>
      </c>
      <c r="D133" s="446">
        <v>50</v>
      </c>
      <c r="E133" s="445">
        <v>0.09</v>
      </c>
      <c r="F133" s="447">
        <v>2.5</v>
      </c>
      <c r="G133" s="447">
        <v>4.5</v>
      </c>
      <c r="H133" s="445">
        <v>3864</v>
      </c>
      <c r="I133" s="445">
        <v>2468</v>
      </c>
      <c r="J133" s="445">
        <v>160</v>
      </c>
      <c r="K133" s="448" t="s">
        <v>2390</v>
      </c>
      <c r="T133" s="394" t="s">
        <v>2521</v>
      </c>
      <c r="U133" s="856" t="s">
        <v>4014</v>
      </c>
      <c r="V133" s="1008" t="s">
        <v>4015</v>
      </c>
      <c r="W133" s="1021" t="str">
        <f t="shared" si="7"/>
        <v>http://www.unisonic.com.tw/datasheet/50NM65-F.pdf</v>
      </c>
    </row>
    <row r="134" spans="1:27" s="52" customFormat="1" ht="40" customHeight="1">
      <c r="A134" s="369" t="str">
        <f t="shared" si="8"/>
        <v>60NM65-F</v>
      </c>
      <c r="B134" s="444">
        <v>650</v>
      </c>
      <c r="C134" s="445" t="s">
        <v>75</v>
      </c>
      <c r="D134" s="446">
        <v>60</v>
      </c>
      <c r="E134" s="445">
        <v>0.08</v>
      </c>
      <c r="F134" s="447">
        <v>2.5</v>
      </c>
      <c r="G134" s="447">
        <v>4.5</v>
      </c>
      <c r="H134" s="445">
        <v>5600</v>
      </c>
      <c r="I134" s="445">
        <v>3000</v>
      </c>
      <c r="J134" s="445">
        <v>100</v>
      </c>
      <c r="K134" s="448" t="s">
        <v>2390</v>
      </c>
      <c r="T134" s="138" t="s">
        <v>2522</v>
      </c>
      <c r="U134" s="856" t="s">
        <v>4014</v>
      </c>
      <c r="V134" s="1008" t="s">
        <v>4015</v>
      </c>
      <c r="W134" s="1021" t="str">
        <f t="shared" si="7"/>
        <v>http://www.unisonic.com.tw/datasheet/60NM65-F.pdf</v>
      </c>
    </row>
    <row r="135" spans="1:27" s="52" customFormat="1" ht="40" customHeight="1">
      <c r="A135" s="369" t="str">
        <f t="shared" si="8"/>
        <v>60NM65</v>
      </c>
      <c r="B135" s="138">
        <v>650</v>
      </c>
      <c r="C135" s="394" t="s">
        <v>75</v>
      </c>
      <c r="D135" s="50">
        <v>60</v>
      </c>
      <c r="E135" s="394">
        <v>6.5000000000000002E-2</v>
      </c>
      <c r="F135" s="139">
        <v>2.5</v>
      </c>
      <c r="G135" s="139">
        <v>4.5</v>
      </c>
      <c r="H135" s="394">
        <v>5400</v>
      </c>
      <c r="I135" s="394">
        <v>2500</v>
      </c>
      <c r="J135" s="394">
        <v>70</v>
      </c>
      <c r="K135" s="51" t="s">
        <v>2451</v>
      </c>
      <c r="T135" s="138" t="s">
        <v>2523</v>
      </c>
      <c r="U135" s="856" t="s">
        <v>4014</v>
      </c>
      <c r="V135" s="1008" t="s">
        <v>4015</v>
      </c>
      <c r="W135" s="1021" t="str">
        <f t="shared" si="7"/>
        <v>http://www.unisonic.com.tw/datasheet/60NM65.pdf</v>
      </c>
    </row>
    <row r="136" spans="1:27" s="52" customFormat="1" ht="40" customHeight="1">
      <c r="A136" s="602" t="str">
        <f t="shared" si="8"/>
        <v>10NM65-V</v>
      </c>
      <c r="B136" s="151" t="s">
        <v>2524</v>
      </c>
      <c r="C136" s="151" t="s">
        <v>2524</v>
      </c>
      <c r="D136" s="151" t="s">
        <v>2524</v>
      </c>
      <c r="E136" s="151" t="s">
        <v>2524</v>
      </c>
      <c r="F136" s="151" t="s">
        <v>2524</v>
      </c>
      <c r="G136" s="151" t="s">
        <v>2524</v>
      </c>
      <c r="H136" s="151" t="s">
        <v>2524</v>
      </c>
      <c r="I136" s="151" t="s">
        <v>2524</v>
      </c>
      <c r="J136" s="151" t="s">
        <v>2524</v>
      </c>
      <c r="K136" s="448" t="s">
        <v>2378</v>
      </c>
      <c r="T136" s="138" t="s">
        <v>2525</v>
      </c>
      <c r="U136" s="856" t="s">
        <v>4014</v>
      </c>
      <c r="V136" s="1008" t="s">
        <v>4015</v>
      </c>
      <c r="W136" s="1021" t="str">
        <f t="shared" si="7"/>
        <v>http://www.unisonic.com.tw/datasheet/10NM65-V.pdf</v>
      </c>
    </row>
    <row r="137" spans="1:27" s="52" customFormat="1" ht="40" customHeight="1">
      <c r="A137" s="602" t="str">
        <f t="shared" si="8"/>
        <v>1NM65-V</v>
      </c>
      <c r="B137" s="151" t="s">
        <v>2524</v>
      </c>
      <c r="C137" s="151" t="s">
        <v>2524</v>
      </c>
      <c r="D137" s="151" t="s">
        <v>2524</v>
      </c>
      <c r="E137" s="151" t="s">
        <v>2524</v>
      </c>
      <c r="F137" s="151" t="s">
        <v>2524</v>
      </c>
      <c r="G137" s="151" t="s">
        <v>2524</v>
      </c>
      <c r="H137" s="151" t="s">
        <v>2524</v>
      </c>
      <c r="I137" s="151" t="s">
        <v>2524</v>
      </c>
      <c r="J137" s="151" t="s">
        <v>2524</v>
      </c>
      <c r="K137" s="448" t="s">
        <v>2526</v>
      </c>
      <c r="T137" s="138" t="s">
        <v>2527</v>
      </c>
      <c r="U137" s="856" t="s">
        <v>4014</v>
      </c>
      <c r="V137" s="1008" t="s">
        <v>4015</v>
      </c>
      <c r="W137" s="1021" t="str">
        <f t="shared" si="7"/>
        <v>http://www.unisonic.com.tw/datasheet/1NM65-V.pdf</v>
      </c>
    </row>
    <row r="138" spans="1:27" s="52" customFormat="1" ht="40" customHeight="1">
      <c r="A138" s="602" t="str">
        <f t="shared" si="8"/>
        <v>1NM65-VQ</v>
      </c>
      <c r="B138" s="151" t="s">
        <v>2524</v>
      </c>
      <c r="C138" s="151" t="s">
        <v>2524</v>
      </c>
      <c r="D138" s="151" t="s">
        <v>2524</v>
      </c>
      <c r="E138" s="151" t="s">
        <v>2524</v>
      </c>
      <c r="F138" s="151" t="s">
        <v>2524</v>
      </c>
      <c r="G138" s="151" t="s">
        <v>2524</v>
      </c>
      <c r="H138" s="151" t="s">
        <v>2524</v>
      </c>
      <c r="I138" s="151" t="s">
        <v>2524</v>
      </c>
      <c r="J138" s="151" t="s">
        <v>2524</v>
      </c>
      <c r="K138" s="448" t="s">
        <v>2526</v>
      </c>
      <c r="T138" s="138" t="s">
        <v>2528</v>
      </c>
      <c r="U138" s="856" t="s">
        <v>4014</v>
      </c>
      <c r="V138" s="1008" t="s">
        <v>4015</v>
      </c>
      <c r="W138" s="1021" t="str">
        <f t="shared" si="7"/>
        <v>http://www.unisonic.com.tw/datasheet/1NM65-VQ.pdf</v>
      </c>
    </row>
    <row r="139" spans="1:27" s="52" customFormat="1" ht="40" customHeight="1">
      <c r="A139" s="602" t="str">
        <f t="shared" si="8"/>
        <v>2NM65-U3</v>
      </c>
      <c r="B139" s="151" t="s">
        <v>2524</v>
      </c>
      <c r="C139" s="151" t="s">
        <v>2524</v>
      </c>
      <c r="D139" s="151" t="s">
        <v>2524</v>
      </c>
      <c r="E139" s="151" t="s">
        <v>2524</v>
      </c>
      <c r="F139" s="151" t="s">
        <v>2524</v>
      </c>
      <c r="G139" s="151" t="s">
        <v>2524</v>
      </c>
      <c r="H139" s="151" t="s">
        <v>2524</v>
      </c>
      <c r="I139" s="151" t="s">
        <v>2524</v>
      </c>
      <c r="J139" s="151" t="s">
        <v>2524</v>
      </c>
      <c r="K139" s="448" t="s">
        <v>2529</v>
      </c>
      <c r="L139" s="457"/>
      <c r="M139" s="457"/>
      <c r="N139" s="457"/>
      <c r="O139" s="457"/>
      <c r="P139" s="457"/>
      <c r="Q139" s="457"/>
      <c r="R139" s="457"/>
      <c r="S139" s="457"/>
      <c r="T139" s="444" t="s">
        <v>2530</v>
      </c>
      <c r="U139" s="856" t="s">
        <v>4014</v>
      </c>
      <c r="V139" s="1008" t="s">
        <v>4015</v>
      </c>
      <c r="W139" s="1021" t="str">
        <f t="shared" si="7"/>
        <v>http://www.unisonic.com.tw/datasheet/2NM65-U3.pdf</v>
      </c>
      <c r="X139" s="457"/>
      <c r="Y139" s="457"/>
    </row>
    <row r="140" spans="1:27" s="52" customFormat="1" ht="40" customHeight="1">
      <c r="A140" s="602" t="str">
        <f t="shared" si="8"/>
        <v>3NM65-U3</v>
      </c>
      <c r="B140" s="151" t="s">
        <v>2524</v>
      </c>
      <c r="C140" s="151" t="s">
        <v>2524</v>
      </c>
      <c r="D140" s="151" t="s">
        <v>2524</v>
      </c>
      <c r="E140" s="151" t="s">
        <v>2524</v>
      </c>
      <c r="F140" s="151" t="s">
        <v>2524</v>
      </c>
      <c r="G140" s="151" t="s">
        <v>2524</v>
      </c>
      <c r="H140" s="151" t="s">
        <v>2524</v>
      </c>
      <c r="I140" s="151" t="s">
        <v>2524</v>
      </c>
      <c r="J140" s="151" t="s">
        <v>2524</v>
      </c>
      <c r="K140" s="448" t="s">
        <v>2529</v>
      </c>
      <c r="L140" s="457"/>
      <c r="M140" s="457"/>
      <c r="N140" s="457"/>
      <c r="O140" s="457"/>
      <c r="P140" s="457"/>
      <c r="Q140" s="457"/>
      <c r="R140" s="457"/>
      <c r="S140" s="457"/>
      <c r="T140" s="444" t="s">
        <v>3387</v>
      </c>
      <c r="U140" s="856" t="s">
        <v>4014</v>
      </c>
      <c r="V140" s="1008" t="s">
        <v>4015</v>
      </c>
      <c r="W140" s="1021" t="str">
        <f t="shared" si="7"/>
        <v>http://www.unisonic.com.tw/datasheet/3NM65-U3.pdf</v>
      </c>
      <c r="X140" s="457"/>
      <c r="Y140" s="457"/>
    </row>
    <row r="141" spans="1:27" s="52" customFormat="1" ht="40" customHeight="1">
      <c r="A141" s="602" t="str">
        <f t="shared" si="8"/>
        <v>4NM65-U3</v>
      </c>
      <c r="B141" s="151" t="s">
        <v>2524</v>
      </c>
      <c r="C141" s="151" t="s">
        <v>2524</v>
      </c>
      <c r="D141" s="151" t="s">
        <v>2524</v>
      </c>
      <c r="E141" s="151" t="s">
        <v>2524</v>
      </c>
      <c r="F141" s="151" t="s">
        <v>2524</v>
      </c>
      <c r="G141" s="151" t="s">
        <v>2524</v>
      </c>
      <c r="H141" s="151" t="s">
        <v>2524</v>
      </c>
      <c r="I141" s="151" t="s">
        <v>2524</v>
      </c>
      <c r="J141" s="151" t="s">
        <v>2524</v>
      </c>
      <c r="K141" s="448" t="s">
        <v>2529</v>
      </c>
      <c r="T141" s="702" t="s">
        <v>3388</v>
      </c>
      <c r="U141" s="856" t="s">
        <v>4014</v>
      </c>
      <c r="V141" s="1008" t="s">
        <v>4015</v>
      </c>
      <c r="W141" s="1021" t="str">
        <f t="shared" si="7"/>
        <v>http://www.unisonic.com.tw/datasheet/4NM65-U3.pdf</v>
      </c>
    </row>
    <row r="142" spans="1:27" s="52" customFormat="1" ht="40" customHeight="1">
      <c r="A142" s="602" t="str">
        <f t="shared" si="8"/>
        <v>5NM65-U3</v>
      </c>
      <c r="B142" s="151" t="s">
        <v>2524</v>
      </c>
      <c r="C142" s="151" t="s">
        <v>2524</v>
      </c>
      <c r="D142" s="151" t="s">
        <v>2524</v>
      </c>
      <c r="E142" s="151" t="s">
        <v>2524</v>
      </c>
      <c r="F142" s="151" t="s">
        <v>2524</v>
      </c>
      <c r="G142" s="151" t="s">
        <v>2524</v>
      </c>
      <c r="H142" s="151" t="s">
        <v>2524</v>
      </c>
      <c r="I142" s="151" t="s">
        <v>2524</v>
      </c>
      <c r="J142" s="151" t="s">
        <v>2524</v>
      </c>
      <c r="K142" s="448" t="s">
        <v>2529</v>
      </c>
      <c r="T142" s="138" t="s">
        <v>3389</v>
      </c>
      <c r="U142" s="856" t="s">
        <v>4014</v>
      </c>
      <c r="V142" s="1008" t="s">
        <v>4015</v>
      </c>
      <c r="W142" s="1021" t="str">
        <f t="shared" si="7"/>
        <v>http://www.unisonic.com.tw/datasheet/5NM65-U3.pdf</v>
      </c>
    </row>
    <row r="143" spans="1:27" s="52" customFormat="1" ht="40" customHeight="1">
      <c r="A143" s="602" t="str">
        <f t="shared" si="8"/>
        <v>7NM65-U3</v>
      </c>
      <c r="B143" s="151" t="s">
        <v>2524</v>
      </c>
      <c r="C143" s="151" t="s">
        <v>2524</v>
      </c>
      <c r="D143" s="151" t="s">
        <v>2524</v>
      </c>
      <c r="E143" s="151" t="s">
        <v>2524</v>
      </c>
      <c r="F143" s="151" t="s">
        <v>2524</v>
      </c>
      <c r="G143" s="151" t="s">
        <v>2524</v>
      </c>
      <c r="H143" s="151" t="s">
        <v>2524</v>
      </c>
      <c r="I143" s="151" t="s">
        <v>2524</v>
      </c>
      <c r="J143" s="151" t="s">
        <v>2524</v>
      </c>
      <c r="K143" s="448" t="s">
        <v>2529</v>
      </c>
      <c r="T143" s="138" t="s">
        <v>3390</v>
      </c>
      <c r="U143" s="856" t="s">
        <v>4014</v>
      </c>
      <c r="V143" s="1008" t="s">
        <v>4015</v>
      </c>
      <c r="W143" s="1021" t="str">
        <f t="shared" si="7"/>
        <v>http://www.unisonic.com.tw/datasheet/7NM65-U3.pdf</v>
      </c>
    </row>
    <row r="144" spans="1:27" s="52" customFormat="1" ht="40" customHeight="1">
      <c r="A144" s="602" t="str">
        <f t="shared" si="8"/>
        <v>8NM65A-V</v>
      </c>
      <c r="B144" s="151" t="s">
        <v>2524</v>
      </c>
      <c r="C144" s="151" t="s">
        <v>2524</v>
      </c>
      <c r="D144" s="151" t="s">
        <v>2524</v>
      </c>
      <c r="E144" s="151" t="s">
        <v>2524</v>
      </c>
      <c r="F144" s="151" t="s">
        <v>2524</v>
      </c>
      <c r="G144" s="151" t="s">
        <v>2524</v>
      </c>
      <c r="H144" s="151" t="s">
        <v>2524</v>
      </c>
      <c r="I144" s="151" t="s">
        <v>2524</v>
      </c>
      <c r="J144" s="151" t="s">
        <v>2524</v>
      </c>
      <c r="K144" s="448" t="s">
        <v>2378</v>
      </c>
      <c r="L144" s="622"/>
      <c r="M144" s="622"/>
      <c r="N144" s="622"/>
      <c r="O144" s="622"/>
      <c r="P144" s="622"/>
      <c r="Q144" s="622"/>
      <c r="R144" s="622"/>
      <c r="S144" s="622"/>
      <c r="T144" s="444" t="s">
        <v>3391</v>
      </c>
      <c r="U144" s="856" t="s">
        <v>4014</v>
      </c>
      <c r="V144" s="1008" t="s">
        <v>4015</v>
      </c>
      <c r="W144" s="1021" t="str">
        <f t="shared" si="7"/>
        <v>http://www.unisonic.com.tw/datasheet/8NM65A-V.pdf</v>
      </c>
      <c r="X144" s="622"/>
      <c r="Y144" s="622"/>
    </row>
    <row r="145" spans="1:27" s="52" customFormat="1" ht="40" customHeight="1">
      <c r="A145" s="602" t="str">
        <f t="shared" si="8"/>
        <v>8NM65-V</v>
      </c>
      <c r="B145" s="151" t="s">
        <v>2524</v>
      </c>
      <c r="C145" s="151" t="s">
        <v>2524</v>
      </c>
      <c r="D145" s="151" t="s">
        <v>2524</v>
      </c>
      <c r="E145" s="151" t="s">
        <v>2524</v>
      </c>
      <c r="F145" s="151" t="s">
        <v>2524</v>
      </c>
      <c r="G145" s="151" t="s">
        <v>2524</v>
      </c>
      <c r="H145" s="151" t="s">
        <v>2524</v>
      </c>
      <c r="I145" s="151" t="s">
        <v>2524</v>
      </c>
      <c r="J145" s="151" t="s">
        <v>2524</v>
      </c>
      <c r="K145" s="448" t="s">
        <v>2378</v>
      </c>
      <c r="L145" s="622"/>
      <c r="M145" s="622"/>
      <c r="N145" s="622"/>
      <c r="O145" s="622"/>
      <c r="P145" s="622"/>
      <c r="Q145" s="622"/>
      <c r="R145" s="622"/>
      <c r="S145" s="622"/>
      <c r="T145" s="444" t="s">
        <v>3392</v>
      </c>
      <c r="U145" s="856" t="s">
        <v>4014</v>
      </c>
      <c r="V145" s="1008" t="s">
        <v>4015</v>
      </c>
      <c r="W145" s="1021" t="str">
        <f t="shared" si="7"/>
        <v>http://www.unisonic.com.tw/datasheet/8NM65-V.pdf</v>
      </c>
      <c r="X145" s="622"/>
      <c r="Y145" s="622"/>
    </row>
    <row r="146" spans="1:27" s="52" customFormat="1" ht="40" customHeight="1">
      <c r="A146" s="369" t="str">
        <f>HYPERLINK(W146,T146)</f>
        <v>75NM65</v>
      </c>
      <c r="B146" s="138">
        <v>650</v>
      </c>
      <c r="C146" s="394" t="s">
        <v>75</v>
      </c>
      <c r="D146" s="139">
        <v>75</v>
      </c>
      <c r="E146" s="394">
        <v>4.8000000000000001E-2</v>
      </c>
      <c r="F146" s="139">
        <v>2.5</v>
      </c>
      <c r="G146" s="139">
        <v>4.5</v>
      </c>
      <c r="H146" s="394">
        <v>6400</v>
      </c>
      <c r="I146" s="394">
        <v>4400</v>
      </c>
      <c r="J146" s="394">
        <v>280</v>
      </c>
      <c r="K146" s="51" t="s">
        <v>3849</v>
      </c>
      <c r="T146" s="138" t="s">
        <v>3850</v>
      </c>
      <c r="U146" s="856" t="s">
        <v>4014</v>
      </c>
      <c r="V146" s="1008" t="s">
        <v>4015</v>
      </c>
      <c r="W146" s="1021" t="str">
        <f t="shared" si="7"/>
        <v>http://www.unisonic.com.tw/datasheet/75NM65.pdf</v>
      </c>
    </row>
    <row r="147" spans="1:27" s="52" customFormat="1" ht="40" customHeight="1">
      <c r="A147" s="369" t="str">
        <f>HYPERLINK(W147,T147)</f>
        <v>02N35Z</v>
      </c>
      <c r="B147" s="138">
        <v>350</v>
      </c>
      <c r="C147" s="259" t="s">
        <v>2616</v>
      </c>
      <c r="D147" s="139">
        <v>0.2</v>
      </c>
      <c r="E147" s="394">
        <v>7500</v>
      </c>
      <c r="F147" s="139"/>
      <c r="G147" s="139"/>
      <c r="H147" s="394"/>
      <c r="I147" s="394"/>
      <c r="J147" s="394"/>
      <c r="K147" s="394">
        <v>1</v>
      </c>
      <c r="L147" s="89">
        <v>2.5</v>
      </c>
      <c r="M147" s="52" t="s">
        <v>3929</v>
      </c>
      <c r="T147" s="138" t="s">
        <v>3930</v>
      </c>
      <c r="U147" s="856" t="s">
        <v>4014</v>
      </c>
      <c r="V147" s="1008" t="s">
        <v>4015</v>
      </c>
      <c r="W147" s="1021" t="str">
        <f t="shared" si="7"/>
        <v>http://www.unisonic.com.tw/datasheet/02N35Z.pdf</v>
      </c>
    </row>
    <row r="148" spans="1:27" s="52" customFormat="1" ht="40" customHeight="1">
      <c r="A148" s="369" t="str">
        <f t="shared" si="8"/>
        <v>02NM70</v>
      </c>
      <c r="B148" s="138">
        <v>700</v>
      </c>
      <c r="C148" s="394" t="s">
        <v>75</v>
      </c>
      <c r="D148" s="50">
        <v>0.2</v>
      </c>
      <c r="E148" s="394">
        <v>19.2</v>
      </c>
      <c r="F148" s="139">
        <v>2.5</v>
      </c>
      <c r="G148" s="139">
        <v>4.5</v>
      </c>
      <c r="H148" s="394">
        <v>26</v>
      </c>
      <c r="I148" s="394">
        <v>17</v>
      </c>
      <c r="J148" s="394">
        <v>5</v>
      </c>
      <c r="K148" s="51" t="s">
        <v>2531</v>
      </c>
      <c r="L148" s="42"/>
      <c r="M148" s="42"/>
      <c r="N148" s="42"/>
      <c r="O148" s="42"/>
      <c r="P148" s="42"/>
      <c r="Q148" s="42"/>
      <c r="R148" s="42"/>
      <c r="S148" s="42"/>
      <c r="T148" s="138" t="s">
        <v>2532</v>
      </c>
      <c r="U148" s="856" t="s">
        <v>4014</v>
      </c>
      <c r="V148" s="1008" t="s">
        <v>4015</v>
      </c>
      <c r="W148" s="1021" t="str">
        <f t="shared" si="7"/>
        <v>http://www.unisonic.com.tw/datasheet/02NM70.pdf</v>
      </c>
    </row>
    <row r="149" spans="1:27" s="52" customFormat="1" ht="40" customHeight="1">
      <c r="A149" s="369" t="str">
        <f t="shared" si="8"/>
        <v>05NM70</v>
      </c>
      <c r="B149" s="138">
        <v>700</v>
      </c>
      <c r="C149" s="394" t="s">
        <v>75</v>
      </c>
      <c r="D149" s="50">
        <v>0.5</v>
      </c>
      <c r="E149" s="394">
        <v>14.4</v>
      </c>
      <c r="F149" s="139">
        <v>2.5</v>
      </c>
      <c r="G149" s="139">
        <v>4.5</v>
      </c>
      <c r="H149" s="394">
        <v>40</v>
      </c>
      <c r="I149" s="394">
        <v>22</v>
      </c>
      <c r="J149" s="394">
        <v>5</v>
      </c>
      <c r="K149" s="51" t="s">
        <v>2533</v>
      </c>
      <c r="T149" s="138" t="s">
        <v>2534</v>
      </c>
      <c r="U149" s="856" t="s">
        <v>4014</v>
      </c>
      <c r="V149" s="1008" t="s">
        <v>4015</v>
      </c>
      <c r="W149" s="1021" t="str">
        <f t="shared" si="7"/>
        <v>http://www.unisonic.com.tw/datasheet/05NM70.pdf</v>
      </c>
    </row>
    <row r="150" spans="1:27" s="52" customFormat="1" ht="40" customHeight="1">
      <c r="A150" s="369" t="str">
        <f t="shared" si="8"/>
        <v>08NM70</v>
      </c>
      <c r="B150" s="138">
        <v>700</v>
      </c>
      <c r="C150" s="394" t="s">
        <v>75</v>
      </c>
      <c r="D150" s="50">
        <v>0.8</v>
      </c>
      <c r="E150" s="394">
        <v>7.2</v>
      </c>
      <c r="F150" s="139">
        <v>2.5</v>
      </c>
      <c r="G150" s="139">
        <v>4.5</v>
      </c>
      <c r="H150" s="394">
        <v>73</v>
      </c>
      <c r="I150" s="394">
        <v>31</v>
      </c>
      <c r="J150" s="394">
        <v>5</v>
      </c>
      <c r="K150" s="51" t="s">
        <v>2392</v>
      </c>
      <c r="T150" s="138" t="s">
        <v>2535</v>
      </c>
      <c r="U150" s="856" t="s">
        <v>4014</v>
      </c>
      <c r="V150" s="1008" t="s">
        <v>4015</v>
      </c>
      <c r="W150" s="1021" t="str">
        <f t="shared" si="7"/>
        <v>http://www.unisonic.com.tw/datasheet/08NM70.pdf</v>
      </c>
    </row>
    <row r="151" spans="1:27" s="52" customFormat="1" ht="40" customHeight="1">
      <c r="A151" s="369" t="str">
        <f t="shared" si="8"/>
        <v>1NM70-Q</v>
      </c>
      <c r="B151" s="138">
        <v>700</v>
      </c>
      <c r="C151" s="394" t="s">
        <v>75</v>
      </c>
      <c r="D151" s="50">
        <v>1</v>
      </c>
      <c r="E151" s="394">
        <v>5.4</v>
      </c>
      <c r="F151" s="139">
        <v>2.5</v>
      </c>
      <c r="G151" s="139">
        <v>4.5</v>
      </c>
      <c r="H151" s="394">
        <v>83</v>
      </c>
      <c r="I151" s="394">
        <v>37</v>
      </c>
      <c r="J151" s="394">
        <v>5</v>
      </c>
      <c r="K151" s="51" t="s">
        <v>2536</v>
      </c>
      <c r="T151" s="138" t="s">
        <v>2537</v>
      </c>
      <c r="U151" s="856" t="s">
        <v>4014</v>
      </c>
      <c r="V151" s="1008" t="s">
        <v>4015</v>
      </c>
      <c r="W151" s="1021" t="str">
        <f t="shared" si="7"/>
        <v>http://www.unisonic.com.tw/datasheet/1NM70-Q.pdf</v>
      </c>
    </row>
    <row r="152" spans="1:27" s="52" customFormat="1" ht="40" customHeight="1">
      <c r="A152" s="369" t="str">
        <f t="shared" si="8"/>
        <v>1NM70-S</v>
      </c>
      <c r="B152" s="138">
        <v>700</v>
      </c>
      <c r="C152" s="394" t="s">
        <v>75</v>
      </c>
      <c r="D152" s="50">
        <v>1</v>
      </c>
      <c r="E152" s="394">
        <v>4.3</v>
      </c>
      <c r="F152" s="139">
        <v>2.5</v>
      </c>
      <c r="G152" s="139">
        <v>4.5</v>
      </c>
      <c r="H152" s="394">
        <v>116</v>
      </c>
      <c r="I152" s="394">
        <v>62</v>
      </c>
      <c r="J152" s="394">
        <v>8</v>
      </c>
      <c r="K152" s="51" t="s">
        <v>2536</v>
      </c>
      <c r="L152" s="42"/>
      <c r="M152" s="42"/>
      <c r="N152" s="42"/>
      <c r="O152" s="42"/>
      <c r="P152" s="42"/>
      <c r="Q152" s="42"/>
      <c r="R152" s="42"/>
      <c r="S152" s="42"/>
      <c r="T152" s="138" t="s">
        <v>2538</v>
      </c>
      <c r="U152" s="856" t="s">
        <v>4014</v>
      </c>
      <c r="V152" s="1008" t="s">
        <v>4015</v>
      </c>
      <c r="W152" s="1021" t="str">
        <f t="shared" si="7"/>
        <v>http://www.unisonic.com.tw/datasheet/1NM70-S.pdf</v>
      </c>
      <c r="Z152" s="457"/>
      <c r="AA152" s="457"/>
    </row>
    <row r="153" spans="1:27" s="457" customFormat="1" ht="40" customHeight="1">
      <c r="A153" s="369" t="str">
        <f t="shared" si="8"/>
        <v>2NM70-QFD</v>
      </c>
      <c r="B153" s="138">
        <v>700</v>
      </c>
      <c r="C153" s="394" t="s">
        <v>75</v>
      </c>
      <c r="D153" s="50">
        <v>2</v>
      </c>
      <c r="E153" s="394">
        <v>4</v>
      </c>
      <c r="F153" s="139">
        <v>2.5</v>
      </c>
      <c r="G153" s="139">
        <v>4.5</v>
      </c>
      <c r="H153" s="394">
        <v>130</v>
      </c>
      <c r="I153" s="394">
        <v>90</v>
      </c>
      <c r="J153" s="394">
        <v>10</v>
      </c>
      <c r="K153" s="51" t="s">
        <v>2404</v>
      </c>
      <c r="L153" s="42"/>
      <c r="M153" s="42"/>
      <c r="N153" s="42"/>
      <c r="O153" s="42"/>
      <c r="P153" s="42"/>
      <c r="Q153" s="42"/>
      <c r="R153" s="42"/>
      <c r="S153" s="42"/>
      <c r="T153" s="138" t="s">
        <v>2539</v>
      </c>
      <c r="U153" s="856" t="s">
        <v>4014</v>
      </c>
      <c r="V153" s="1008" t="s">
        <v>4015</v>
      </c>
      <c r="W153" s="1021" t="str">
        <f t="shared" si="7"/>
        <v>http://www.unisonic.com.tw/datasheet/2NM70-QFD.pdf</v>
      </c>
      <c r="X153" s="52"/>
      <c r="Y153" s="52"/>
      <c r="Z153" s="52"/>
      <c r="AA153" s="52"/>
    </row>
    <row r="154" spans="1:27" s="457" customFormat="1" ht="40" customHeight="1">
      <c r="A154" s="369" t="str">
        <f t="shared" si="8"/>
        <v>1NM70</v>
      </c>
      <c r="B154" s="444">
        <v>700</v>
      </c>
      <c r="C154" s="445" t="s">
        <v>75</v>
      </c>
      <c r="D154" s="446">
        <v>1</v>
      </c>
      <c r="E154" s="445">
        <v>3.9</v>
      </c>
      <c r="F154" s="447">
        <v>2.5</v>
      </c>
      <c r="G154" s="447">
        <v>4.5</v>
      </c>
      <c r="H154" s="445">
        <v>77</v>
      </c>
      <c r="I154" s="445">
        <v>78.5</v>
      </c>
      <c r="J154" s="445">
        <v>7.5</v>
      </c>
      <c r="K154" s="448" t="s">
        <v>2466</v>
      </c>
      <c r="T154" s="444" t="s">
        <v>530</v>
      </c>
      <c r="U154" s="856" t="s">
        <v>4014</v>
      </c>
      <c r="V154" s="1008" t="s">
        <v>4015</v>
      </c>
      <c r="W154" s="1021" t="str">
        <f t="shared" si="7"/>
        <v>http://www.unisonic.com.tw/datasheet/1NM70.pdf</v>
      </c>
      <c r="Z154" s="52"/>
      <c r="AA154" s="52"/>
    </row>
    <row r="155" spans="1:27" s="457" customFormat="1" ht="40" customHeight="1">
      <c r="A155" s="369" t="str">
        <f t="shared" si="8"/>
        <v>2NM70-Q</v>
      </c>
      <c r="B155" s="138">
        <v>700</v>
      </c>
      <c r="C155" s="394" t="s">
        <v>75</v>
      </c>
      <c r="D155" s="50">
        <v>2</v>
      </c>
      <c r="E155" s="394">
        <v>3.3</v>
      </c>
      <c r="F155" s="139">
        <v>2.5</v>
      </c>
      <c r="G155" s="139">
        <v>4.5</v>
      </c>
      <c r="H155" s="394">
        <v>125</v>
      </c>
      <c r="I155" s="394">
        <v>85</v>
      </c>
      <c r="J155" s="394">
        <v>10</v>
      </c>
      <c r="K155" s="51" t="s">
        <v>2540</v>
      </c>
      <c r="L155" s="52"/>
      <c r="M155" s="52"/>
      <c r="N155" s="52"/>
      <c r="O155" s="52"/>
      <c r="P155" s="52"/>
      <c r="Q155" s="52"/>
      <c r="R155" s="52"/>
      <c r="S155" s="52"/>
      <c r="T155" s="138" t="s">
        <v>2541</v>
      </c>
      <c r="U155" s="856" t="s">
        <v>4014</v>
      </c>
      <c r="V155" s="1008" t="s">
        <v>4015</v>
      </c>
      <c r="W155" s="1021" t="str">
        <f t="shared" si="7"/>
        <v>http://www.unisonic.com.tw/datasheet/2NM70-Q.pdf</v>
      </c>
      <c r="X155" s="52"/>
      <c r="Y155" s="52"/>
    </row>
    <row r="156" spans="1:27" s="52" customFormat="1" ht="40" customHeight="1">
      <c r="A156" s="369" t="str">
        <f t="shared" si="8"/>
        <v>2NM70</v>
      </c>
      <c r="B156" s="138">
        <v>700</v>
      </c>
      <c r="C156" s="394" t="s">
        <v>75</v>
      </c>
      <c r="D156" s="50">
        <v>2</v>
      </c>
      <c r="E156" s="394">
        <v>3</v>
      </c>
      <c r="F156" s="139">
        <v>2.5</v>
      </c>
      <c r="G156" s="139">
        <v>4.5</v>
      </c>
      <c r="H156" s="394">
        <v>150</v>
      </c>
      <c r="I156" s="394">
        <v>100</v>
      </c>
      <c r="J156" s="394">
        <v>12</v>
      </c>
      <c r="K156" s="51" t="s">
        <v>2540</v>
      </c>
      <c r="T156" s="138" t="s">
        <v>2542</v>
      </c>
      <c r="U156" s="856" t="s">
        <v>4014</v>
      </c>
      <c r="V156" s="1008" t="s">
        <v>4015</v>
      </c>
      <c r="W156" s="1021" t="str">
        <f t="shared" si="7"/>
        <v>http://www.unisonic.com.tw/datasheet/2NM70.pdf</v>
      </c>
      <c r="Z156" s="457"/>
      <c r="AA156" s="457"/>
    </row>
    <row r="157" spans="1:27" s="52" customFormat="1" ht="40" customHeight="1">
      <c r="A157" s="369" t="str">
        <f t="shared" si="8"/>
        <v>2NM70-FD</v>
      </c>
      <c r="B157" s="138">
        <v>700</v>
      </c>
      <c r="C157" s="394" t="s">
        <v>75</v>
      </c>
      <c r="D157" s="50">
        <v>2</v>
      </c>
      <c r="E157" s="394">
        <v>3</v>
      </c>
      <c r="F157" s="139">
        <v>2.5</v>
      </c>
      <c r="G157" s="139">
        <v>4.5</v>
      </c>
      <c r="H157" s="394">
        <v>150</v>
      </c>
      <c r="I157" s="394">
        <v>130</v>
      </c>
      <c r="J157" s="394">
        <v>15</v>
      </c>
      <c r="K157" s="51" t="s">
        <v>2404</v>
      </c>
      <c r="T157" s="138" t="s">
        <v>2543</v>
      </c>
      <c r="U157" s="856" t="s">
        <v>4014</v>
      </c>
      <c r="V157" s="1008" t="s">
        <v>4015</v>
      </c>
      <c r="W157" s="1021" t="str">
        <f t="shared" si="7"/>
        <v>http://www.unisonic.com.tw/datasheet/2NM70-FD.pdf</v>
      </c>
    </row>
    <row r="158" spans="1:27" s="52" customFormat="1" ht="40" customHeight="1">
      <c r="A158" s="369" t="str">
        <f t="shared" si="8"/>
        <v>3NM70</v>
      </c>
      <c r="B158" s="138">
        <v>700</v>
      </c>
      <c r="C158" s="394" t="s">
        <v>75</v>
      </c>
      <c r="D158" s="50">
        <v>3</v>
      </c>
      <c r="E158" s="394">
        <v>2.2799999999999998</v>
      </c>
      <c r="F158" s="139">
        <v>2.5</v>
      </c>
      <c r="G158" s="139">
        <v>4.5</v>
      </c>
      <c r="H158" s="394">
        <v>146</v>
      </c>
      <c r="I158" s="394">
        <v>131</v>
      </c>
      <c r="J158" s="394">
        <v>16</v>
      </c>
      <c r="K158" s="51" t="s">
        <v>2540</v>
      </c>
      <c r="T158" s="138" t="s">
        <v>2544</v>
      </c>
      <c r="U158" s="856" t="s">
        <v>4014</v>
      </c>
      <c r="V158" s="1008" t="s">
        <v>4015</v>
      </c>
      <c r="W158" s="1021" t="str">
        <f t="shared" si="7"/>
        <v>http://www.unisonic.com.tw/datasheet/3NM70.pdf</v>
      </c>
    </row>
    <row r="159" spans="1:27" s="52" customFormat="1" ht="40" customHeight="1">
      <c r="A159" s="369" t="str">
        <f t="shared" si="8"/>
        <v>4NM70-U2</v>
      </c>
      <c r="B159" s="138">
        <v>700</v>
      </c>
      <c r="C159" s="394" t="s">
        <v>75</v>
      </c>
      <c r="D159" s="50">
        <v>4</v>
      </c>
      <c r="E159" s="394">
        <v>2.2000000000000002</v>
      </c>
      <c r="F159" s="139">
        <v>2.5</v>
      </c>
      <c r="G159" s="139">
        <v>4.5</v>
      </c>
      <c r="H159" s="394">
        <v>204</v>
      </c>
      <c r="I159" s="394">
        <v>120</v>
      </c>
      <c r="J159" s="394">
        <v>13</v>
      </c>
      <c r="K159" s="51" t="s">
        <v>2442</v>
      </c>
      <c r="T159" s="138" t="s">
        <v>2545</v>
      </c>
      <c r="U159" s="856" t="s">
        <v>4014</v>
      </c>
      <c r="V159" s="1008" t="s">
        <v>4015</v>
      </c>
      <c r="W159" s="1021" t="str">
        <f t="shared" si="7"/>
        <v>http://www.unisonic.com.tw/datasheet/4NM70-U2.pdf</v>
      </c>
    </row>
    <row r="160" spans="1:27" s="52" customFormat="1" ht="40" customHeight="1">
      <c r="A160" s="369" t="str">
        <f t="shared" si="8"/>
        <v>4NM70A</v>
      </c>
      <c r="B160" s="138">
        <v>700</v>
      </c>
      <c r="C160" s="394" t="s">
        <v>75</v>
      </c>
      <c r="D160" s="50">
        <v>4</v>
      </c>
      <c r="E160" s="394">
        <v>1.8</v>
      </c>
      <c r="F160" s="139">
        <v>2.5</v>
      </c>
      <c r="G160" s="139">
        <v>4.5</v>
      </c>
      <c r="H160" s="394">
        <v>275</v>
      </c>
      <c r="I160" s="394">
        <v>130</v>
      </c>
      <c r="J160" s="394">
        <v>17</v>
      </c>
      <c r="K160" s="51" t="s">
        <v>2371</v>
      </c>
      <c r="T160" s="138" t="s">
        <v>2546</v>
      </c>
      <c r="U160" s="856" t="s">
        <v>4014</v>
      </c>
      <c r="V160" s="1008" t="s">
        <v>4015</v>
      </c>
      <c r="W160" s="1021" t="str">
        <f t="shared" si="7"/>
        <v>http://www.unisonic.com.tw/datasheet/4NM70A.pdf</v>
      </c>
    </row>
    <row r="161" spans="1:27" s="52" customFormat="1" ht="71.150000000000006" customHeight="1">
      <c r="A161" s="369" t="str">
        <f t="shared" si="8"/>
        <v>5NM70A-U2</v>
      </c>
      <c r="B161" s="138">
        <v>700</v>
      </c>
      <c r="C161" s="394" t="s">
        <v>75</v>
      </c>
      <c r="D161" s="50">
        <v>5</v>
      </c>
      <c r="E161" s="394">
        <v>1.8</v>
      </c>
      <c r="F161" s="139">
        <v>2.5</v>
      </c>
      <c r="G161" s="139">
        <v>4.5</v>
      </c>
      <c r="H161" s="394">
        <v>250</v>
      </c>
      <c r="I161" s="394">
        <v>150</v>
      </c>
      <c r="J161" s="394">
        <v>14</v>
      </c>
      <c r="K161" s="51" t="s">
        <v>2547</v>
      </c>
      <c r="T161" s="138" t="s">
        <v>78</v>
      </c>
      <c r="U161" s="856" t="s">
        <v>4014</v>
      </c>
      <c r="V161" s="1008" t="s">
        <v>4015</v>
      </c>
      <c r="W161" s="1021" t="str">
        <f t="shared" si="7"/>
        <v>http://www.unisonic.com.tw/datasheet/5NM70A-U2.pdf</v>
      </c>
    </row>
    <row r="162" spans="1:27" s="52" customFormat="1" ht="40" customHeight="1">
      <c r="A162" s="369" t="str">
        <f t="shared" si="8"/>
        <v>6NM70-S</v>
      </c>
      <c r="B162" s="138">
        <v>700</v>
      </c>
      <c r="C162" s="394" t="s">
        <v>75</v>
      </c>
      <c r="D162" s="50">
        <v>6</v>
      </c>
      <c r="E162" s="394">
        <v>1.7</v>
      </c>
      <c r="F162" s="139">
        <v>2.5</v>
      </c>
      <c r="G162" s="139">
        <v>4.5</v>
      </c>
      <c r="H162" s="394">
        <v>260</v>
      </c>
      <c r="I162" s="394">
        <v>120</v>
      </c>
      <c r="J162" s="394">
        <v>17</v>
      </c>
      <c r="K162" s="51" t="s">
        <v>2548</v>
      </c>
      <c r="T162" s="138" t="s">
        <v>2549</v>
      </c>
      <c r="U162" s="856" t="s">
        <v>4014</v>
      </c>
      <c r="V162" s="1008" t="s">
        <v>4015</v>
      </c>
      <c r="W162" s="1021" t="str">
        <f t="shared" si="7"/>
        <v>http://www.unisonic.com.tw/datasheet/6NM70-S.pdf</v>
      </c>
      <c r="Z162" s="457"/>
      <c r="AA162" s="457"/>
    </row>
    <row r="163" spans="1:27" s="52" customFormat="1" ht="40" customHeight="1">
      <c r="A163" s="369" t="str">
        <f t="shared" si="8"/>
        <v>5NM70-FD</v>
      </c>
      <c r="B163" s="138">
        <v>700</v>
      </c>
      <c r="C163" s="394" t="s">
        <v>75</v>
      </c>
      <c r="D163" s="50">
        <v>5</v>
      </c>
      <c r="E163" s="394">
        <v>1.6</v>
      </c>
      <c r="F163" s="139">
        <v>2.5</v>
      </c>
      <c r="G163" s="139">
        <v>4.5</v>
      </c>
      <c r="H163" s="394">
        <v>240</v>
      </c>
      <c r="I163" s="394">
        <v>130</v>
      </c>
      <c r="J163" s="394">
        <v>16</v>
      </c>
      <c r="K163" s="51" t="s">
        <v>2550</v>
      </c>
      <c r="T163" s="138" t="s">
        <v>2551</v>
      </c>
      <c r="U163" s="856" t="s">
        <v>4014</v>
      </c>
      <c r="V163" s="1008" t="s">
        <v>4015</v>
      </c>
      <c r="W163" s="1021" t="str">
        <f t="shared" si="7"/>
        <v>http://www.unisonic.com.tw/datasheet/5NM70-FD.pdf</v>
      </c>
    </row>
    <row r="164" spans="1:27" s="52" customFormat="1" ht="40" customHeight="1">
      <c r="A164" s="369" t="str">
        <f t="shared" si="8"/>
        <v>5NM70A-FD</v>
      </c>
      <c r="B164" s="138">
        <v>700</v>
      </c>
      <c r="C164" s="394" t="s">
        <v>75</v>
      </c>
      <c r="D164" s="50">
        <v>5</v>
      </c>
      <c r="E164" s="394">
        <v>1.55</v>
      </c>
      <c r="F164" s="139">
        <v>2.5</v>
      </c>
      <c r="G164" s="139">
        <v>4.5</v>
      </c>
      <c r="H164" s="394">
        <v>255</v>
      </c>
      <c r="I164" s="394">
        <v>154</v>
      </c>
      <c r="J164" s="394">
        <v>17</v>
      </c>
      <c r="K164" s="51" t="s">
        <v>2552</v>
      </c>
      <c r="T164" s="138" t="s">
        <v>2553</v>
      </c>
      <c r="U164" s="856" t="s">
        <v>4014</v>
      </c>
      <c r="V164" s="1008" t="s">
        <v>4015</v>
      </c>
      <c r="W164" s="1021" t="str">
        <f t="shared" si="7"/>
        <v>http://www.unisonic.com.tw/datasheet/5NM70A-FD.pdf</v>
      </c>
    </row>
    <row r="165" spans="1:27" s="52" customFormat="1" ht="40" customHeight="1">
      <c r="A165" s="369" t="str">
        <f t="shared" si="8"/>
        <v>5NM70A</v>
      </c>
      <c r="B165" s="138">
        <v>700</v>
      </c>
      <c r="C165" s="394" t="s">
        <v>75</v>
      </c>
      <c r="D165" s="50">
        <v>5</v>
      </c>
      <c r="E165" s="394">
        <v>1.5</v>
      </c>
      <c r="F165" s="139">
        <v>2.5</v>
      </c>
      <c r="G165" s="139">
        <v>4.5</v>
      </c>
      <c r="H165" s="394">
        <v>286</v>
      </c>
      <c r="I165" s="394">
        <v>150</v>
      </c>
      <c r="J165" s="394">
        <v>15</v>
      </c>
      <c r="K165" s="51" t="s">
        <v>2554</v>
      </c>
      <c r="T165" s="138" t="s">
        <v>2555</v>
      </c>
      <c r="U165" s="856" t="s">
        <v>4014</v>
      </c>
      <c r="V165" s="1008" t="s">
        <v>4015</v>
      </c>
      <c r="W165" s="1021" t="str">
        <f t="shared" si="7"/>
        <v>http://www.unisonic.com.tw/datasheet/5NM70A.pdf</v>
      </c>
    </row>
    <row r="166" spans="1:27" s="52" customFormat="1" ht="70" customHeight="1">
      <c r="A166" s="369" t="str">
        <f t="shared" si="8"/>
        <v>5NM70-U2</v>
      </c>
      <c r="B166" s="444">
        <v>700</v>
      </c>
      <c r="C166" s="445" t="s">
        <v>75</v>
      </c>
      <c r="D166" s="446">
        <v>5.4</v>
      </c>
      <c r="E166" s="445">
        <v>1.5</v>
      </c>
      <c r="F166" s="447">
        <v>2.5</v>
      </c>
      <c r="G166" s="447">
        <v>4.5</v>
      </c>
      <c r="H166" s="445">
        <v>280</v>
      </c>
      <c r="I166" s="445">
        <v>135</v>
      </c>
      <c r="J166" s="445">
        <v>18</v>
      </c>
      <c r="K166" s="448" t="s">
        <v>2556</v>
      </c>
      <c r="L166" s="457"/>
      <c r="M166" s="457"/>
      <c r="N166" s="457"/>
      <c r="O166" s="457"/>
      <c r="P166" s="457"/>
      <c r="Q166" s="457"/>
      <c r="R166" s="457"/>
      <c r="S166" s="457"/>
      <c r="T166" s="444" t="s">
        <v>2557</v>
      </c>
      <c r="U166" s="856" t="s">
        <v>4014</v>
      </c>
      <c r="V166" s="1008" t="s">
        <v>4015</v>
      </c>
      <c r="W166" s="1021" t="str">
        <f t="shared" si="7"/>
        <v>http://www.unisonic.com.tw/datasheet/5NM70-U2.pdf</v>
      </c>
      <c r="X166" s="457"/>
      <c r="Y166" s="457"/>
    </row>
    <row r="167" spans="1:27" s="52" customFormat="1" ht="40" customHeight="1">
      <c r="A167" s="369" t="str">
        <f t="shared" si="8"/>
        <v>6NM70-Q</v>
      </c>
      <c r="B167" s="138">
        <v>700</v>
      </c>
      <c r="C167" s="394" t="s">
        <v>75</v>
      </c>
      <c r="D167" s="50">
        <v>6</v>
      </c>
      <c r="E167" s="394">
        <v>1.44</v>
      </c>
      <c r="F167" s="139">
        <v>2.5</v>
      </c>
      <c r="G167" s="139">
        <v>4.5</v>
      </c>
      <c r="H167" s="394">
        <v>330</v>
      </c>
      <c r="I167" s="394">
        <v>215</v>
      </c>
      <c r="J167" s="394">
        <v>20</v>
      </c>
      <c r="K167" s="51" t="s">
        <v>2540</v>
      </c>
      <c r="L167" s="42"/>
      <c r="M167" s="42"/>
      <c r="N167" s="42"/>
      <c r="O167" s="42"/>
      <c r="P167" s="42"/>
      <c r="Q167" s="42"/>
      <c r="R167" s="42"/>
      <c r="S167" s="42"/>
      <c r="T167" s="138" t="s">
        <v>2558</v>
      </c>
      <c r="U167" s="856" t="s">
        <v>4014</v>
      </c>
      <c r="V167" s="1008" t="s">
        <v>4015</v>
      </c>
      <c r="W167" s="1021" t="str">
        <f t="shared" si="7"/>
        <v>http://www.unisonic.com.tw/datasheet/6NM70-Q.pdf</v>
      </c>
    </row>
    <row r="168" spans="1:27" s="457" customFormat="1" ht="71.150000000000006" customHeight="1">
      <c r="A168" s="369" t="str">
        <f t="shared" si="8"/>
        <v>5NM70</v>
      </c>
      <c r="B168" s="138">
        <v>700</v>
      </c>
      <c r="C168" s="394" t="s">
        <v>75</v>
      </c>
      <c r="D168" s="50">
        <v>5</v>
      </c>
      <c r="E168" s="394">
        <v>1.3</v>
      </c>
      <c r="F168" s="139">
        <v>2.5</v>
      </c>
      <c r="G168" s="139">
        <v>4.5</v>
      </c>
      <c r="H168" s="394">
        <v>360</v>
      </c>
      <c r="I168" s="394">
        <v>270</v>
      </c>
      <c r="J168" s="394">
        <v>6</v>
      </c>
      <c r="K168" s="51" t="s">
        <v>3742</v>
      </c>
      <c r="L168" s="42"/>
      <c r="M168" s="42"/>
      <c r="N168" s="42"/>
      <c r="O168" s="42"/>
      <c r="P168" s="42"/>
      <c r="Q168" s="42"/>
      <c r="R168" s="42"/>
      <c r="S168" s="42"/>
      <c r="T168" s="138" t="s">
        <v>2559</v>
      </c>
      <c r="U168" s="856" t="s">
        <v>4014</v>
      </c>
      <c r="V168" s="1008" t="s">
        <v>4015</v>
      </c>
      <c r="W168" s="1021" t="str">
        <f t="shared" si="7"/>
        <v>http://www.unisonic.com.tw/datasheet/5NM70.pdf</v>
      </c>
      <c r="X168" s="52"/>
      <c r="Y168" s="52"/>
      <c r="Z168" s="52"/>
      <c r="AA168" s="52"/>
    </row>
    <row r="169" spans="1:27" s="52" customFormat="1" ht="40" customHeight="1">
      <c r="A169" s="369" t="str">
        <f t="shared" si="8"/>
        <v>7NM70-U2</v>
      </c>
      <c r="B169" s="138">
        <v>700</v>
      </c>
      <c r="C169" s="394" t="s">
        <v>75</v>
      </c>
      <c r="D169" s="50">
        <v>7</v>
      </c>
      <c r="E169" s="394">
        <v>1.35</v>
      </c>
      <c r="F169" s="139">
        <v>2.5</v>
      </c>
      <c r="G169" s="139">
        <v>4.5</v>
      </c>
      <c r="H169" s="394">
        <v>350</v>
      </c>
      <c r="I169" s="394">
        <v>203</v>
      </c>
      <c r="J169" s="394">
        <v>18</v>
      </c>
      <c r="K169" s="51" t="s">
        <v>3844</v>
      </c>
      <c r="T169" s="138" t="s">
        <v>2560</v>
      </c>
      <c r="U169" s="856" t="s">
        <v>4014</v>
      </c>
      <c r="V169" s="1008" t="s">
        <v>4015</v>
      </c>
      <c r="W169" s="1021" t="str">
        <f t="shared" si="7"/>
        <v>http://www.unisonic.com.tw/datasheet/7NM70-U2.pdf</v>
      </c>
    </row>
    <row r="170" spans="1:27" s="52" customFormat="1" ht="71.150000000000006" customHeight="1">
      <c r="A170" s="369" t="str">
        <f t="shared" si="8"/>
        <v>7NM70</v>
      </c>
      <c r="B170" s="138">
        <v>700</v>
      </c>
      <c r="C170" s="394" t="s">
        <v>75</v>
      </c>
      <c r="D170" s="50">
        <v>7</v>
      </c>
      <c r="E170" s="139">
        <v>1</v>
      </c>
      <c r="F170" s="139">
        <v>2.5</v>
      </c>
      <c r="G170" s="139">
        <v>4.5</v>
      </c>
      <c r="H170" s="394">
        <v>400</v>
      </c>
      <c r="I170" s="394">
        <v>223</v>
      </c>
      <c r="J170" s="394">
        <v>23</v>
      </c>
      <c r="K170" s="51" t="s">
        <v>2561</v>
      </c>
      <c r="T170" s="138" t="s">
        <v>2562</v>
      </c>
      <c r="U170" s="856" t="s">
        <v>4014</v>
      </c>
      <c r="V170" s="1008" t="s">
        <v>4015</v>
      </c>
      <c r="W170" s="1021" t="str">
        <f t="shared" si="7"/>
        <v>http://www.unisonic.com.tw/datasheet/7NM70.pdf</v>
      </c>
    </row>
    <row r="171" spans="1:27" s="52" customFormat="1" ht="40" customHeight="1">
      <c r="A171" s="369" t="str">
        <f t="shared" si="8"/>
        <v>8NM70-U2</v>
      </c>
      <c r="B171" s="138">
        <v>700</v>
      </c>
      <c r="C171" s="394" t="s">
        <v>75</v>
      </c>
      <c r="D171" s="50">
        <v>8</v>
      </c>
      <c r="E171" s="394">
        <v>0.95</v>
      </c>
      <c r="F171" s="139">
        <v>2.5</v>
      </c>
      <c r="G171" s="139">
        <v>4.5</v>
      </c>
      <c r="H171" s="394">
        <v>1055</v>
      </c>
      <c r="I171" s="394">
        <v>254</v>
      </c>
      <c r="J171" s="394">
        <v>21</v>
      </c>
      <c r="K171" s="51" t="s">
        <v>2563</v>
      </c>
      <c r="T171" s="138" t="s">
        <v>2564</v>
      </c>
      <c r="U171" s="856" t="s">
        <v>4014</v>
      </c>
      <c r="V171" s="1008" t="s">
        <v>4015</v>
      </c>
      <c r="W171" s="1021" t="str">
        <f t="shared" si="7"/>
        <v>http://www.unisonic.com.tw/datasheet/8NM70-U2.pdf</v>
      </c>
    </row>
    <row r="172" spans="1:27" s="52" customFormat="1" ht="40" customHeight="1">
      <c r="A172" s="369" t="str">
        <f t="shared" si="8"/>
        <v>8NM70-FD</v>
      </c>
      <c r="B172" s="138">
        <v>700</v>
      </c>
      <c r="C172" s="394" t="s">
        <v>75</v>
      </c>
      <c r="D172" s="50">
        <v>8</v>
      </c>
      <c r="E172" s="394">
        <v>0.9</v>
      </c>
      <c r="F172" s="139">
        <v>2.5</v>
      </c>
      <c r="G172" s="139">
        <v>4.5</v>
      </c>
      <c r="H172" s="394">
        <v>430</v>
      </c>
      <c r="I172" s="394">
        <v>260</v>
      </c>
      <c r="J172" s="394">
        <v>38</v>
      </c>
      <c r="K172" s="51" t="s">
        <v>2565</v>
      </c>
      <c r="T172" s="138" t="s">
        <v>2566</v>
      </c>
      <c r="U172" s="856" t="s">
        <v>4014</v>
      </c>
      <c r="V172" s="1008" t="s">
        <v>4015</v>
      </c>
      <c r="W172" s="1021" t="str">
        <f t="shared" si="7"/>
        <v>http://www.unisonic.com.tw/datasheet/8NM70-FD.pdf</v>
      </c>
    </row>
    <row r="173" spans="1:27" s="52" customFormat="1" ht="71.150000000000006" customHeight="1">
      <c r="A173" s="369" t="str">
        <f t="shared" si="8"/>
        <v>8NM70</v>
      </c>
      <c r="B173" s="138">
        <v>700</v>
      </c>
      <c r="C173" s="394" t="s">
        <v>75</v>
      </c>
      <c r="D173" s="50">
        <v>8</v>
      </c>
      <c r="E173" s="394">
        <v>0.85</v>
      </c>
      <c r="F173" s="139">
        <v>2.5</v>
      </c>
      <c r="G173" s="139">
        <v>4.5</v>
      </c>
      <c r="H173" s="394">
        <v>460</v>
      </c>
      <c r="I173" s="394">
        <v>275</v>
      </c>
      <c r="J173" s="394">
        <v>19</v>
      </c>
      <c r="K173" s="51" t="s">
        <v>2567</v>
      </c>
      <c r="L173" s="42"/>
      <c r="M173" s="42"/>
      <c r="N173" s="42"/>
      <c r="O173" s="42"/>
      <c r="P173" s="42"/>
      <c r="Q173" s="42"/>
      <c r="R173" s="42"/>
      <c r="S173" s="42"/>
      <c r="T173" s="138" t="s">
        <v>2568</v>
      </c>
      <c r="U173" s="856" t="s">
        <v>4014</v>
      </c>
      <c r="V173" s="1008" t="s">
        <v>4015</v>
      </c>
      <c r="W173" s="1021" t="str">
        <f t="shared" si="7"/>
        <v>http://www.unisonic.com.tw/datasheet/8NM70.pdf</v>
      </c>
    </row>
    <row r="174" spans="1:27" s="52" customFormat="1" ht="40" customHeight="1">
      <c r="A174" s="369" t="str">
        <f t="shared" si="8"/>
        <v>8NM70A</v>
      </c>
      <c r="B174" s="138">
        <v>700</v>
      </c>
      <c r="C174" s="394" t="s">
        <v>75</v>
      </c>
      <c r="D174" s="50">
        <v>8</v>
      </c>
      <c r="E174" s="394">
        <v>0.7</v>
      </c>
      <c r="F174" s="139">
        <v>2.5</v>
      </c>
      <c r="G174" s="139">
        <v>4.5</v>
      </c>
      <c r="H174" s="394">
        <v>451</v>
      </c>
      <c r="I174" s="394">
        <v>260</v>
      </c>
      <c r="J174" s="394">
        <v>25</v>
      </c>
      <c r="K174" s="51" t="s">
        <v>4187</v>
      </c>
      <c r="L174" s="42"/>
      <c r="M174" s="42"/>
      <c r="N174" s="42"/>
      <c r="O174" s="42"/>
      <c r="P174" s="42"/>
      <c r="Q174" s="42"/>
      <c r="R174" s="42"/>
      <c r="S174" s="42"/>
      <c r="T174" s="138" t="s">
        <v>4188</v>
      </c>
      <c r="U174" s="1114" t="s">
        <v>4154</v>
      </c>
      <c r="V174" s="1115" t="s">
        <v>4155</v>
      </c>
      <c r="W174" s="1099" t="str">
        <f t="shared" si="7"/>
        <v>http://www.unisonic.com.tw/datasheet/8NM70A.pdf</v>
      </c>
    </row>
    <row r="175" spans="1:27" s="52" customFormat="1" ht="40" customHeight="1">
      <c r="A175" s="369" t="str">
        <f t="shared" si="8"/>
        <v>9NM70-S</v>
      </c>
      <c r="B175" s="138">
        <v>700</v>
      </c>
      <c r="C175" s="394" t="s">
        <v>75</v>
      </c>
      <c r="D175" s="50">
        <v>9</v>
      </c>
      <c r="E175" s="394">
        <v>0.65</v>
      </c>
      <c r="F175" s="139">
        <v>2.5</v>
      </c>
      <c r="G175" s="139">
        <v>4.5</v>
      </c>
      <c r="H175" s="394">
        <v>560</v>
      </c>
      <c r="I175" s="394">
        <v>360</v>
      </c>
      <c r="J175" s="394">
        <v>35</v>
      </c>
      <c r="K175" s="51" t="s">
        <v>4706</v>
      </c>
      <c r="T175" s="138" t="s">
        <v>2569</v>
      </c>
      <c r="U175" s="856" t="s">
        <v>4014</v>
      </c>
      <c r="V175" s="1008" t="s">
        <v>4015</v>
      </c>
      <c r="W175" s="1224" t="str">
        <f t="shared" si="7"/>
        <v>http://www.unisonic.com.tw/datasheet/9NM70-S.pdf</v>
      </c>
    </row>
    <row r="176" spans="1:27" s="52" customFormat="1" ht="40" customHeight="1">
      <c r="A176" s="369" t="str">
        <f t="shared" si="8"/>
        <v>9NM70-FDS</v>
      </c>
      <c r="B176" s="444">
        <v>700</v>
      </c>
      <c r="C176" s="445" t="s">
        <v>75</v>
      </c>
      <c r="D176" s="446">
        <v>9</v>
      </c>
      <c r="E176" s="445">
        <v>0.8</v>
      </c>
      <c r="F176" s="447">
        <v>2.5</v>
      </c>
      <c r="G176" s="447">
        <v>4.5</v>
      </c>
      <c r="H176" s="445">
        <v>557</v>
      </c>
      <c r="I176" s="445">
        <v>508</v>
      </c>
      <c r="J176" s="445">
        <v>52</v>
      </c>
      <c r="K176" s="448" t="s">
        <v>2570</v>
      </c>
      <c r="L176" s="42"/>
      <c r="M176" s="42"/>
      <c r="N176" s="42"/>
      <c r="O176" s="42"/>
      <c r="P176" s="42"/>
      <c r="Q176" s="42"/>
      <c r="R176" s="42"/>
      <c r="S176" s="42"/>
      <c r="T176" s="444" t="s">
        <v>2571</v>
      </c>
      <c r="U176" s="856" t="s">
        <v>4014</v>
      </c>
      <c r="V176" s="1008" t="s">
        <v>4015</v>
      </c>
      <c r="W176" s="1021" t="str">
        <f t="shared" si="7"/>
        <v>http://www.unisonic.com.tw/datasheet/9NM70-FDS.pdf</v>
      </c>
      <c r="X176" s="457"/>
      <c r="Y176" s="457"/>
      <c r="Z176" s="457"/>
      <c r="AA176" s="457"/>
    </row>
    <row r="177" spans="1:27" s="457" customFormat="1" ht="40" customHeight="1">
      <c r="A177" s="369" t="str">
        <f t="shared" si="8"/>
        <v>10NM70-FD2</v>
      </c>
      <c r="B177" s="444">
        <v>700</v>
      </c>
      <c r="C177" s="445" t="s">
        <v>75</v>
      </c>
      <c r="D177" s="446">
        <v>10</v>
      </c>
      <c r="E177" s="445">
        <v>0.73</v>
      </c>
      <c r="F177" s="447">
        <v>2.5</v>
      </c>
      <c r="G177" s="447">
        <v>4.5</v>
      </c>
      <c r="H177" s="445">
        <v>587</v>
      </c>
      <c r="I177" s="445">
        <v>423</v>
      </c>
      <c r="J177" s="445">
        <v>47</v>
      </c>
      <c r="K177" s="448" t="s">
        <v>2570</v>
      </c>
      <c r="T177" s="444" t="s">
        <v>2572</v>
      </c>
      <c r="U177" s="856" t="s">
        <v>4014</v>
      </c>
      <c r="V177" s="1008" t="s">
        <v>4015</v>
      </c>
      <c r="W177" s="1021" t="str">
        <f t="shared" si="7"/>
        <v>http://www.unisonic.com.tw/datasheet/10NM70-FD2.pdf</v>
      </c>
    </row>
    <row r="178" spans="1:27" s="52" customFormat="1" ht="71.150000000000006" customHeight="1">
      <c r="A178" s="369" t="str">
        <f t="shared" si="8"/>
        <v>9NM70</v>
      </c>
      <c r="B178" s="138">
        <v>700</v>
      </c>
      <c r="C178" s="394" t="s">
        <v>75</v>
      </c>
      <c r="D178" s="50">
        <v>9</v>
      </c>
      <c r="E178" s="394">
        <v>0.7</v>
      </c>
      <c r="F178" s="139">
        <v>2.5</v>
      </c>
      <c r="G178" s="139">
        <v>4.5</v>
      </c>
      <c r="H178" s="394">
        <v>620</v>
      </c>
      <c r="I178" s="394">
        <v>240</v>
      </c>
      <c r="J178" s="394">
        <v>19</v>
      </c>
      <c r="K178" s="51" t="s">
        <v>4189</v>
      </c>
      <c r="L178" s="42"/>
      <c r="M178" s="42"/>
      <c r="N178" s="42"/>
      <c r="O178" s="42"/>
      <c r="P178" s="42"/>
      <c r="Q178" s="42"/>
      <c r="R178" s="42"/>
      <c r="S178" s="42"/>
      <c r="T178" s="138" t="s">
        <v>4190</v>
      </c>
      <c r="U178" s="1114" t="s">
        <v>4191</v>
      </c>
      <c r="V178" s="1115" t="s">
        <v>4192</v>
      </c>
      <c r="W178" s="1099" t="str">
        <f t="shared" si="7"/>
        <v>http://www.unisonic.com.tw/datasheet/9NM70.pdf</v>
      </c>
    </row>
    <row r="179" spans="1:27" s="52" customFormat="1" ht="71.150000000000006" customHeight="1">
      <c r="A179" s="369" t="str">
        <f t="shared" si="8"/>
        <v>11NM70-U2</v>
      </c>
      <c r="B179" s="444">
        <v>700</v>
      </c>
      <c r="C179" s="445" t="s">
        <v>75</v>
      </c>
      <c r="D179" s="446">
        <v>11</v>
      </c>
      <c r="E179" s="445">
        <v>0.7</v>
      </c>
      <c r="F179" s="447">
        <v>2.5</v>
      </c>
      <c r="G179" s="447">
        <v>4.5</v>
      </c>
      <c r="H179" s="445">
        <v>600</v>
      </c>
      <c r="I179" s="445">
        <v>390</v>
      </c>
      <c r="J179" s="445">
        <v>40</v>
      </c>
      <c r="K179" s="448" t="s">
        <v>2573</v>
      </c>
      <c r="L179" s="457"/>
      <c r="M179" s="457"/>
      <c r="N179" s="457"/>
      <c r="O179" s="457"/>
      <c r="P179" s="457"/>
      <c r="Q179" s="457"/>
      <c r="R179" s="457"/>
      <c r="S179" s="457"/>
      <c r="T179" s="444" t="s">
        <v>2574</v>
      </c>
      <c r="U179" s="856" t="s">
        <v>4014</v>
      </c>
      <c r="V179" s="1008" t="s">
        <v>4015</v>
      </c>
      <c r="W179" s="1021" t="str">
        <f t="shared" si="7"/>
        <v>http://www.unisonic.com.tw/datasheet/11NM70-U2.pdf</v>
      </c>
      <c r="X179" s="457"/>
      <c r="Y179" s="457"/>
    </row>
    <row r="180" spans="1:27" s="52" customFormat="1" ht="71.150000000000006" customHeight="1">
      <c r="A180" s="369" t="str">
        <f t="shared" si="8"/>
        <v>10NM70 </v>
      </c>
      <c r="B180" s="138">
        <v>700</v>
      </c>
      <c r="C180" s="394" t="s">
        <v>75</v>
      </c>
      <c r="D180" s="50">
        <v>10</v>
      </c>
      <c r="E180" s="394">
        <v>0.6</v>
      </c>
      <c r="F180" s="139">
        <v>2.5</v>
      </c>
      <c r="G180" s="139">
        <v>4.5</v>
      </c>
      <c r="H180" s="394">
        <v>660</v>
      </c>
      <c r="I180" s="394">
        <v>400</v>
      </c>
      <c r="J180" s="394">
        <v>35</v>
      </c>
      <c r="K180" s="51" t="s">
        <v>4193</v>
      </c>
      <c r="L180" s="42"/>
      <c r="M180" s="42"/>
      <c r="N180" s="42"/>
      <c r="O180" s="42"/>
      <c r="P180" s="42"/>
      <c r="Q180" s="42"/>
      <c r="R180" s="42"/>
      <c r="S180" s="42"/>
      <c r="T180" s="138" t="s">
        <v>4194</v>
      </c>
      <c r="U180" s="1114" t="s">
        <v>4149</v>
      </c>
      <c r="V180" s="1115" t="s">
        <v>4150</v>
      </c>
      <c r="W180" s="1099" t="str">
        <f t="shared" si="7"/>
        <v>http://www.unisonic.com.tw/datasheet/10NM70 .pdf</v>
      </c>
    </row>
    <row r="181" spans="1:27" s="457" customFormat="1" ht="40" customHeight="1">
      <c r="A181" s="369" t="str">
        <f t="shared" si="8"/>
        <v>10NM70-U2</v>
      </c>
      <c r="B181" s="138">
        <v>700</v>
      </c>
      <c r="C181" s="394" t="s">
        <v>75</v>
      </c>
      <c r="D181" s="50">
        <v>10</v>
      </c>
      <c r="E181" s="394">
        <v>0.69</v>
      </c>
      <c r="F181" s="139">
        <v>2.5</v>
      </c>
      <c r="G181" s="139">
        <v>4.5</v>
      </c>
      <c r="H181" s="394">
        <v>540</v>
      </c>
      <c r="I181" s="394">
        <v>382</v>
      </c>
      <c r="J181" s="394">
        <v>33</v>
      </c>
      <c r="K181" s="51" t="s">
        <v>2575</v>
      </c>
      <c r="L181" s="42"/>
      <c r="M181" s="42"/>
      <c r="N181" s="42"/>
      <c r="O181" s="42"/>
      <c r="P181" s="42"/>
      <c r="Q181" s="42"/>
      <c r="R181" s="42"/>
      <c r="S181" s="42"/>
      <c r="T181" s="138" t="s">
        <v>4195</v>
      </c>
      <c r="U181" s="856" t="s">
        <v>4014</v>
      </c>
      <c r="V181" s="1008" t="s">
        <v>4015</v>
      </c>
      <c r="W181" s="1021" t="str">
        <f t="shared" si="7"/>
        <v>http://www.unisonic.com.tw/datasheet/10NM70-U2.pdf</v>
      </c>
      <c r="X181" s="52"/>
      <c r="Y181" s="52"/>
      <c r="Z181" s="52"/>
      <c r="AA181" s="52"/>
    </row>
    <row r="182" spans="1:27" s="52" customFormat="1" ht="40" customHeight="1">
      <c r="A182" s="369" t="str">
        <f t="shared" si="8"/>
        <v>11NM70-FD2</v>
      </c>
      <c r="B182" s="444">
        <v>700</v>
      </c>
      <c r="C182" s="445" t="s">
        <v>75</v>
      </c>
      <c r="D182" s="446">
        <v>11</v>
      </c>
      <c r="E182" s="445">
        <v>0.66</v>
      </c>
      <c r="F182" s="447">
        <v>2.5</v>
      </c>
      <c r="G182" s="447">
        <v>4.5</v>
      </c>
      <c r="H182" s="445">
        <v>668</v>
      </c>
      <c r="I182" s="445">
        <v>513</v>
      </c>
      <c r="J182" s="445">
        <v>51</v>
      </c>
      <c r="K182" s="448" t="s">
        <v>2570</v>
      </c>
      <c r="L182" s="457"/>
      <c r="M182" s="457"/>
      <c r="N182" s="457"/>
      <c r="O182" s="457"/>
      <c r="P182" s="457"/>
      <c r="Q182" s="457"/>
      <c r="R182" s="457"/>
      <c r="S182" s="457"/>
      <c r="T182" s="444" t="s">
        <v>2576</v>
      </c>
      <c r="U182" s="856" t="s">
        <v>4014</v>
      </c>
      <c r="V182" s="1008" t="s">
        <v>4015</v>
      </c>
      <c r="W182" s="1021" t="str">
        <f t="shared" si="7"/>
        <v>http://www.unisonic.com.tw/datasheet/11NM70-FD2.pdf</v>
      </c>
      <c r="X182" s="457"/>
      <c r="Y182" s="457"/>
      <c r="Z182" s="457"/>
      <c r="AA182" s="457"/>
    </row>
    <row r="183" spans="1:27" s="52" customFormat="1" ht="71.150000000000006" customHeight="1">
      <c r="A183" s="369" t="s">
        <v>4120</v>
      </c>
      <c r="B183" s="138">
        <v>700</v>
      </c>
      <c r="C183" s="394" t="s">
        <v>75</v>
      </c>
      <c r="D183" s="50">
        <v>10</v>
      </c>
      <c r="E183" s="394">
        <v>0.6</v>
      </c>
      <c r="F183" s="139">
        <v>2.5</v>
      </c>
      <c r="G183" s="139">
        <v>4.5</v>
      </c>
      <c r="H183" s="394">
        <v>660</v>
      </c>
      <c r="I183" s="394">
        <v>400</v>
      </c>
      <c r="J183" s="394">
        <v>35</v>
      </c>
      <c r="K183" s="51" t="s">
        <v>4121</v>
      </c>
      <c r="O183" s="299"/>
      <c r="P183" s="299"/>
      <c r="Q183" s="299"/>
      <c r="R183" s="299"/>
      <c r="S183" s="299"/>
      <c r="T183" s="138" t="s">
        <v>4102</v>
      </c>
      <c r="U183" s="856" t="s">
        <v>4014</v>
      </c>
      <c r="V183" s="1008" t="s">
        <v>4015</v>
      </c>
      <c r="W183" s="1086" t="str">
        <f t="shared" si="7"/>
        <v>http://www.unisonic.com.tw/datasheet/10NM70.pdf</v>
      </c>
    </row>
    <row r="184" spans="1:27" s="457" customFormat="1" ht="71.150000000000006" customHeight="1">
      <c r="A184" s="369" t="str">
        <f t="shared" si="8"/>
        <v>11NM70</v>
      </c>
      <c r="B184" s="138">
        <v>700</v>
      </c>
      <c r="C184" s="394" t="s">
        <v>75</v>
      </c>
      <c r="D184" s="50">
        <v>11</v>
      </c>
      <c r="E184" s="394">
        <v>0.57999999999999996</v>
      </c>
      <c r="F184" s="139">
        <v>2.5</v>
      </c>
      <c r="G184" s="139">
        <v>4.5</v>
      </c>
      <c r="H184" s="394">
        <v>850</v>
      </c>
      <c r="I184" s="394">
        <v>220</v>
      </c>
      <c r="J184" s="394">
        <v>12</v>
      </c>
      <c r="K184" s="51" t="s">
        <v>2577</v>
      </c>
      <c r="L184" s="52"/>
      <c r="M184" s="52"/>
      <c r="N184" s="52"/>
      <c r="O184" s="52"/>
      <c r="P184" s="52"/>
      <c r="Q184" s="52"/>
      <c r="R184" s="52"/>
      <c r="S184" s="52"/>
      <c r="T184" s="138" t="s">
        <v>2578</v>
      </c>
      <c r="U184" s="856" t="s">
        <v>4014</v>
      </c>
      <c r="V184" s="1008" t="s">
        <v>4015</v>
      </c>
      <c r="W184" s="1021" t="str">
        <f t="shared" si="7"/>
        <v>http://www.unisonic.com.tw/datasheet/11NM70.pdf</v>
      </c>
      <c r="X184" s="52"/>
      <c r="Y184" s="52"/>
      <c r="Z184" s="52"/>
      <c r="AA184" s="52"/>
    </row>
    <row r="185" spans="1:27" s="52" customFormat="1" ht="40" customHeight="1">
      <c r="A185" s="369" t="str">
        <f t="shared" si="8"/>
        <v>13NM70</v>
      </c>
      <c r="B185" s="138">
        <v>700</v>
      </c>
      <c r="C185" s="394" t="s">
        <v>75</v>
      </c>
      <c r="D185" s="50">
        <v>13</v>
      </c>
      <c r="E185" s="394">
        <v>0.55000000000000004</v>
      </c>
      <c r="F185" s="139">
        <v>2.5</v>
      </c>
      <c r="G185" s="139">
        <v>4.5</v>
      </c>
      <c r="H185" s="394">
        <v>850</v>
      </c>
      <c r="I185" s="394">
        <v>220</v>
      </c>
      <c r="J185" s="394">
        <v>12</v>
      </c>
      <c r="K185" s="51" t="s">
        <v>2431</v>
      </c>
      <c r="T185" s="138" t="s">
        <v>2579</v>
      </c>
      <c r="U185" s="856" t="s">
        <v>4014</v>
      </c>
      <c r="V185" s="1008" t="s">
        <v>4015</v>
      </c>
      <c r="W185" s="1021" t="str">
        <f t="shared" si="7"/>
        <v>http://www.unisonic.com.tw/datasheet/13NM70.pdf</v>
      </c>
    </row>
    <row r="186" spans="1:27" s="457" customFormat="1" ht="40" customHeight="1">
      <c r="A186" s="369" t="str">
        <f t="shared" si="8"/>
        <v>15NM70</v>
      </c>
      <c r="B186" s="138">
        <v>700</v>
      </c>
      <c r="C186" s="394" t="s">
        <v>75</v>
      </c>
      <c r="D186" s="50">
        <v>15</v>
      </c>
      <c r="E186" s="394">
        <v>0.5</v>
      </c>
      <c r="F186" s="139">
        <v>2.5</v>
      </c>
      <c r="G186" s="139">
        <v>4.5</v>
      </c>
      <c r="H186" s="394">
        <v>960</v>
      </c>
      <c r="I186" s="394">
        <v>685</v>
      </c>
      <c r="J186" s="394">
        <v>30</v>
      </c>
      <c r="K186" s="51" t="s">
        <v>2431</v>
      </c>
      <c r="L186" s="52"/>
      <c r="M186" s="52"/>
      <c r="N186" s="52"/>
      <c r="O186" s="52"/>
      <c r="P186" s="52"/>
      <c r="Q186" s="52"/>
      <c r="R186" s="52"/>
      <c r="S186" s="52"/>
      <c r="T186" s="138" t="s">
        <v>2580</v>
      </c>
      <c r="U186" s="856" t="s">
        <v>4014</v>
      </c>
      <c r="V186" s="1008" t="s">
        <v>4015</v>
      </c>
      <c r="W186" s="1021" t="str">
        <f t="shared" si="7"/>
        <v>http://www.unisonic.com.tw/datasheet/15NM70.pdf</v>
      </c>
      <c r="X186" s="52"/>
      <c r="Y186" s="52"/>
    </row>
    <row r="187" spans="1:27" s="457" customFormat="1" ht="40" customHeight="1">
      <c r="A187" s="369" t="str">
        <f t="shared" si="8"/>
        <v>15NM70-U2</v>
      </c>
      <c r="B187" s="138">
        <v>700</v>
      </c>
      <c r="C187" s="394" t="s">
        <v>75</v>
      </c>
      <c r="D187" s="50">
        <v>15</v>
      </c>
      <c r="E187" s="394">
        <v>0.45</v>
      </c>
      <c r="F187" s="139">
        <v>2.5</v>
      </c>
      <c r="G187" s="139">
        <v>4.5</v>
      </c>
      <c r="H187" s="394">
        <v>1064</v>
      </c>
      <c r="I187" s="394">
        <v>543</v>
      </c>
      <c r="J187" s="394">
        <v>37</v>
      </c>
      <c r="K187" s="51" t="s">
        <v>2581</v>
      </c>
      <c r="L187" s="42"/>
      <c r="M187" s="42"/>
      <c r="N187" s="42"/>
      <c r="O187" s="42"/>
      <c r="P187" s="42"/>
      <c r="Q187" s="42"/>
      <c r="R187" s="42"/>
      <c r="S187" s="42"/>
      <c r="T187" s="138" t="s">
        <v>2582</v>
      </c>
      <c r="U187" s="856" t="s">
        <v>4014</v>
      </c>
      <c r="V187" s="1008" t="s">
        <v>4015</v>
      </c>
      <c r="W187" s="1021" t="str">
        <f t="shared" si="7"/>
        <v>http://www.unisonic.com.tw/datasheet/15NM70-U2.pdf</v>
      </c>
      <c r="X187" s="52"/>
      <c r="Y187" s="52"/>
    </row>
    <row r="188" spans="1:27" s="52" customFormat="1" ht="71.150000000000006" customHeight="1">
      <c r="A188" s="369" t="str">
        <f>HYPERLINK(W188,T188)</f>
        <v>18NM70</v>
      </c>
      <c r="B188" s="138">
        <v>700</v>
      </c>
      <c r="C188" s="394" t="s">
        <v>75</v>
      </c>
      <c r="D188" s="50">
        <v>18</v>
      </c>
      <c r="E188" s="394">
        <v>0.35</v>
      </c>
      <c r="F188" s="139">
        <v>2.5</v>
      </c>
      <c r="G188" s="139">
        <v>4.5</v>
      </c>
      <c r="H188" s="394">
        <v>1127</v>
      </c>
      <c r="I188" s="394">
        <v>794</v>
      </c>
      <c r="J188" s="394">
        <v>71</v>
      </c>
      <c r="K188" s="51" t="s">
        <v>4590</v>
      </c>
      <c r="T188" s="138" t="s">
        <v>4589</v>
      </c>
      <c r="U188" s="856" t="s">
        <v>4488</v>
      </c>
      <c r="V188" s="1008" t="s">
        <v>4489</v>
      </c>
      <c r="W188" s="1174" t="str">
        <f>CONCATENATE(U188,T188,V188)</f>
        <v>http://www.unisonic.com.tw/datasheet/18NM70.pdf</v>
      </c>
    </row>
    <row r="189" spans="1:27" s="52" customFormat="1" ht="40" customHeight="1">
      <c r="A189" s="369" t="str">
        <f t="shared" si="8"/>
        <v>24NM70</v>
      </c>
      <c r="B189" s="138">
        <v>700</v>
      </c>
      <c r="C189" s="394" t="s">
        <v>75</v>
      </c>
      <c r="D189" s="50">
        <v>24</v>
      </c>
      <c r="E189" s="394">
        <v>0.19</v>
      </c>
      <c r="F189" s="139">
        <v>2.5</v>
      </c>
      <c r="G189" s="139">
        <v>4.5</v>
      </c>
      <c r="H189" s="394">
        <v>2000</v>
      </c>
      <c r="I189" s="394">
        <v>900</v>
      </c>
      <c r="J189" s="394">
        <v>45</v>
      </c>
      <c r="K189" s="51" t="s">
        <v>2583</v>
      </c>
      <c r="T189" s="138" t="s">
        <v>2584</v>
      </c>
      <c r="U189" s="856" t="s">
        <v>4014</v>
      </c>
      <c r="V189" s="1008" t="s">
        <v>4015</v>
      </c>
      <c r="W189" s="1021" t="str">
        <f t="shared" si="7"/>
        <v>http://www.unisonic.com.tw/datasheet/24NM70.pdf</v>
      </c>
    </row>
    <row r="190" spans="1:27" s="457" customFormat="1" ht="40" customHeight="1">
      <c r="A190" s="369" t="str">
        <f t="shared" si="8"/>
        <v>30NM70</v>
      </c>
      <c r="B190" s="138">
        <v>700</v>
      </c>
      <c r="C190" s="394" t="s">
        <v>75</v>
      </c>
      <c r="D190" s="50">
        <v>30</v>
      </c>
      <c r="E190" s="394">
        <v>0.17</v>
      </c>
      <c r="F190" s="139">
        <v>2.5</v>
      </c>
      <c r="G190" s="139">
        <v>4.5</v>
      </c>
      <c r="H190" s="394">
        <v>2400</v>
      </c>
      <c r="I190" s="394">
        <v>1900</v>
      </c>
      <c r="J190" s="394">
        <v>125</v>
      </c>
      <c r="K190" s="51" t="s">
        <v>2585</v>
      </c>
      <c r="L190" s="52"/>
      <c r="M190" s="52"/>
      <c r="N190" s="52"/>
      <c r="O190" s="52"/>
      <c r="P190" s="52"/>
      <c r="Q190" s="52"/>
      <c r="R190" s="52"/>
      <c r="S190" s="52"/>
      <c r="T190" s="138" t="s">
        <v>2586</v>
      </c>
      <c r="U190" s="856" t="s">
        <v>4014</v>
      </c>
      <c r="V190" s="1008" t="s">
        <v>4015</v>
      </c>
      <c r="W190" s="1021" t="str">
        <f t="shared" si="7"/>
        <v>http://www.unisonic.com.tw/datasheet/30NM70.pdf</v>
      </c>
      <c r="X190" s="52"/>
      <c r="Y190" s="52"/>
    </row>
    <row r="191" spans="1:27" s="52" customFormat="1" ht="40" customHeight="1">
      <c r="A191" s="369" t="str">
        <f t="shared" si="8"/>
        <v>50NM70</v>
      </c>
      <c r="B191" s="138">
        <v>700</v>
      </c>
      <c r="C191" s="394" t="s">
        <v>75</v>
      </c>
      <c r="D191" s="50">
        <v>50</v>
      </c>
      <c r="E191" s="394">
        <v>0.1</v>
      </c>
      <c r="F191" s="139">
        <v>2.5</v>
      </c>
      <c r="G191" s="139">
        <v>4.5</v>
      </c>
      <c r="H191" s="394">
        <v>3200</v>
      </c>
      <c r="I191" s="394">
        <v>1660</v>
      </c>
      <c r="J191" s="394">
        <v>20</v>
      </c>
      <c r="K191" s="51" t="s">
        <v>2390</v>
      </c>
      <c r="T191" s="138" t="s">
        <v>2587</v>
      </c>
      <c r="U191" s="856" t="s">
        <v>4014</v>
      </c>
      <c r="V191" s="1008" t="s">
        <v>4015</v>
      </c>
      <c r="W191" s="1021" t="str">
        <f t="shared" si="7"/>
        <v>http://www.unisonic.com.tw/datasheet/50NM70.pdf</v>
      </c>
    </row>
    <row r="192" spans="1:27" s="457" customFormat="1" ht="40" customHeight="1">
      <c r="A192" s="369" t="str">
        <f t="shared" si="8"/>
        <v>60NM70</v>
      </c>
      <c r="B192" s="138">
        <v>700</v>
      </c>
      <c r="C192" s="394" t="s">
        <v>75</v>
      </c>
      <c r="D192" s="50">
        <v>60</v>
      </c>
      <c r="E192" s="394">
        <v>0.08</v>
      </c>
      <c r="F192" s="139">
        <v>2.5</v>
      </c>
      <c r="G192" s="139">
        <v>4.5</v>
      </c>
      <c r="H192" s="394">
        <v>4520</v>
      </c>
      <c r="I192" s="394">
        <v>2400</v>
      </c>
      <c r="J192" s="394">
        <v>10</v>
      </c>
      <c r="K192" s="51" t="s">
        <v>2390</v>
      </c>
      <c r="L192" s="52"/>
      <c r="M192" s="52"/>
      <c r="N192" s="52"/>
      <c r="O192" s="52"/>
      <c r="P192" s="52"/>
      <c r="Q192" s="52"/>
      <c r="R192" s="52"/>
      <c r="S192" s="52"/>
      <c r="T192" s="138" t="s">
        <v>2588</v>
      </c>
      <c r="U192" s="856" t="s">
        <v>4014</v>
      </c>
      <c r="V192" s="1008" t="s">
        <v>4015</v>
      </c>
      <c r="W192" s="1021" t="str">
        <f t="shared" si="7"/>
        <v>http://www.unisonic.com.tw/datasheet/60NM70.pdf</v>
      </c>
      <c r="X192" s="52"/>
      <c r="Y192" s="52"/>
    </row>
    <row r="193" spans="1:25" s="52" customFormat="1" ht="40" customHeight="1">
      <c r="A193" s="369" t="str">
        <f t="shared" si="8"/>
        <v>75NM70</v>
      </c>
      <c r="B193" s="138">
        <v>700</v>
      </c>
      <c r="C193" s="394" t="s">
        <v>75</v>
      </c>
      <c r="D193" s="50">
        <v>75</v>
      </c>
      <c r="E193" s="394">
        <v>7.0000000000000007E-2</v>
      </c>
      <c r="F193" s="139">
        <v>2.5</v>
      </c>
      <c r="G193" s="139">
        <v>4.5</v>
      </c>
      <c r="H193" s="394">
        <v>5000</v>
      </c>
      <c r="I193" s="394">
        <v>2500</v>
      </c>
      <c r="J193" s="394">
        <v>7</v>
      </c>
      <c r="K193" s="51" t="s">
        <v>2453</v>
      </c>
      <c r="T193" s="138" t="s">
        <v>2589</v>
      </c>
      <c r="U193" s="856" t="s">
        <v>4014</v>
      </c>
      <c r="V193" s="1008" t="s">
        <v>4015</v>
      </c>
      <c r="W193" s="1021" t="str">
        <f t="shared" si="7"/>
        <v>http://www.unisonic.com.tw/datasheet/75NM70.pdf</v>
      </c>
    </row>
    <row r="194" spans="1:25" s="52" customFormat="1" ht="40" customHeight="1">
      <c r="A194" s="602" t="str">
        <f t="shared" si="8"/>
        <v>10NM70-V</v>
      </c>
      <c r="B194" s="667" t="s">
        <v>2524</v>
      </c>
      <c r="C194" s="667" t="s">
        <v>2524</v>
      </c>
      <c r="D194" s="667" t="s">
        <v>2524</v>
      </c>
      <c r="E194" s="667" t="s">
        <v>2524</v>
      </c>
      <c r="F194" s="667" t="s">
        <v>2524</v>
      </c>
      <c r="G194" s="667" t="s">
        <v>2524</v>
      </c>
      <c r="H194" s="667" t="s">
        <v>2524</v>
      </c>
      <c r="I194" s="667" t="s">
        <v>2524</v>
      </c>
      <c r="J194" s="667" t="s">
        <v>2524</v>
      </c>
      <c r="K194" s="448" t="s">
        <v>2378</v>
      </c>
      <c r="L194" s="457"/>
      <c r="M194" s="457"/>
      <c r="N194" s="457"/>
      <c r="O194" s="457"/>
      <c r="P194" s="457"/>
      <c r="Q194" s="457"/>
      <c r="R194" s="457"/>
      <c r="S194" s="457"/>
      <c r="T194" s="444" t="s">
        <v>2590</v>
      </c>
      <c r="U194" s="856" t="s">
        <v>4014</v>
      </c>
      <c r="V194" s="1008" t="s">
        <v>4015</v>
      </c>
      <c r="W194" s="1021" t="str">
        <f t="shared" si="7"/>
        <v>http://www.unisonic.com.tw/datasheet/10NM70-V.pdf</v>
      </c>
      <c r="X194" s="457"/>
      <c r="Y194" s="457"/>
    </row>
    <row r="195" spans="1:25" s="52" customFormat="1" ht="40" customHeight="1">
      <c r="A195" s="602" t="str">
        <f t="shared" si="8"/>
        <v>1NM70-V</v>
      </c>
      <c r="B195" s="667" t="s">
        <v>2524</v>
      </c>
      <c r="C195" s="667" t="s">
        <v>2524</v>
      </c>
      <c r="D195" s="667" t="s">
        <v>2524</v>
      </c>
      <c r="E195" s="667" t="s">
        <v>2524</v>
      </c>
      <c r="F195" s="667" t="s">
        <v>2524</v>
      </c>
      <c r="G195" s="667" t="s">
        <v>2524</v>
      </c>
      <c r="H195" s="667" t="s">
        <v>2524</v>
      </c>
      <c r="I195" s="667" t="s">
        <v>2524</v>
      </c>
      <c r="J195" s="667" t="s">
        <v>2524</v>
      </c>
      <c r="K195" s="448" t="s">
        <v>2466</v>
      </c>
      <c r="L195" s="457"/>
      <c r="M195" s="457"/>
      <c r="N195" s="457"/>
      <c r="O195" s="457"/>
      <c r="P195" s="457"/>
      <c r="Q195" s="457"/>
      <c r="R195" s="457"/>
      <c r="S195" s="457"/>
      <c r="T195" s="444" t="s">
        <v>2591</v>
      </c>
      <c r="U195" s="856" t="s">
        <v>4014</v>
      </c>
      <c r="V195" s="1008" t="s">
        <v>4015</v>
      </c>
      <c r="W195" s="1021" t="str">
        <f t="shared" si="7"/>
        <v>http://www.unisonic.com.tw/datasheet/1NM70-V.pdf</v>
      </c>
      <c r="X195" s="457"/>
      <c r="Y195" s="457"/>
    </row>
    <row r="196" spans="1:25" s="52" customFormat="1" ht="40" customHeight="1">
      <c r="A196" s="602" t="str">
        <f t="shared" si="8"/>
        <v>1NM70-VQ</v>
      </c>
      <c r="B196" s="667" t="s">
        <v>2524</v>
      </c>
      <c r="C196" s="667" t="s">
        <v>2524</v>
      </c>
      <c r="D196" s="667" t="s">
        <v>2524</v>
      </c>
      <c r="E196" s="667" t="s">
        <v>2524</v>
      </c>
      <c r="F196" s="667" t="s">
        <v>2524</v>
      </c>
      <c r="G196" s="667" t="s">
        <v>2524</v>
      </c>
      <c r="H196" s="667" t="s">
        <v>2524</v>
      </c>
      <c r="I196" s="667" t="s">
        <v>2524</v>
      </c>
      <c r="J196" s="667" t="s">
        <v>2524</v>
      </c>
      <c r="K196" s="448" t="s">
        <v>2466</v>
      </c>
      <c r="L196" s="457"/>
      <c r="M196" s="457"/>
      <c r="N196" s="457"/>
      <c r="O196" s="457"/>
      <c r="P196" s="457"/>
      <c r="Q196" s="457"/>
      <c r="R196" s="457"/>
      <c r="S196" s="457"/>
      <c r="T196" s="444" t="s">
        <v>2592</v>
      </c>
      <c r="U196" s="856" t="s">
        <v>4014</v>
      </c>
      <c r="V196" s="1008" t="s">
        <v>4015</v>
      </c>
      <c r="W196" s="1021" t="str">
        <f t="shared" ref="W196:W225" si="9">CONCATENATE(U196,T196,V196)</f>
        <v>http://www.unisonic.com.tw/datasheet/1NM70-VQ.pdf</v>
      </c>
      <c r="X196" s="457"/>
      <c r="Y196" s="457"/>
    </row>
    <row r="197" spans="1:25" s="52" customFormat="1" ht="40" customHeight="1">
      <c r="A197" s="602" t="str">
        <f>HYPERLINK(X197,T197)</f>
        <v>5NM70Z-U2</v>
      </c>
      <c r="B197" s="138">
        <v>700</v>
      </c>
      <c r="C197" s="394" t="s">
        <v>3949</v>
      </c>
      <c r="D197" s="991">
        <v>5</v>
      </c>
      <c r="E197" s="991">
        <v>1.6</v>
      </c>
      <c r="F197" s="991">
        <v>2.5</v>
      </c>
      <c r="G197" s="991">
        <v>4.5</v>
      </c>
      <c r="H197" s="991">
        <v>295</v>
      </c>
      <c r="I197" s="991">
        <v>150</v>
      </c>
      <c r="J197" s="991">
        <v>14</v>
      </c>
      <c r="K197" s="51" t="s">
        <v>3947</v>
      </c>
      <c r="T197" s="138" t="s">
        <v>3948</v>
      </c>
      <c r="U197" s="856" t="s">
        <v>4014</v>
      </c>
      <c r="V197" s="1008" t="s">
        <v>4015</v>
      </c>
      <c r="W197" s="1021" t="str">
        <f t="shared" si="9"/>
        <v>http://www.unisonic.com.tw/datasheet/5NM70Z-U2.pdf</v>
      </c>
      <c r="X197" s="421"/>
    </row>
    <row r="198" spans="1:25" s="52" customFormat="1" ht="40" customHeight="1">
      <c r="A198" s="602" t="str">
        <f t="shared" ref="A198:A201" si="10">HYPERLINK(W198,T198)</f>
        <v>8NM70A-V</v>
      </c>
      <c r="B198" s="667" t="s">
        <v>2524</v>
      </c>
      <c r="C198" s="667" t="s">
        <v>2524</v>
      </c>
      <c r="D198" s="667" t="s">
        <v>2524</v>
      </c>
      <c r="E198" s="667" t="s">
        <v>2524</v>
      </c>
      <c r="F198" s="667" t="s">
        <v>2524</v>
      </c>
      <c r="G198" s="667" t="s">
        <v>2524</v>
      </c>
      <c r="H198" s="667" t="s">
        <v>2524</v>
      </c>
      <c r="I198" s="667" t="s">
        <v>2524</v>
      </c>
      <c r="J198" s="667" t="s">
        <v>2524</v>
      </c>
      <c r="K198" s="51" t="s">
        <v>2378</v>
      </c>
      <c r="T198" s="138" t="s">
        <v>2593</v>
      </c>
      <c r="U198" s="856" t="s">
        <v>4014</v>
      </c>
      <c r="V198" s="1008" t="s">
        <v>4015</v>
      </c>
      <c r="W198" s="1021" t="str">
        <f t="shared" si="9"/>
        <v>http://www.unisonic.com.tw/datasheet/8NM70A-V.pdf</v>
      </c>
    </row>
    <row r="199" spans="1:25" s="52" customFormat="1" ht="40" customHeight="1">
      <c r="A199" s="602" t="str">
        <f t="shared" si="10"/>
        <v>8NM70-V</v>
      </c>
      <c r="B199" s="667" t="s">
        <v>2524</v>
      </c>
      <c r="C199" s="667" t="s">
        <v>2524</v>
      </c>
      <c r="D199" s="667" t="s">
        <v>2524</v>
      </c>
      <c r="E199" s="667" t="s">
        <v>2524</v>
      </c>
      <c r="F199" s="667" t="s">
        <v>2524</v>
      </c>
      <c r="G199" s="667" t="s">
        <v>2524</v>
      </c>
      <c r="H199" s="667" t="s">
        <v>2524</v>
      </c>
      <c r="I199" s="667" t="s">
        <v>2524</v>
      </c>
      <c r="J199" s="667" t="s">
        <v>2524</v>
      </c>
      <c r="K199" s="51" t="s">
        <v>2378</v>
      </c>
      <c r="T199" s="138" t="s">
        <v>2594</v>
      </c>
      <c r="U199" s="856" t="s">
        <v>4014</v>
      </c>
      <c r="V199" s="1008" t="s">
        <v>4015</v>
      </c>
      <c r="W199" s="1021" t="str">
        <f t="shared" si="9"/>
        <v>http://www.unisonic.com.tw/datasheet/8NM70-V.pdf</v>
      </c>
    </row>
    <row r="200" spans="1:25" s="52" customFormat="1" ht="40" customHeight="1">
      <c r="A200" s="602" t="str">
        <f t="shared" si="10"/>
        <v>9NM70-V</v>
      </c>
      <c r="B200" s="667" t="s">
        <v>2524</v>
      </c>
      <c r="C200" s="667" t="s">
        <v>2524</v>
      </c>
      <c r="D200" s="667" t="s">
        <v>2524</v>
      </c>
      <c r="E200" s="667" t="s">
        <v>2524</v>
      </c>
      <c r="F200" s="667" t="s">
        <v>2524</v>
      </c>
      <c r="G200" s="667" t="s">
        <v>2524</v>
      </c>
      <c r="H200" s="667" t="s">
        <v>2524</v>
      </c>
      <c r="I200" s="667" t="s">
        <v>2524</v>
      </c>
      <c r="J200" s="667" t="s">
        <v>2524</v>
      </c>
      <c r="K200" s="51" t="s">
        <v>2378</v>
      </c>
      <c r="L200" s="457"/>
      <c r="M200" s="457"/>
      <c r="N200" s="457"/>
      <c r="O200" s="457"/>
      <c r="P200" s="457"/>
      <c r="Q200" s="457"/>
      <c r="R200" s="457"/>
      <c r="S200" s="457"/>
      <c r="T200" s="444" t="s">
        <v>2595</v>
      </c>
      <c r="U200" s="856" t="s">
        <v>4014</v>
      </c>
      <c r="V200" s="1008" t="s">
        <v>4015</v>
      </c>
      <c r="W200" s="1021" t="str">
        <f t="shared" si="9"/>
        <v>http://www.unisonic.com.tw/datasheet/9NM70-V.pdf</v>
      </c>
      <c r="X200" s="457"/>
      <c r="Y200" s="457"/>
    </row>
    <row r="201" spans="1:25" s="52" customFormat="1" ht="40" customHeight="1">
      <c r="A201" s="602" t="str">
        <f t="shared" si="10"/>
        <v>9NM70-VS</v>
      </c>
      <c r="B201" s="667" t="s">
        <v>2524</v>
      </c>
      <c r="C201" s="667" t="s">
        <v>2524</v>
      </c>
      <c r="D201" s="667" t="s">
        <v>2524</v>
      </c>
      <c r="E201" s="667" t="s">
        <v>2524</v>
      </c>
      <c r="F201" s="667" t="s">
        <v>2524</v>
      </c>
      <c r="G201" s="667" t="s">
        <v>2524</v>
      </c>
      <c r="H201" s="667" t="s">
        <v>2524</v>
      </c>
      <c r="I201" s="667" t="s">
        <v>2524</v>
      </c>
      <c r="J201" s="667" t="s">
        <v>2524</v>
      </c>
      <c r="K201" s="51" t="s">
        <v>2378</v>
      </c>
      <c r="L201" s="457"/>
      <c r="M201" s="457"/>
      <c r="N201" s="457"/>
      <c r="O201" s="457"/>
      <c r="P201" s="457"/>
      <c r="Q201" s="457"/>
      <c r="R201" s="457"/>
      <c r="S201" s="457"/>
      <c r="T201" s="444" t="s">
        <v>2596</v>
      </c>
      <c r="U201" s="856" t="s">
        <v>4014</v>
      </c>
      <c r="V201" s="1008" t="s">
        <v>4015</v>
      </c>
      <c r="W201" s="1021" t="str">
        <f t="shared" si="9"/>
        <v>http://www.unisonic.com.tw/datasheet/9NM70-VS.pdf</v>
      </c>
      <c r="X201" s="457"/>
      <c r="Y201" s="457"/>
    </row>
    <row r="202" spans="1:25" s="52" customFormat="1" ht="40" customHeight="1">
      <c r="A202" s="369" t="str">
        <f t="shared" ref="A202:A207" si="11">HYPERLINK(W202,T202)</f>
        <v>2NM80</v>
      </c>
      <c r="B202" s="138">
        <v>800</v>
      </c>
      <c r="C202" s="394" t="s">
        <v>75</v>
      </c>
      <c r="D202" s="50">
        <v>2</v>
      </c>
      <c r="E202" s="394">
        <v>3.7</v>
      </c>
      <c r="F202" s="139">
        <v>2.5</v>
      </c>
      <c r="G202" s="139">
        <v>4.5</v>
      </c>
      <c r="H202" s="394">
        <v>270</v>
      </c>
      <c r="I202" s="394">
        <v>85</v>
      </c>
      <c r="J202" s="394">
        <v>8</v>
      </c>
      <c r="K202" s="51" t="s">
        <v>4667</v>
      </c>
      <c r="T202" s="138" t="s">
        <v>4666</v>
      </c>
      <c r="U202" s="1114" t="s">
        <v>4632</v>
      </c>
      <c r="V202" s="1115" t="s">
        <v>4327</v>
      </c>
      <c r="W202" s="1204" t="str">
        <f t="shared" ref="W202:W207" si="12">CONCATENATE(U202,T202,V202)</f>
        <v>http://www.unisonic.com.tw/datasheet/2NM80.pdf</v>
      </c>
    </row>
    <row r="203" spans="1:25" s="52" customFormat="1" ht="40" customHeight="1">
      <c r="A203" s="369" t="str">
        <f t="shared" si="11"/>
        <v>3NM80</v>
      </c>
      <c r="B203" s="138">
        <v>800</v>
      </c>
      <c r="C203" s="394" t="s">
        <v>75</v>
      </c>
      <c r="D203" s="50">
        <v>3</v>
      </c>
      <c r="E203" s="394">
        <v>2.88</v>
      </c>
      <c r="F203" s="139">
        <v>2.5</v>
      </c>
      <c r="G203" s="139">
        <v>4.5</v>
      </c>
      <c r="H203" s="394">
        <v>260</v>
      </c>
      <c r="I203" s="394">
        <v>110</v>
      </c>
      <c r="J203" s="394">
        <v>9</v>
      </c>
      <c r="K203" s="51" t="s">
        <v>4669</v>
      </c>
      <c r="T203" s="138" t="s">
        <v>4668</v>
      </c>
      <c r="U203" s="1114" t="s">
        <v>4014</v>
      </c>
      <c r="V203" s="1115" t="s">
        <v>4015</v>
      </c>
      <c r="W203" s="1204" t="str">
        <f t="shared" si="12"/>
        <v>http://www.unisonic.com.tw/datasheet/3NM80.pdf</v>
      </c>
    </row>
    <row r="204" spans="1:25" s="52" customFormat="1" ht="40" customHeight="1">
      <c r="A204" s="369" t="str">
        <f t="shared" si="11"/>
        <v>4NM80</v>
      </c>
      <c r="B204" s="138">
        <v>800</v>
      </c>
      <c r="C204" s="394" t="s">
        <v>75</v>
      </c>
      <c r="D204" s="50">
        <v>4</v>
      </c>
      <c r="E204" s="394">
        <v>2.52</v>
      </c>
      <c r="F204" s="139">
        <v>2.5</v>
      </c>
      <c r="G204" s="139">
        <v>4.5</v>
      </c>
      <c r="H204" s="394">
        <v>250</v>
      </c>
      <c r="I204" s="394">
        <v>100</v>
      </c>
      <c r="J204" s="394">
        <v>7</v>
      </c>
      <c r="K204" s="51" t="s">
        <v>4671</v>
      </c>
      <c r="T204" s="138" t="s">
        <v>4670</v>
      </c>
      <c r="U204" s="1114" t="s">
        <v>4014</v>
      </c>
      <c r="V204" s="1115" t="s">
        <v>4015</v>
      </c>
      <c r="W204" s="1204" t="str">
        <f t="shared" si="12"/>
        <v>http://www.unisonic.com.tw/datasheet/4NM80.pdf</v>
      </c>
    </row>
    <row r="205" spans="1:25" s="52" customFormat="1" ht="40" customHeight="1">
      <c r="A205" s="369" t="str">
        <f t="shared" si="11"/>
        <v>4NM80A</v>
      </c>
      <c r="B205" s="138">
        <v>800</v>
      </c>
      <c r="C205" s="394" t="s">
        <v>75</v>
      </c>
      <c r="D205" s="50">
        <v>4</v>
      </c>
      <c r="E205" s="394">
        <v>2.04</v>
      </c>
      <c r="F205" s="139">
        <v>2.5</v>
      </c>
      <c r="G205" s="139">
        <v>4.5</v>
      </c>
      <c r="H205" s="394">
        <v>320</v>
      </c>
      <c r="I205" s="394">
        <v>135</v>
      </c>
      <c r="J205" s="394">
        <v>9</v>
      </c>
      <c r="K205" s="51" t="s">
        <v>4672</v>
      </c>
      <c r="T205" s="138" t="s">
        <v>2597</v>
      </c>
      <c r="U205" s="1114" t="s">
        <v>4014</v>
      </c>
      <c r="V205" s="1115" t="s">
        <v>4015</v>
      </c>
      <c r="W205" s="1204" t="str">
        <f t="shared" si="12"/>
        <v>http://www.unisonic.com.tw/datasheet/4NM80A.pdf</v>
      </c>
    </row>
    <row r="206" spans="1:25" s="52" customFormat="1" ht="40" customHeight="1">
      <c r="A206" s="369" t="str">
        <f t="shared" si="11"/>
        <v>5NM80</v>
      </c>
      <c r="B206" s="444">
        <v>800</v>
      </c>
      <c r="C206" s="445" t="s">
        <v>75</v>
      </c>
      <c r="D206" s="446">
        <v>5</v>
      </c>
      <c r="E206" s="445">
        <v>1.62</v>
      </c>
      <c r="F206" s="447">
        <v>2.5</v>
      </c>
      <c r="G206" s="447">
        <v>4.5</v>
      </c>
      <c r="H206" s="382">
        <v>430</v>
      </c>
      <c r="I206" s="382">
        <v>230</v>
      </c>
      <c r="J206" s="382">
        <v>11</v>
      </c>
      <c r="K206" s="448" t="s">
        <v>4673</v>
      </c>
      <c r="T206" s="138" t="s">
        <v>2598</v>
      </c>
      <c r="U206" s="1114" t="s">
        <v>4014</v>
      </c>
      <c r="V206" s="1115" t="s">
        <v>4015</v>
      </c>
      <c r="W206" s="1204" t="str">
        <f t="shared" si="12"/>
        <v>http://www.unisonic.com.tw/datasheet/5NM80.pdf</v>
      </c>
    </row>
    <row r="207" spans="1:25" s="52" customFormat="1" ht="71.150000000000006" customHeight="1">
      <c r="A207" s="369" t="str">
        <f t="shared" si="11"/>
        <v>6NM80</v>
      </c>
      <c r="B207" s="138">
        <v>800</v>
      </c>
      <c r="C207" s="394" t="s">
        <v>75</v>
      </c>
      <c r="D207" s="50">
        <v>6</v>
      </c>
      <c r="E207" s="394">
        <v>1.2</v>
      </c>
      <c r="F207" s="139">
        <v>2.5</v>
      </c>
      <c r="G207" s="139">
        <v>4.5</v>
      </c>
      <c r="H207" s="394">
        <v>470</v>
      </c>
      <c r="I207" s="394">
        <v>225</v>
      </c>
      <c r="J207" s="394">
        <v>14</v>
      </c>
      <c r="K207" s="51" t="s">
        <v>4675</v>
      </c>
      <c r="L207" s="1211"/>
      <c r="M207" s="1211"/>
      <c r="N207" s="1211"/>
      <c r="O207" s="1211"/>
      <c r="P207" s="1211"/>
      <c r="Q207" s="1211"/>
      <c r="R207" s="1211"/>
      <c r="S207" s="1211"/>
      <c r="T207" s="138" t="s">
        <v>4674</v>
      </c>
      <c r="U207" s="1114" t="s">
        <v>4632</v>
      </c>
      <c r="V207" s="1115" t="s">
        <v>4327</v>
      </c>
      <c r="W207" s="1204" t="str">
        <f t="shared" si="12"/>
        <v>http://www.unisonic.com.tw/datasheet/6NM80.pdf</v>
      </c>
      <c r="X207" s="299"/>
    </row>
    <row r="208" spans="1:25" s="52" customFormat="1" ht="40" customHeight="1">
      <c r="A208" s="369" t="str">
        <f t="shared" ref="A208:A225" si="13">HYPERLINK(W208,T208)</f>
        <v>7NM80</v>
      </c>
      <c r="B208" s="138">
        <v>800</v>
      </c>
      <c r="C208" s="394" t="s">
        <v>75</v>
      </c>
      <c r="D208" s="50">
        <v>7</v>
      </c>
      <c r="E208" s="394">
        <v>0.94</v>
      </c>
      <c r="F208" s="139">
        <v>2.5</v>
      </c>
      <c r="G208" s="139">
        <v>4.5</v>
      </c>
      <c r="H208" s="394">
        <v>620</v>
      </c>
      <c r="I208" s="394">
        <v>244</v>
      </c>
      <c r="J208" s="394">
        <v>18</v>
      </c>
      <c r="K208" s="51" t="s">
        <v>2599</v>
      </c>
      <c r="T208" s="138" t="s">
        <v>2600</v>
      </c>
      <c r="U208" s="856" t="s">
        <v>4014</v>
      </c>
      <c r="V208" s="1008" t="s">
        <v>4015</v>
      </c>
      <c r="W208" s="1021" t="str">
        <f t="shared" si="9"/>
        <v>http://www.unisonic.com.tw/datasheet/7NM80.pdf</v>
      </c>
      <c r="X208" s="299"/>
    </row>
    <row r="209" spans="1:24" s="52" customFormat="1" ht="40" customHeight="1">
      <c r="A209" s="369" t="str">
        <f t="shared" si="13"/>
        <v>8NM80</v>
      </c>
      <c r="B209" s="138">
        <v>800</v>
      </c>
      <c r="C209" s="394" t="s">
        <v>75</v>
      </c>
      <c r="D209" s="50">
        <v>8</v>
      </c>
      <c r="E209" s="394">
        <v>0.78</v>
      </c>
      <c r="F209" s="139">
        <v>2.5</v>
      </c>
      <c r="G209" s="139">
        <v>4.5</v>
      </c>
      <c r="H209" s="394">
        <v>800</v>
      </c>
      <c r="I209" s="394">
        <v>525</v>
      </c>
      <c r="J209" s="394">
        <v>17</v>
      </c>
      <c r="K209" s="51" t="s">
        <v>2601</v>
      </c>
      <c r="T209" s="984" t="s">
        <v>2602</v>
      </c>
      <c r="U209" s="856" t="s">
        <v>4014</v>
      </c>
      <c r="V209" s="1008" t="s">
        <v>4015</v>
      </c>
      <c r="W209" s="1021" t="str">
        <f t="shared" si="9"/>
        <v>http://www.unisonic.com.tw/datasheet/8NM80.pdf</v>
      </c>
      <c r="X209" s="710"/>
    </row>
    <row r="210" spans="1:24" s="52" customFormat="1" ht="40" customHeight="1">
      <c r="A210" s="369" t="str">
        <f>HYPERLINK(W210,T210)</f>
        <v>10NM80</v>
      </c>
      <c r="B210" s="138">
        <v>800</v>
      </c>
      <c r="C210" s="394" t="s">
        <v>75</v>
      </c>
      <c r="D210" s="50">
        <v>10</v>
      </c>
      <c r="E210" s="394">
        <v>0.6</v>
      </c>
      <c r="F210" s="139">
        <v>2.5</v>
      </c>
      <c r="G210" s="139">
        <v>4.5</v>
      </c>
      <c r="H210" s="394">
        <v>930</v>
      </c>
      <c r="I210" s="394">
        <v>440</v>
      </c>
      <c r="J210" s="394">
        <v>16</v>
      </c>
      <c r="K210" s="51" t="s">
        <v>4684</v>
      </c>
      <c r="L210" s="1211"/>
      <c r="M210" s="1211"/>
      <c r="N210" s="1211"/>
      <c r="O210" s="1211"/>
      <c r="P210" s="1211"/>
      <c r="Q210" s="1211"/>
      <c r="R210" s="1211"/>
      <c r="S210" s="1211"/>
      <c r="T210" s="138" t="s">
        <v>4683</v>
      </c>
      <c r="U210" s="1114" t="s">
        <v>4632</v>
      </c>
      <c r="V210" s="1115" t="s">
        <v>4327</v>
      </c>
      <c r="W210" s="1204" t="str">
        <f>CONCATENATE(U210,T210,V210)</f>
        <v>http://www.unisonic.com.tw/datasheet/10NM80.pdf</v>
      </c>
      <c r="X210" s="299"/>
    </row>
    <row r="211" spans="1:24" s="52" customFormat="1" ht="40" customHeight="1">
      <c r="A211" s="369" t="str">
        <f>HYPERLINK(X211,T211)</f>
        <v>12NM80</v>
      </c>
      <c r="B211" s="138">
        <v>800</v>
      </c>
      <c r="C211" s="394" t="s">
        <v>75</v>
      </c>
      <c r="D211" s="50">
        <v>12</v>
      </c>
      <c r="E211" s="394">
        <v>0.42</v>
      </c>
      <c r="F211" s="139">
        <v>2.5</v>
      </c>
      <c r="G211" s="139">
        <v>4.5</v>
      </c>
      <c r="H211" s="394">
        <v>1255</v>
      </c>
      <c r="I211" s="394">
        <v>550</v>
      </c>
      <c r="J211" s="394">
        <v>21</v>
      </c>
      <c r="K211" s="51" t="s">
        <v>4677</v>
      </c>
      <c r="T211" s="984" t="s">
        <v>4676</v>
      </c>
      <c r="U211" s="1114" t="s">
        <v>4632</v>
      </c>
      <c r="V211" s="1115" t="s">
        <v>4327</v>
      </c>
      <c r="W211" s="1204" t="str">
        <f>CONCATENATE(U211,T211,V211)</f>
        <v>http://www.unisonic.com.tw/datasheet/12NM80.pdf</v>
      </c>
      <c r="X211" s="710"/>
    </row>
    <row r="212" spans="1:24" s="52" customFormat="1" ht="40" customHeight="1">
      <c r="A212" s="369" t="str">
        <f t="shared" ref="A212:A218" si="14">HYPERLINK(W212,T212)</f>
        <v>13NM80</v>
      </c>
      <c r="B212" s="444">
        <v>800</v>
      </c>
      <c r="C212" s="445" t="s">
        <v>75</v>
      </c>
      <c r="D212" s="446">
        <v>13</v>
      </c>
      <c r="E212" s="445">
        <v>0.35</v>
      </c>
      <c r="F212" s="447">
        <v>2.5</v>
      </c>
      <c r="G212" s="447">
        <v>4.5</v>
      </c>
      <c r="H212" s="445">
        <v>1600</v>
      </c>
      <c r="I212" s="445">
        <v>1000</v>
      </c>
      <c r="J212" s="445">
        <v>30</v>
      </c>
      <c r="K212" s="448" t="s">
        <v>4685</v>
      </c>
      <c r="L212" s="1211"/>
      <c r="M212" s="1211"/>
      <c r="N212" s="1211"/>
      <c r="O212" s="1211"/>
      <c r="P212" s="1211"/>
      <c r="Q212" s="1211"/>
      <c r="R212" s="1211"/>
      <c r="S212" s="1211"/>
      <c r="T212" s="138" t="s">
        <v>2603</v>
      </c>
      <c r="U212" s="1114" t="s">
        <v>4014</v>
      </c>
      <c r="V212" s="1115" t="s">
        <v>4015</v>
      </c>
      <c r="W212" s="1204" t="str">
        <f>CONCATENATE(U212,T212,V212)</f>
        <v>http://www.unisonic.com.tw/datasheet/13NM80.pdf</v>
      </c>
      <c r="X212" s="299"/>
    </row>
    <row r="213" spans="1:24" s="52" customFormat="1" ht="40" customHeight="1">
      <c r="A213" s="369" t="str">
        <f t="shared" si="14"/>
        <v>2NM90</v>
      </c>
      <c r="B213" s="138">
        <v>900</v>
      </c>
      <c r="C213" s="394" t="s">
        <v>75</v>
      </c>
      <c r="D213" s="50">
        <v>2</v>
      </c>
      <c r="E213" s="394">
        <v>5.3</v>
      </c>
      <c r="F213" s="139">
        <v>2.5</v>
      </c>
      <c r="G213" s="139">
        <v>4.5</v>
      </c>
      <c r="H213" s="394">
        <v>205</v>
      </c>
      <c r="I213" s="394">
        <v>100</v>
      </c>
      <c r="J213" s="394">
        <v>5</v>
      </c>
      <c r="K213" s="51" t="s">
        <v>4655</v>
      </c>
      <c r="L213" s="1211"/>
      <c r="M213" s="1211"/>
      <c r="N213" s="1211"/>
      <c r="O213" s="1211"/>
      <c r="P213" s="1211"/>
      <c r="Q213" s="1211"/>
      <c r="R213" s="1211"/>
      <c r="S213" s="1211"/>
      <c r="T213" s="138" t="s">
        <v>4654</v>
      </c>
      <c r="U213" s="1114" t="s">
        <v>4653</v>
      </c>
      <c r="V213" s="1115" t="s">
        <v>4652</v>
      </c>
      <c r="W213" s="1204" t="s">
        <v>4651</v>
      </c>
      <c r="X213" s="299"/>
    </row>
    <row r="214" spans="1:24" s="52" customFormat="1" ht="40" customHeight="1">
      <c r="A214" s="369" t="str">
        <f t="shared" si="14"/>
        <v>3NM90</v>
      </c>
      <c r="B214" s="138">
        <v>900</v>
      </c>
      <c r="C214" s="394" t="s">
        <v>75</v>
      </c>
      <c r="D214" s="50">
        <v>3</v>
      </c>
      <c r="E214" s="394">
        <v>4.9000000000000004</v>
      </c>
      <c r="F214" s="139">
        <v>2.5</v>
      </c>
      <c r="G214" s="139">
        <v>4.5</v>
      </c>
      <c r="H214" s="394">
        <v>235</v>
      </c>
      <c r="I214" s="394">
        <v>110</v>
      </c>
      <c r="J214" s="394">
        <v>6</v>
      </c>
      <c r="K214" s="51" t="s">
        <v>4657</v>
      </c>
      <c r="L214" s="1211"/>
      <c r="M214" s="1211"/>
      <c r="N214" s="1211"/>
      <c r="O214" s="1211"/>
      <c r="P214" s="1211"/>
      <c r="Q214" s="1211"/>
      <c r="R214" s="1211"/>
      <c r="S214" s="1211"/>
      <c r="T214" s="138" t="s">
        <v>4656</v>
      </c>
      <c r="U214" s="1114" t="s">
        <v>4014</v>
      </c>
      <c r="V214" s="1115" t="s">
        <v>4015</v>
      </c>
      <c r="W214" s="1204" t="str">
        <f>CONCATENATE(U214,T214,V214)</f>
        <v>http://www.unisonic.com.tw/datasheet/3NM90.pdf</v>
      </c>
    </row>
    <row r="215" spans="1:24" s="52" customFormat="1" ht="40" customHeight="1">
      <c r="A215" s="369" t="str">
        <f t="shared" si="14"/>
        <v>4NM90</v>
      </c>
      <c r="B215" s="138">
        <v>900</v>
      </c>
      <c r="C215" s="394" t="s">
        <v>75</v>
      </c>
      <c r="D215" s="50">
        <v>4</v>
      </c>
      <c r="E215" s="394">
        <v>4.0999999999999996</v>
      </c>
      <c r="F215" s="139">
        <v>2.5</v>
      </c>
      <c r="G215" s="139">
        <v>4.5</v>
      </c>
      <c r="H215" s="394">
        <v>280</v>
      </c>
      <c r="I215" s="394">
        <v>125</v>
      </c>
      <c r="J215" s="394">
        <v>7</v>
      </c>
      <c r="K215" s="51" t="s">
        <v>4658</v>
      </c>
      <c r="L215" s="1211"/>
      <c r="M215" s="1211"/>
      <c r="N215" s="1211"/>
      <c r="O215" s="1211"/>
      <c r="P215" s="1211"/>
      <c r="Q215" s="1211"/>
      <c r="R215" s="1211"/>
      <c r="S215" s="1211"/>
      <c r="T215" s="138" t="s">
        <v>2604</v>
      </c>
      <c r="U215" s="1114" t="s">
        <v>4014</v>
      </c>
      <c r="V215" s="1115" t="s">
        <v>4015</v>
      </c>
      <c r="W215" s="1204" t="str">
        <f>CONCATENATE(U215,T215,V215)</f>
        <v>http://www.unisonic.com.tw/datasheet/4NM90.pdf</v>
      </c>
    </row>
    <row r="216" spans="1:24" s="52" customFormat="1" ht="40" customHeight="1">
      <c r="A216" s="369" t="str">
        <f t="shared" si="14"/>
        <v>4NM90A</v>
      </c>
      <c r="B216" s="138">
        <v>900</v>
      </c>
      <c r="C216" s="394" t="s">
        <v>75</v>
      </c>
      <c r="D216" s="50">
        <v>4</v>
      </c>
      <c r="E216" s="394">
        <v>3.2</v>
      </c>
      <c r="F216" s="139">
        <v>2.5</v>
      </c>
      <c r="G216" s="139">
        <v>4.5</v>
      </c>
      <c r="H216" s="394">
        <v>310</v>
      </c>
      <c r="I216" s="394">
        <v>105</v>
      </c>
      <c r="J216" s="394">
        <v>5</v>
      </c>
      <c r="K216" s="51" t="s">
        <v>4660</v>
      </c>
      <c r="T216" s="138" t="s">
        <v>4659</v>
      </c>
      <c r="U216" s="1114" t="s">
        <v>4014</v>
      </c>
      <c r="V216" s="1115" t="s">
        <v>4015</v>
      </c>
      <c r="W216" s="1204" t="str">
        <f>CONCATENATE(U216,T216,V216)</f>
        <v>http://www.unisonic.com.tw/datasheet/4NM90A.pdf</v>
      </c>
    </row>
    <row r="217" spans="1:24" s="52" customFormat="1" ht="40" customHeight="1">
      <c r="A217" s="369" t="str">
        <f t="shared" si="14"/>
        <v>5NM90</v>
      </c>
      <c r="B217" s="138">
        <v>900</v>
      </c>
      <c r="C217" s="394" t="s">
        <v>75</v>
      </c>
      <c r="D217" s="50">
        <v>5</v>
      </c>
      <c r="E217" s="394">
        <v>2.5</v>
      </c>
      <c r="F217" s="139">
        <v>2.5</v>
      </c>
      <c r="G217" s="139">
        <v>4.5</v>
      </c>
      <c r="H217" s="394">
        <v>380</v>
      </c>
      <c r="I217" s="394">
        <v>160</v>
      </c>
      <c r="J217" s="394">
        <v>8</v>
      </c>
      <c r="K217" s="51" t="s">
        <v>4662</v>
      </c>
      <c r="T217" s="138" t="s">
        <v>4661</v>
      </c>
      <c r="U217" s="1114" t="s">
        <v>4014</v>
      </c>
      <c r="V217" s="1115" t="s">
        <v>4015</v>
      </c>
      <c r="W217" s="1204" t="str">
        <f>CONCATENATE(U217,T217,V217)</f>
        <v>http://www.unisonic.com.tw/datasheet/5NM90.pdf</v>
      </c>
    </row>
    <row r="218" spans="1:24" s="52" customFormat="1" ht="71.150000000000006" customHeight="1">
      <c r="A218" s="369" t="str">
        <f t="shared" si="14"/>
        <v>6NM90</v>
      </c>
      <c r="B218" s="138">
        <v>900</v>
      </c>
      <c r="C218" s="394" t="s">
        <v>75</v>
      </c>
      <c r="D218" s="50">
        <v>6</v>
      </c>
      <c r="E218" s="394">
        <v>1.9</v>
      </c>
      <c r="F218" s="139">
        <v>2.5</v>
      </c>
      <c r="G218" s="139">
        <v>4.5</v>
      </c>
      <c r="H218" s="394">
        <v>500</v>
      </c>
      <c r="I218" s="394">
        <v>165</v>
      </c>
      <c r="J218" s="394">
        <v>4</v>
      </c>
      <c r="K218" s="51" t="s">
        <v>4678</v>
      </c>
      <c r="T218" s="138" t="s">
        <v>4679</v>
      </c>
      <c r="U218" s="1114" t="s">
        <v>4680</v>
      </c>
      <c r="V218" s="1115" t="s">
        <v>4681</v>
      </c>
      <c r="W218" s="1204" t="str">
        <f>CONCATENATE(U218,T218,V218)</f>
        <v>http://www.unisonic.com.tw/datasheet/6NM90.pdf</v>
      </c>
    </row>
    <row r="219" spans="1:24" s="52" customFormat="1" ht="40" customHeight="1">
      <c r="A219" s="369" t="str">
        <f t="shared" si="13"/>
        <v>7NM90</v>
      </c>
      <c r="B219" s="138">
        <v>900</v>
      </c>
      <c r="C219" s="394" t="s">
        <v>75</v>
      </c>
      <c r="D219" s="50">
        <v>7</v>
      </c>
      <c r="E219" s="394">
        <v>1.4</v>
      </c>
      <c r="F219" s="139">
        <v>2.5</v>
      </c>
      <c r="G219" s="139">
        <v>4.5</v>
      </c>
      <c r="H219" s="394">
        <v>600</v>
      </c>
      <c r="I219" s="394">
        <v>225</v>
      </c>
      <c r="J219" s="394">
        <v>5</v>
      </c>
      <c r="K219" s="51" t="s">
        <v>2605</v>
      </c>
      <c r="T219" s="138" t="s">
        <v>2606</v>
      </c>
      <c r="U219" s="856" t="s">
        <v>4014</v>
      </c>
      <c r="V219" s="1008" t="s">
        <v>4015</v>
      </c>
      <c r="W219" s="1021" t="str">
        <f t="shared" si="9"/>
        <v>http://www.unisonic.com.tw/datasheet/7NM90.pdf</v>
      </c>
    </row>
    <row r="220" spans="1:24" s="52" customFormat="1" ht="40" customHeight="1">
      <c r="A220" s="369" t="str">
        <f t="shared" si="13"/>
        <v>8NM90</v>
      </c>
      <c r="B220" s="138">
        <v>900</v>
      </c>
      <c r="C220" s="394" t="s">
        <v>75</v>
      </c>
      <c r="D220" s="50">
        <v>8</v>
      </c>
      <c r="E220" s="394">
        <v>1.2</v>
      </c>
      <c r="F220" s="139">
        <v>2.5</v>
      </c>
      <c r="G220" s="139">
        <v>4.5</v>
      </c>
      <c r="H220" s="394">
        <v>740</v>
      </c>
      <c r="I220" s="394">
        <v>275</v>
      </c>
      <c r="J220" s="394">
        <v>8</v>
      </c>
      <c r="K220" s="51" t="s">
        <v>2607</v>
      </c>
      <c r="T220" s="138" t="s">
        <v>2608</v>
      </c>
      <c r="U220" s="856" t="s">
        <v>4014</v>
      </c>
      <c r="V220" s="1008" t="s">
        <v>4015</v>
      </c>
      <c r="W220" s="1021" t="str">
        <f t="shared" si="9"/>
        <v>http://www.unisonic.com.tw/datasheet/8NM90.pdf</v>
      </c>
    </row>
    <row r="221" spans="1:24" s="52" customFormat="1" ht="40" customHeight="1">
      <c r="A221" s="369" t="str">
        <f>HYPERLINK(W221,T221)</f>
        <v>10NM90</v>
      </c>
      <c r="B221" s="138">
        <v>900</v>
      </c>
      <c r="C221" s="394" t="s">
        <v>75</v>
      </c>
      <c r="D221" s="50">
        <v>10</v>
      </c>
      <c r="E221" s="394">
        <v>1</v>
      </c>
      <c r="F221" s="139">
        <v>2.5</v>
      </c>
      <c r="G221" s="139">
        <v>4.5</v>
      </c>
      <c r="H221" s="394">
        <v>840</v>
      </c>
      <c r="I221" s="394">
        <v>240</v>
      </c>
      <c r="J221" s="394">
        <v>4</v>
      </c>
      <c r="K221" s="51" t="s">
        <v>4682</v>
      </c>
      <c r="T221" s="138" t="s">
        <v>2609</v>
      </c>
      <c r="U221" s="1114" t="s">
        <v>4014</v>
      </c>
      <c r="V221" s="1115" t="s">
        <v>4015</v>
      </c>
      <c r="W221" s="1204" t="str">
        <f>CONCATENATE(U221,T221,V221)</f>
        <v>http://www.unisonic.com.tw/datasheet/10NM90.pdf</v>
      </c>
    </row>
    <row r="222" spans="1:24" s="52" customFormat="1" ht="40" customHeight="1">
      <c r="A222" s="369" t="str">
        <f>HYPERLINK(W222,T222)</f>
        <v>12NM90</v>
      </c>
      <c r="B222" s="138">
        <v>900</v>
      </c>
      <c r="C222" s="394" t="s">
        <v>75</v>
      </c>
      <c r="D222" s="50">
        <v>12</v>
      </c>
      <c r="E222" s="394">
        <v>0.7</v>
      </c>
      <c r="F222" s="139">
        <v>2.5</v>
      </c>
      <c r="G222" s="139">
        <v>4.5</v>
      </c>
      <c r="H222" s="394">
        <v>1230</v>
      </c>
      <c r="I222" s="394">
        <v>820</v>
      </c>
      <c r="J222" s="394">
        <v>30</v>
      </c>
      <c r="K222" s="51" t="s">
        <v>4663</v>
      </c>
      <c r="T222" s="138" t="s">
        <v>2610</v>
      </c>
      <c r="U222" s="1114" t="s">
        <v>4014</v>
      </c>
      <c r="V222" s="1115" t="s">
        <v>4015</v>
      </c>
      <c r="W222" s="1204" t="str">
        <f>CONCATENATE(U222,T222,V222)</f>
        <v>http://www.unisonic.com.tw/datasheet/12NM90.pdf</v>
      </c>
    </row>
    <row r="223" spans="1:24" s="52" customFormat="1" ht="40" customHeight="1">
      <c r="A223" s="369" t="str">
        <f>HYPERLINK(W223,T223)</f>
        <v>13NM90</v>
      </c>
      <c r="B223" s="138">
        <v>900</v>
      </c>
      <c r="C223" s="394" t="s">
        <v>75</v>
      </c>
      <c r="D223" s="50">
        <v>13</v>
      </c>
      <c r="E223" s="394">
        <v>0.5</v>
      </c>
      <c r="F223" s="139">
        <v>2.5</v>
      </c>
      <c r="G223" s="139">
        <v>4.5</v>
      </c>
      <c r="H223" s="394">
        <v>1650</v>
      </c>
      <c r="I223" s="394">
        <v>390</v>
      </c>
      <c r="J223" s="394">
        <v>0.3</v>
      </c>
      <c r="K223" s="51" t="s">
        <v>4665</v>
      </c>
      <c r="T223" s="138" t="s">
        <v>4664</v>
      </c>
      <c r="U223" s="1114" t="s">
        <v>4014</v>
      </c>
      <c r="V223" s="1115" t="s">
        <v>4015</v>
      </c>
      <c r="W223" s="1204" t="str">
        <f>CONCATENATE(U223,T223,V223)</f>
        <v>http://www.unisonic.com.tw/datasheet/13NM90.pdf</v>
      </c>
    </row>
    <row r="224" spans="1:24" s="52" customFormat="1" ht="40" customHeight="1">
      <c r="A224" s="369" t="str">
        <f t="shared" si="13"/>
        <v>6NM95</v>
      </c>
      <c r="B224" s="138">
        <v>950</v>
      </c>
      <c r="C224" s="394" t="s">
        <v>75</v>
      </c>
      <c r="D224" s="50">
        <v>6</v>
      </c>
      <c r="E224" s="394">
        <v>1.9</v>
      </c>
      <c r="F224" s="139">
        <v>2.5</v>
      </c>
      <c r="G224" s="139">
        <v>4.5</v>
      </c>
      <c r="H224" s="394">
        <v>500</v>
      </c>
      <c r="I224" s="394">
        <v>165</v>
      </c>
      <c r="J224" s="394">
        <v>7</v>
      </c>
      <c r="K224" s="51" t="s">
        <v>2371</v>
      </c>
      <c r="T224" s="138" t="s">
        <v>2611</v>
      </c>
      <c r="U224" s="856" t="s">
        <v>4014</v>
      </c>
      <c r="V224" s="1008" t="s">
        <v>4015</v>
      </c>
      <c r="W224" s="1021" t="str">
        <f t="shared" si="9"/>
        <v>http://www.unisonic.com.tw/datasheet/6NM95.pdf</v>
      </c>
    </row>
    <row r="225" spans="1:23" s="52" customFormat="1" ht="40" customHeight="1">
      <c r="A225" s="369" t="str">
        <f t="shared" si="13"/>
        <v>9NM95-Q</v>
      </c>
      <c r="B225" s="138">
        <v>950</v>
      </c>
      <c r="C225" s="394" t="s">
        <v>75</v>
      </c>
      <c r="D225" s="50">
        <v>9</v>
      </c>
      <c r="E225" s="394">
        <v>1.2</v>
      </c>
      <c r="F225" s="139">
        <v>2.5</v>
      </c>
      <c r="G225" s="139">
        <v>4.5</v>
      </c>
      <c r="H225" s="394">
        <v>740</v>
      </c>
      <c r="I225" s="394">
        <v>275</v>
      </c>
      <c r="J225" s="394">
        <v>8</v>
      </c>
      <c r="K225" s="51" t="s">
        <v>2359</v>
      </c>
      <c r="T225" s="138" t="s">
        <v>2612</v>
      </c>
      <c r="U225" s="856" t="s">
        <v>4014</v>
      </c>
      <c r="V225" s="1008" t="s">
        <v>4015</v>
      </c>
      <c r="W225" s="1021" t="str">
        <f t="shared" si="9"/>
        <v>http://www.unisonic.com.tw/datasheet/9NM95-Q.pdf</v>
      </c>
    </row>
    <row r="226" spans="1:23" s="52" customFormat="1" ht="40" customHeight="1">
      <c r="A226" s="369" t="str">
        <f>HYPERLINK(W226,T226)</f>
        <v>21NM70</v>
      </c>
      <c r="B226" s="138">
        <v>700</v>
      </c>
      <c r="C226" s="394" t="s">
        <v>75</v>
      </c>
      <c r="D226" s="50">
        <v>21</v>
      </c>
      <c r="E226" s="394">
        <v>0.24</v>
      </c>
      <c r="F226" s="139">
        <v>2.5</v>
      </c>
      <c r="G226" s="139">
        <v>4.5</v>
      </c>
      <c r="H226" s="394"/>
      <c r="I226" s="394"/>
      <c r="J226" s="394"/>
      <c r="K226" s="51" t="s">
        <v>4588</v>
      </c>
      <c r="T226" s="138" t="s">
        <v>4587</v>
      </c>
      <c r="U226" s="856" t="s">
        <v>4118</v>
      </c>
      <c r="V226" s="1008" t="s">
        <v>4483</v>
      </c>
      <c r="W226" s="1174" t="str">
        <f>CONCATENATE(U226,T226,V226)</f>
        <v>http://www.unisonic.com.tw/datasheet/21NM70.pdf</v>
      </c>
    </row>
    <row r="227" spans="1:23" ht="30" customHeight="1">
      <c r="A227" s="322" t="s">
        <v>2613</v>
      </c>
      <c r="B227" s="304"/>
      <c r="C227" s="100"/>
      <c r="D227" s="100"/>
      <c r="K227" s="16"/>
      <c r="W227" s="16"/>
    </row>
  </sheetData>
  <mergeCells count="1">
    <mergeCell ref="A1:J1"/>
  </mergeCells>
  <phoneticPr fontId="2" type="noConversion"/>
  <hyperlinks>
    <hyperlink ref="K1" location="目錄!A1" display="TVS"/>
    <hyperlink ref="T122" r:id="rId1" display="http://www.unisonic.com.tw/datasheet/11NM65-U2.pdf"/>
    <hyperlink ref="T128" r:id="rId2" display="http://www.unisonic.com.tw/datasheet/18NM65.pdf"/>
    <hyperlink ref="T209" r:id="rId3" display="http://www.unisonic.com.tw/datasheet/8NM80.pdf"/>
    <hyperlink ref="X209" r:id="rId4" display="http://www.unisonic.com.tw/datasheet/8NM80.pdf"/>
    <hyperlink ref="X122" r:id="rId5" display="http://www.unisonic.com.tw/datasheet/11NM65-U2.pdf"/>
    <hyperlink ref="X128" r:id="rId6" display="http://www.unisonic.com.tw/datasheet/18NM65.pdf"/>
    <hyperlink ref="U3" r:id="rId7"/>
    <hyperlink ref="U4" r:id="rId8"/>
    <hyperlink ref="U5" r:id="rId9"/>
    <hyperlink ref="U6" r:id="rId10"/>
    <hyperlink ref="U7" r:id="rId11"/>
    <hyperlink ref="U8" r:id="rId12"/>
    <hyperlink ref="U9" r:id="rId13"/>
    <hyperlink ref="U10" r:id="rId14"/>
    <hyperlink ref="U11" r:id="rId15"/>
    <hyperlink ref="U12" r:id="rId16"/>
    <hyperlink ref="U13" r:id="rId17"/>
    <hyperlink ref="U14" r:id="rId18"/>
    <hyperlink ref="U15" r:id="rId19"/>
    <hyperlink ref="U16" r:id="rId20"/>
    <hyperlink ref="U17" r:id="rId21"/>
    <hyperlink ref="U18" r:id="rId22"/>
    <hyperlink ref="U19" r:id="rId23"/>
    <hyperlink ref="U20" r:id="rId24"/>
    <hyperlink ref="U21" r:id="rId25"/>
    <hyperlink ref="U22" r:id="rId26"/>
    <hyperlink ref="U23" r:id="rId27"/>
    <hyperlink ref="U24" r:id="rId28"/>
    <hyperlink ref="U25" r:id="rId29"/>
    <hyperlink ref="U27" r:id="rId30"/>
    <hyperlink ref="U28" r:id="rId31"/>
    <hyperlink ref="U29" r:id="rId32"/>
    <hyperlink ref="U30" r:id="rId33"/>
    <hyperlink ref="U31" r:id="rId34"/>
    <hyperlink ref="U32" r:id="rId35"/>
    <hyperlink ref="U33" r:id="rId36"/>
    <hyperlink ref="U34" r:id="rId37"/>
    <hyperlink ref="U35" r:id="rId38"/>
    <hyperlink ref="U36" r:id="rId39"/>
    <hyperlink ref="U37" r:id="rId40"/>
    <hyperlink ref="U38" r:id="rId41"/>
    <hyperlink ref="U39" r:id="rId42"/>
    <hyperlink ref="U40" r:id="rId43"/>
    <hyperlink ref="U41" r:id="rId44"/>
    <hyperlink ref="U42" r:id="rId45"/>
    <hyperlink ref="U43" r:id="rId46"/>
    <hyperlink ref="U44" r:id="rId47"/>
    <hyperlink ref="U45" r:id="rId48"/>
    <hyperlink ref="U46" r:id="rId49"/>
    <hyperlink ref="U47" r:id="rId50"/>
    <hyperlink ref="U48" r:id="rId51"/>
    <hyperlink ref="U49" r:id="rId52"/>
    <hyperlink ref="U50" r:id="rId53"/>
    <hyperlink ref="U51" r:id="rId54"/>
    <hyperlink ref="U52" r:id="rId55"/>
    <hyperlink ref="U53" r:id="rId56"/>
    <hyperlink ref="U54" r:id="rId57"/>
    <hyperlink ref="U55" r:id="rId58"/>
    <hyperlink ref="U56" r:id="rId59"/>
    <hyperlink ref="U57" r:id="rId60"/>
    <hyperlink ref="U58" r:id="rId61"/>
    <hyperlink ref="U59" r:id="rId62"/>
    <hyperlink ref="U60" r:id="rId63"/>
    <hyperlink ref="U61" r:id="rId64"/>
    <hyperlink ref="U62" r:id="rId65"/>
    <hyperlink ref="U63" r:id="rId66"/>
    <hyperlink ref="U64" r:id="rId67"/>
    <hyperlink ref="U65" r:id="rId68"/>
    <hyperlink ref="U66" r:id="rId69"/>
    <hyperlink ref="U67" r:id="rId70"/>
    <hyperlink ref="U68" r:id="rId71"/>
    <hyperlink ref="U69" r:id="rId72"/>
    <hyperlink ref="U70" r:id="rId73"/>
    <hyperlink ref="U71" r:id="rId74"/>
    <hyperlink ref="U72" r:id="rId75"/>
    <hyperlink ref="U73" r:id="rId76"/>
    <hyperlink ref="U74" r:id="rId77"/>
    <hyperlink ref="U75" r:id="rId78"/>
    <hyperlink ref="U76" r:id="rId79"/>
    <hyperlink ref="U77" r:id="rId80"/>
    <hyperlink ref="U78" r:id="rId81"/>
    <hyperlink ref="U79" r:id="rId82"/>
    <hyperlink ref="U80" r:id="rId83"/>
    <hyperlink ref="U81" r:id="rId84"/>
    <hyperlink ref="U82" r:id="rId85"/>
    <hyperlink ref="U83" r:id="rId86"/>
    <hyperlink ref="U84" r:id="rId87"/>
    <hyperlink ref="U85" r:id="rId88"/>
    <hyperlink ref="U86" r:id="rId89"/>
    <hyperlink ref="U87" r:id="rId90"/>
    <hyperlink ref="U88" r:id="rId91"/>
    <hyperlink ref="U89" r:id="rId92"/>
    <hyperlink ref="U90" r:id="rId93"/>
    <hyperlink ref="U93" r:id="rId94"/>
    <hyperlink ref="U94" r:id="rId95"/>
    <hyperlink ref="U95" r:id="rId96"/>
    <hyperlink ref="U96" r:id="rId97"/>
    <hyperlink ref="U98" r:id="rId98"/>
    <hyperlink ref="U99" r:id="rId99"/>
    <hyperlink ref="U100" r:id="rId100"/>
    <hyperlink ref="U101" r:id="rId101"/>
    <hyperlink ref="U102" r:id="rId102"/>
    <hyperlink ref="U103" r:id="rId103"/>
    <hyperlink ref="U104" r:id="rId104"/>
    <hyperlink ref="U105" r:id="rId105"/>
    <hyperlink ref="U106" r:id="rId106"/>
    <hyperlink ref="U107" r:id="rId107"/>
    <hyperlink ref="U108" r:id="rId108"/>
    <hyperlink ref="U109" r:id="rId109"/>
    <hyperlink ref="U110" r:id="rId110"/>
    <hyperlink ref="U111" r:id="rId111"/>
    <hyperlink ref="U112" r:id="rId112"/>
    <hyperlink ref="U113" r:id="rId113"/>
    <hyperlink ref="U114" r:id="rId114"/>
    <hyperlink ref="U115" r:id="rId115"/>
    <hyperlink ref="U116" r:id="rId116"/>
    <hyperlink ref="U117" r:id="rId117"/>
    <hyperlink ref="U118" r:id="rId118"/>
    <hyperlink ref="U119" r:id="rId119"/>
    <hyperlink ref="U120" r:id="rId120"/>
    <hyperlink ref="U121" r:id="rId121"/>
    <hyperlink ref="U122" r:id="rId122"/>
    <hyperlink ref="U123" r:id="rId123"/>
    <hyperlink ref="U124" r:id="rId124"/>
    <hyperlink ref="U125" r:id="rId125"/>
    <hyperlink ref="U126" r:id="rId126"/>
    <hyperlink ref="U127" r:id="rId127"/>
    <hyperlink ref="U128" r:id="rId128"/>
    <hyperlink ref="U130" r:id="rId129"/>
    <hyperlink ref="U131" r:id="rId130"/>
    <hyperlink ref="U132" r:id="rId131"/>
    <hyperlink ref="U133" r:id="rId132"/>
    <hyperlink ref="U134" r:id="rId133"/>
    <hyperlink ref="U135" r:id="rId134"/>
    <hyperlink ref="U136" r:id="rId135"/>
    <hyperlink ref="U137" r:id="rId136"/>
    <hyperlink ref="U138" r:id="rId137"/>
    <hyperlink ref="U139" r:id="rId138"/>
    <hyperlink ref="U140" r:id="rId139"/>
    <hyperlink ref="U141" r:id="rId140"/>
    <hyperlink ref="U142" r:id="rId141"/>
    <hyperlink ref="U143" r:id="rId142"/>
    <hyperlink ref="U144" r:id="rId143"/>
    <hyperlink ref="U145" r:id="rId144"/>
    <hyperlink ref="U146" r:id="rId145"/>
    <hyperlink ref="U147" r:id="rId146"/>
    <hyperlink ref="U148" r:id="rId147"/>
    <hyperlink ref="U149" r:id="rId148"/>
    <hyperlink ref="U150" r:id="rId149"/>
    <hyperlink ref="U151" r:id="rId150"/>
    <hyperlink ref="U152" r:id="rId151"/>
    <hyperlink ref="U153" r:id="rId152"/>
    <hyperlink ref="U154" r:id="rId153"/>
    <hyperlink ref="U155" r:id="rId154"/>
    <hyperlink ref="U156" r:id="rId155"/>
    <hyperlink ref="U157" r:id="rId156"/>
    <hyperlink ref="U158" r:id="rId157"/>
    <hyperlink ref="U159" r:id="rId158"/>
    <hyperlink ref="U160" r:id="rId159"/>
    <hyperlink ref="U161" r:id="rId160"/>
    <hyperlink ref="U162" r:id="rId161"/>
    <hyperlink ref="U163" r:id="rId162"/>
    <hyperlink ref="U164" r:id="rId163"/>
    <hyperlink ref="U165" r:id="rId164"/>
    <hyperlink ref="U166" r:id="rId165"/>
    <hyperlink ref="U167" r:id="rId166"/>
    <hyperlink ref="U168" r:id="rId167"/>
    <hyperlink ref="U169" r:id="rId168"/>
    <hyperlink ref="U170" r:id="rId169"/>
    <hyperlink ref="U171" r:id="rId170"/>
    <hyperlink ref="U172" r:id="rId171"/>
    <hyperlink ref="U173" r:id="rId172"/>
    <hyperlink ref="U175" r:id="rId173"/>
    <hyperlink ref="U176" r:id="rId174"/>
    <hyperlink ref="U177" r:id="rId175"/>
    <hyperlink ref="U179" r:id="rId176"/>
    <hyperlink ref="U181" r:id="rId177"/>
    <hyperlink ref="U182" r:id="rId178"/>
    <hyperlink ref="U183" r:id="rId179"/>
    <hyperlink ref="U184" r:id="rId180"/>
    <hyperlink ref="U185" r:id="rId181"/>
    <hyperlink ref="U186" r:id="rId182"/>
    <hyperlink ref="U187" r:id="rId183"/>
    <hyperlink ref="U189" r:id="rId184"/>
    <hyperlink ref="U190" r:id="rId185"/>
    <hyperlink ref="U191" r:id="rId186"/>
    <hyperlink ref="U192" r:id="rId187"/>
    <hyperlink ref="U193" r:id="rId188"/>
    <hyperlink ref="U194" r:id="rId189"/>
    <hyperlink ref="U195" r:id="rId190"/>
    <hyperlink ref="U196" r:id="rId191"/>
    <hyperlink ref="U197" r:id="rId192"/>
    <hyperlink ref="U198" r:id="rId193"/>
    <hyperlink ref="U199" r:id="rId194"/>
    <hyperlink ref="U200" r:id="rId195"/>
    <hyperlink ref="U201" r:id="rId196"/>
    <hyperlink ref="U208" r:id="rId197"/>
    <hyperlink ref="U209" r:id="rId198"/>
    <hyperlink ref="U218" r:id="rId199"/>
    <hyperlink ref="U219" r:id="rId200"/>
    <hyperlink ref="U220" r:id="rId201"/>
    <hyperlink ref="U224" r:id="rId202"/>
    <hyperlink ref="U225" r:id="rId203"/>
    <hyperlink ref="W3:W225" r:id="rId204" display="http://www.unisonic.com.tw/datasheet/UF1010-S.pdf"/>
    <hyperlink ref="U97" r:id="rId205"/>
    <hyperlink ref="W97" r:id="rId206" display="http://www.unisonic.com.tw/datasheet/UF1010-S.pdf"/>
    <hyperlink ref="U174" r:id="rId207"/>
    <hyperlink ref="W174" r:id="rId208" display="http://www.unisonic.com.tw/datasheet/UF1010-S.pdf"/>
    <hyperlink ref="U178" r:id="rId209"/>
    <hyperlink ref="W178" r:id="rId210" display="http://www.unisonic.com.tw/datasheet/UF1010-S.pdf"/>
    <hyperlink ref="W180" r:id="rId211" display="http://www.unisonic.com.tw/datasheet/UF1010-S.pdf"/>
    <hyperlink ref="U180" r:id="rId212"/>
    <hyperlink ref="U226" r:id="rId213"/>
    <hyperlink ref="W226" r:id="rId214" display="http://www.unisonic.com.tw/datasheet/UF1010-S.pdf"/>
    <hyperlink ref="U188" r:id="rId215"/>
    <hyperlink ref="W188" r:id="rId216" display="http://www.unisonic.com.tw/datasheet/UF1010-S.pdf"/>
    <hyperlink ref="U129" r:id="rId217"/>
    <hyperlink ref="W129" r:id="rId218" display="http://www.unisonic.com.tw/datasheet/UF1010-S.pdf"/>
    <hyperlink ref="U91" r:id="rId219"/>
    <hyperlink ref="W91" r:id="rId220" display="http://www.unisonic.com.tw/datasheet/UF1010-S.pdf"/>
    <hyperlink ref="U92" r:id="rId221"/>
    <hyperlink ref="W92" r:id="rId222" display="http://www.unisonic.com.tw/datasheet/UF1010-S.pdf"/>
    <hyperlink ref="U26" r:id="rId223"/>
    <hyperlink ref="W26" r:id="rId224" display="http://www.unisonic.com.tw/datasheet/UF1010-S.pdf"/>
    <hyperlink ref="U213" r:id="rId225"/>
    <hyperlink ref="W213" r:id="rId226" display="http://www.unisonic.com.tw/datasheet/UF1010-S.pdf"/>
    <hyperlink ref="U214" r:id="rId227"/>
    <hyperlink ref="W214" r:id="rId228" display="http://www.unisonic.com.tw/datasheet/UF1010-S.pdf"/>
    <hyperlink ref="U215" r:id="rId229"/>
    <hyperlink ref="W215" r:id="rId230" display="http://www.unisonic.com.tw/datasheet/UF1010-S.pdf"/>
    <hyperlink ref="U216" r:id="rId231"/>
    <hyperlink ref="W216" r:id="rId232" display="http://www.unisonic.com.tw/datasheet/UF1010-S.pdf"/>
    <hyperlink ref="U217" r:id="rId233"/>
    <hyperlink ref="W217" r:id="rId234" display="http://www.unisonic.com.tw/datasheet/UF1010-S.pdf"/>
    <hyperlink ref="U222" r:id="rId235"/>
    <hyperlink ref="W222" r:id="rId236" display="http://www.unisonic.com.tw/datasheet/UF1010-S.pdf"/>
    <hyperlink ref="U223" r:id="rId237"/>
    <hyperlink ref="W223" r:id="rId238" display="http://www.unisonic.com.tw/datasheet/UF1010-S.pdf"/>
    <hyperlink ref="U202" r:id="rId239"/>
    <hyperlink ref="W202" r:id="rId240" display="http://www.unisonic.com.tw/datasheet/UF1010-S.pdf"/>
    <hyperlink ref="U203" r:id="rId241"/>
    <hyperlink ref="W203" r:id="rId242" display="http://www.unisonic.com.tw/datasheet/UF1010-S.pdf"/>
    <hyperlink ref="U204" r:id="rId243"/>
    <hyperlink ref="W204" r:id="rId244" display="http://www.unisonic.com.tw/datasheet/UF1010-S.pdf"/>
    <hyperlink ref="U205" r:id="rId245"/>
    <hyperlink ref="W205" r:id="rId246" display="http://www.unisonic.com.tw/datasheet/UF1010-S.pdf"/>
    <hyperlink ref="U206" r:id="rId247"/>
    <hyperlink ref="W206" r:id="rId248" display="http://www.unisonic.com.tw/datasheet/UF1010-S.pdf"/>
    <hyperlink ref="U207" r:id="rId249"/>
    <hyperlink ref="W207" r:id="rId250" display="http://www.unisonic.com.tw/datasheet/UF1010-S.pdf"/>
    <hyperlink ref="T211" r:id="rId251" display="http://www.unisonic.com.tw/datasheet/12NM80.pdf"/>
    <hyperlink ref="X211" r:id="rId252" display="http://www.unisonic.com.tw/datasheet/12NM80.pdf"/>
    <hyperlink ref="U211" r:id="rId253"/>
    <hyperlink ref="W211" r:id="rId254" display="http://www.unisonic.com.tw/datasheet/UF1010-S.pdf"/>
    <hyperlink ref="W218" r:id="rId255" display="http://www.unisonic.com.tw/datasheet/UF1010-S.pdf"/>
    <hyperlink ref="U221" r:id="rId256"/>
    <hyperlink ref="W221" r:id="rId257" display="http://www.unisonic.com.tw/datasheet/UF1010-S.pdf"/>
    <hyperlink ref="U210" r:id="rId258"/>
    <hyperlink ref="W210" r:id="rId259" display="http://www.unisonic.com.tw/datasheet/UF1010-S.pdf"/>
    <hyperlink ref="U212" r:id="rId260"/>
    <hyperlink ref="W212" r:id="rId261" display="http://www.unisonic.com.tw/datasheet/UF1010-S.pdf"/>
    <hyperlink ref="W98" r:id="rId262" display="http://www.unisonic.com.tw/datasheet/UF1010-S.pdf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56" orientation="portrait" verticalDpi="1200" r:id="rId263"/>
  <colBreaks count="1" manualBreakCount="1">
    <brk id="2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view="pageBreakPreview" zoomScale="70" zoomScaleNormal="70" zoomScaleSheetLayoutView="70" workbookViewId="0">
      <selection activeCell="N9" sqref="N9"/>
    </sheetView>
  </sheetViews>
  <sheetFormatPr defaultColWidth="9" defaultRowHeight="15"/>
  <cols>
    <col min="1" max="1" width="17.25" style="292" customWidth="1"/>
    <col min="2" max="2" width="11.33203125" style="131" customWidth="1"/>
    <col min="3" max="3" width="16.58203125" style="132" customWidth="1"/>
    <col min="4" max="4" width="9.58203125" style="133" customWidth="1"/>
    <col min="5" max="5" width="9.58203125" style="134" customWidth="1"/>
    <col min="6" max="6" width="11" style="134" customWidth="1"/>
    <col min="7" max="7" width="9.58203125" style="133" customWidth="1"/>
    <col min="8" max="9" width="9.58203125" style="135" customWidth="1"/>
    <col min="10" max="10" width="11" style="135" customWidth="1"/>
    <col min="11" max="12" width="10.58203125" style="136" customWidth="1"/>
    <col min="13" max="13" width="11.33203125" style="137" customWidth="1"/>
    <col min="14" max="14" width="16.58203125" style="137" customWidth="1"/>
    <col min="15" max="15" width="44" style="134" customWidth="1"/>
    <col min="16" max="19" width="1.58203125" style="119" customWidth="1"/>
    <col min="20" max="21" width="19.33203125" style="119" hidden="1" customWidth="1"/>
    <col min="22" max="22" width="7.83203125" style="119" hidden="1" customWidth="1"/>
    <col min="23" max="23" width="68" style="119" hidden="1" customWidth="1"/>
    <col min="24" max="25" width="9" style="119" customWidth="1"/>
    <col min="26" max="16384" width="9" style="119"/>
  </cols>
  <sheetData>
    <row r="1" spans="1:23" s="25" customFormat="1" ht="35.25" customHeight="1">
      <c r="A1" s="1317" t="s">
        <v>2136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603" t="s">
        <v>613</v>
      </c>
      <c r="P1" s="24"/>
      <c r="Q1" s="24"/>
      <c r="R1" s="24"/>
      <c r="S1" s="24"/>
    </row>
    <row r="2" spans="1:23" ht="36" customHeight="1">
      <c r="A2" s="1512"/>
      <c r="B2" s="1520"/>
      <c r="C2" s="120" t="s">
        <v>1410</v>
      </c>
      <c r="D2" s="120" t="s">
        <v>1411</v>
      </c>
      <c r="E2" s="680" t="s">
        <v>1412</v>
      </c>
      <c r="F2" s="1521"/>
      <c r="G2" s="1521"/>
      <c r="H2" s="1517"/>
      <c r="I2" s="1517"/>
      <c r="J2" s="1269"/>
      <c r="K2" s="121" t="s">
        <v>1413</v>
      </c>
      <c r="L2" s="121" t="s">
        <v>1414</v>
      </c>
      <c r="M2" s="682" t="s">
        <v>1415</v>
      </c>
      <c r="N2" s="682" t="s">
        <v>4</v>
      </c>
      <c r="O2" s="1508"/>
    </row>
    <row r="3" spans="1:23" ht="20.25" customHeight="1">
      <c r="A3" s="1512"/>
      <c r="B3" s="1520"/>
      <c r="C3" s="120" t="s">
        <v>639</v>
      </c>
      <c r="D3" s="122" t="s">
        <v>1122</v>
      </c>
      <c r="E3" s="680" t="s">
        <v>1067</v>
      </c>
      <c r="F3" s="680" t="s">
        <v>1416</v>
      </c>
      <c r="G3" s="123" t="s">
        <v>629</v>
      </c>
      <c r="H3" s="681" t="s">
        <v>628</v>
      </c>
      <c r="I3" s="681" t="s">
        <v>629</v>
      </c>
      <c r="J3" s="681" t="s">
        <v>1260</v>
      </c>
      <c r="K3" s="121" t="s">
        <v>1260</v>
      </c>
      <c r="L3" s="121" t="s">
        <v>1260</v>
      </c>
      <c r="M3" s="682" t="s">
        <v>1778</v>
      </c>
      <c r="N3" s="682" t="s">
        <v>1779</v>
      </c>
      <c r="O3" s="1508"/>
      <c r="T3" s="675" t="s">
        <v>614</v>
      </c>
      <c r="U3" s="1022"/>
      <c r="V3" s="1022"/>
      <c r="W3" s="674" t="s">
        <v>3002</v>
      </c>
    </row>
    <row r="4" spans="1:23" ht="35.15" customHeight="1">
      <c r="A4" s="380" t="str">
        <f>HYPERLINK(W4,T4)</f>
        <v>UG15N41</v>
      </c>
      <c r="B4" s="549" t="s">
        <v>83</v>
      </c>
      <c r="C4" s="48">
        <v>380</v>
      </c>
      <c r="D4" s="138">
        <v>15</v>
      </c>
      <c r="E4" s="564">
        <v>15</v>
      </c>
      <c r="F4" s="394">
        <v>4.5</v>
      </c>
      <c r="G4" s="394">
        <v>2.2000000000000002</v>
      </c>
      <c r="H4" s="394">
        <v>1.2</v>
      </c>
      <c r="I4" s="394">
        <v>1.7</v>
      </c>
      <c r="J4" s="394" t="s">
        <v>83</v>
      </c>
      <c r="K4" s="125">
        <v>0.7</v>
      </c>
      <c r="L4" s="665">
        <v>4</v>
      </c>
      <c r="M4" s="664">
        <v>70</v>
      </c>
      <c r="N4" s="659" t="s">
        <v>1780</v>
      </c>
      <c r="O4" s="128" t="s">
        <v>1781</v>
      </c>
      <c r="P4" s="141"/>
      <c r="Q4" s="141"/>
      <c r="R4" s="141"/>
      <c r="S4" s="141"/>
      <c r="T4" s="548" t="s">
        <v>1782</v>
      </c>
      <c r="U4" s="856" t="s">
        <v>4014</v>
      </c>
      <c r="V4" s="1008" t="s">
        <v>4015</v>
      </c>
      <c r="W4" s="422" t="str">
        <f>CONCATENATE(U4,T4,V4)</f>
        <v>http://www.unisonic.com.tw/datasheet/UG15N41.pdf</v>
      </c>
    </row>
    <row r="5" spans="1:23" ht="35.15" customHeight="1">
      <c r="A5" s="380" t="s">
        <v>4379</v>
      </c>
      <c r="B5" s="549" t="s">
        <v>2727</v>
      </c>
      <c r="C5" s="48">
        <v>440</v>
      </c>
      <c r="D5" s="56" t="s">
        <v>4577</v>
      </c>
      <c r="E5" s="564">
        <v>20</v>
      </c>
      <c r="F5" s="235">
        <v>4.5</v>
      </c>
      <c r="G5" s="235">
        <v>1.9</v>
      </c>
      <c r="H5" s="394">
        <v>1.5</v>
      </c>
      <c r="I5" s="394">
        <v>2.1</v>
      </c>
      <c r="J5" s="394" t="s">
        <v>2727</v>
      </c>
      <c r="K5" s="56">
        <v>0.11</v>
      </c>
      <c r="L5" s="56">
        <v>0.35</v>
      </c>
      <c r="M5" s="1181">
        <v>70</v>
      </c>
      <c r="N5" s="1180" t="s">
        <v>4578</v>
      </c>
      <c r="O5" s="128" t="s">
        <v>4579</v>
      </c>
      <c r="P5" s="309"/>
      <c r="Q5" s="309"/>
      <c r="R5" s="309"/>
      <c r="S5" s="309"/>
      <c r="T5" s="549" t="s">
        <v>4580</v>
      </c>
      <c r="U5" s="856" t="s">
        <v>4581</v>
      </c>
      <c r="V5" s="1008" t="s">
        <v>4582</v>
      </c>
      <c r="W5" s="1174" t="s">
        <v>4380</v>
      </c>
    </row>
    <row r="6" spans="1:23" ht="34.5" customHeight="1">
      <c r="A6" s="380" t="str">
        <f>HYPERLINK(W6,T6)</f>
        <v>UGV3040</v>
      </c>
      <c r="B6" s="549" t="s">
        <v>83</v>
      </c>
      <c r="C6" s="48">
        <v>400</v>
      </c>
      <c r="D6" s="56" t="s">
        <v>1218</v>
      </c>
      <c r="E6" s="564">
        <v>21</v>
      </c>
      <c r="F6" s="394">
        <v>4.5</v>
      </c>
      <c r="G6" s="394">
        <v>2.2000000000000002</v>
      </c>
      <c r="H6" s="394">
        <v>1.3</v>
      </c>
      <c r="I6" s="394">
        <v>2.2000000000000002</v>
      </c>
      <c r="J6" s="394">
        <v>17</v>
      </c>
      <c r="K6" s="125">
        <v>2.1</v>
      </c>
      <c r="L6" s="125">
        <v>2.2000000000000002</v>
      </c>
      <c r="M6" s="664">
        <v>70</v>
      </c>
      <c r="N6" s="659" t="s">
        <v>1780</v>
      </c>
      <c r="O6" s="128" t="s">
        <v>2057</v>
      </c>
      <c r="T6" s="548" t="s">
        <v>1783</v>
      </c>
      <c r="U6" s="856" t="s">
        <v>4014</v>
      </c>
      <c r="V6" s="1008" t="s">
        <v>4015</v>
      </c>
      <c r="W6" s="1021" t="str">
        <f t="shared" ref="W6:W22" si="0">CONCATENATE(U6,T6,V6)</f>
        <v>http://www.unisonic.com.tw/datasheet/UGV3040.pdf</v>
      </c>
    </row>
    <row r="7" spans="1:23" ht="35.15" customHeight="1">
      <c r="A7" s="380" t="str">
        <f>HYPERLINK(W7,T7)</f>
        <v>UPG30N60E</v>
      </c>
      <c r="B7" s="549" t="s">
        <v>4273</v>
      </c>
      <c r="C7" s="48">
        <v>600</v>
      </c>
      <c r="D7" s="56" t="s">
        <v>4381</v>
      </c>
      <c r="E7" s="158">
        <v>60</v>
      </c>
      <c r="F7" s="1139">
        <v>15</v>
      </c>
      <c r="G7" s="125">
        <v>2.2999999999999998</v>
      </c>
      <c r="H7" s="126">
        <v>4</v>
      </c>
      <c r="I7" s="126">
        <v>6.5</v>
      </c>
      <c r="J7" s="158">
        <v>42</v>
      </c>
      <c r="K7" s="127">
        <v>9.2999999999999999E-2</v>
      </c>
      <c r="L7" s="127">
        <v>0.13900000000000001</v>
      </c>
      <c r="M7" s="1137" t="s">
        <v>4273</v>
      </c>
      <c r="N7" s="1137" t="s">
        <v>4273</v>
      </c>
      <c r="O7" s="128" t="s">
        <v>4382</v>
      </c>
      <c r="T7" s="549" t="s">
        <v>4383</v>
      </c>
      <c r="U7" s="856" t="s">
        <v>4276</v>
      </c>
      <c r="V7" s="1008" t="s">
        <v>4277</v>
      </c>
      <c r="W7" s="1135" t="str">
        <f t="shared" si="0"/>
        <v>http://www.unisonic.com.tw/datasheet/UPG30N60E.pdf</v>
      </c>
    </row>
    <row r="8" spans="1:23" s="261" customFormat="1" ht="35.15" customHeight="1">
      <c r="A8" s="380" t="str">
        <f t="shared" ref="A8:A19" si="1">HYPERLINK(W8,T8)</f>
        <v>UPG18N60</v>
      </c>
      <c r="B8" s="549" t="s">
        <v>83</v>
      </c>
      <c r="C8" s="243">
        <v>600</v>
      </c>
      <c r="D8" s="251" t="s">
        <v>1064</v>
      </c>
      <c r="E8" s="266">
        <v>36</v>
      </c>
      <c r="F8" s="229">
        <v>15</v>
      </c>
      <c r="G8" s="236">
        <v>2.6</v>
      </c>
      <c r="H8" s="252">
        <v>4</v>
      </c>
      <c r="I8" s="252">
        <v>6.5</v>
      </c>
      <c r="J8" s="252">
        <v>65.5</v>
      </c>
      <c r="K8" s="262">
        <v>2.5999999999999999E-2</v>
      </c>
      <c r="L8" s="262">
        <v>0.04</v>
      </c>
      <c r="M8" s="250" t="s">
        <v>83</v>
      </c>
      <c r="N8" s="250" t="s">
        <v>83</v>
      </c>
      <c r="O8" s="171" t="s">
        <v>1214</v>
      </c>
      <c r="T8" s="381" t="s">
        <v>1982</v>
      </c>
      <c r="U8" s="856" t="s">
        <v>4014</v>
      </c>
      <c r="V8" s="1008" t="s">
        <v>4015</v>
      </c>
      <c r="W8" s="1021" t="str">
        <f t="shared" si="0"/>
        <v>http://www.unisonic.com.tw/datasheet/UPG18N60.pdf</v>
      </c>
    </row>
    <row r="9" spans="1:23" s="261" customFormat="1" ht="35.15" customHeight="1">
      <c r="A9" s="380" t="str">
        <f>HYPERLINK(W9,T9)</f>
        <v>UPG16N60E</v>
      </c>
      <c r="B9" s="549" t="s">
        <v>83</v>
      </c>
      <c r="C9" s="243">
        <v>600</v>
      </c>
      <c r="D9" s="251" t="s">
        <v>4183</v>
      </c>
      <c r="E9" s="266">
        <v>32</v>
      </c>
      <c r="F9" s="229">
        <v>15</v>
      </c>
      <c r="G9" s="236">
        <v>2</v>
      </c>
      <c r="H9" s="252">
        <v>4</v>
      </c>
      <c r="I9" s="252">
        <v>6.5</v>
      </c>
      <c r="J9" s="266">
        <v>22</v>
      </c>
      <c r="K9" s="1157">
        <v>7.5899999999999995E-2</v>
      </c>
      <c r="L9" s="262">
        <v>0.1167</v>
      </c>
      <c r="M9" s="250" t="s">
        <v>83</v>
      </c>
      <c r="N9" s="250" t="s">
        <v>83</v>
      </c>
      <c r="O9" s="171" t="s">
        <v>4384</v>
      </c>
      <c r="T9" s="381" t="s">
        <v>4385</v>
      </c>
      <c r="U9" s="856" t="s">
        <v>4267</v>
      </c>
      <c r="V9" s="1008" t="s">
        <v>4023</v>
      </c>
      <c r="W9" s="1135" t="str">
        <f>CONCATENATE(U9,T9,V9)</f>
        <v>http://www.unisonic.com.tw/datasheet/UPG16N60E.pdf</v>
      </c>
    </row>
    <row r="10" spans="1:23" s="261" customFormat="1" ht="35.15" customHeight="1">
      <c r="A10" s="380" t="str">
        <f t="shared" si="1"/>
        <v>UPG22N60</v>
      </c>
      <c r="B10" s="549" t="s">
        <v>4790</v>
      </c>
      <c r="C10" s="243">
        <v>600</v>
      </c>
      <c r="D10" s="251" t="s">
        <v>4798</v>
      </c>
      <c r="E10" s="266">
        <v>44</v>
      </c>
      <c r="F10" s="229">
        <v>15</v>
      </c>
      <c r="G10" s="236">
        <v>2.5</v>
      </c>
      <c r="H10" s="252">
        <v>4</v>
      </c>
      <c r="I10" s="252">
        <v>6.5</v>
      </c>
      <c r="J10" s="266">
        <v>102</v>
      </c>
      <c r="K10" s="1256">
        <v>3.15E-2</v>
      </c>
      <c r="L10" s="1256">
        <v>4.5499999999999999E-2</v>
      </c>
      <c r="M10" s="250"/>
      <c r="N10" s="250"/>
      <c r="O10" s="171" t="s">
        <v>4799</v>
      </c>
      <c r="T10" s="381" t="s">
        <v>1984</v>
      </c>
      <c r="U10" s="856" t="s">
        <v>4014</v>
      </c>
      <c r="V10" s="1008" t="s">
        <v>4015</v>
      </c>
      <c r="W10" s="1248" t="str">
        <f t="shared" si="0"/>
        <v>http://www.unisonic.com.tw/datasheet/UPG22N60.pdf</v>
      </c>
    </row>
    <row r="11" spans="1:23" s="1255" customFormat="1" ht="35.15" customHeight="1">
      <c r="A11" s="380" t="str">
        <f>HYPERLINK(W11,T11)</f>
        <v>UPG20N60E</v>
      </c>
      <c r="B11" s="549" t="s">
        <v>2844</v>
      </c>
      <c r="C11" s="243">
        <v>600</v>
      </c>
      <c r="D11" s="56" t="s">
        <v>4789</v>
      </c>
      <c r="E11" s="158">
        <v>40</v>
      </c>
      <c r="F11" s="229">
        <v>15</v>
      </c>
      <c r="G11" s="236">
        <v>2.5</v>
      </c>
      <c r="H11" s="252">
        <v>4</v>
      </c>
      <c r="I11" s="252">
        <v>6.5</v>
      </c>
      <c r="J11" s="252">
        <v>27</v>
      </c>
      <c r="K11" s="608">
        <v>8.4000000000000005E-2</v>
      </c>
      <c r="L11" s="607">
        <v>0.11899999999999999</v>
      </c>
      <c r="M11" s="250" t="s">
        <v>2844</v>
      </c>
      <c r="N11" s="250" t="s">
        <v>2844</v>
      </c>
      <c r="O11" s="171" t="s">
        <v>4797</v>
      </c>
      <c r="T11" s="1247" t="s">
        <v>4386</v>
      </c>
      <c r="U11" s="856" t="s">
        <v>4276</v>
      </c>
      <c r="V11" s="1008" t="s">
        <v>4277</v>
      </c>
      <c r="W11" s="1248" t="str">
        <f>CONCATENATE(U11,T11,V11)</f>
        <v>http://www.unisonic.com.tw/datasheet/UPG20N60E.pdf</v>
      </c>
    </row>
    <row r="12" spans="1:23" s="261" customFormat="1" ht="35.15" customHeight="1">
      <c r="A12" s="418" t="str">
        <f t="shared" si="1"/>
        <v>UTG30N100</v>
      </c>
      <c r="B12" s="549" t="s">
        <v>83</v>
      </c>
      <c r="C12" s="229">
        <v>1000</v>
      </c>
      <c r="D12" s="56" t="s">
        <v>1064</v>
      </c>
      <c r="E12" s="229">
        <v>60</v>
      </c>
      <c r="F12" s="229">
        <v>15</v>
      </c>
      <c r="G12" s="235">
        <v>1.7</v>
      </c>
      <c r="H12" s="235">
        <v>5.0999999999999996</v>
      </c>
      <c r="I12" s="235">
        <v>6.4</v>
      </c>
      <c r="J12" s="229">
        <v>217</v>
      </c>
      <c r="K12" s="235">
        <v>22</v>
      </c>
      <c r="L12" s="235">
        <v>27</v>
      </c>
      <c r="M12" s="250" t="s">
        <v>83</v>
      </c>
      <c r="N12" s="250" t="s">
        <v>83</v>
      </c>
      <c r="O12" s="171" t="s">
        <v>1214</v>
      </c>
      <c r="T12" s="381" t="s">
        <v>1784</v>
      </c>
      <c r="U12" s="856" t="s">
        <v>4014</v>
      </c>
      <c r="V12" s="1008" t="s">
        <v>4015</v>
      </c>
      <c r="W12" s="1021" t="str">
        <f t="shared" si="0"/>
        <v>http://www.unisonic.com.tw/datasheet/UTG30N100.pdf</v>
      </c>
    </row>
    <row r="13" spans="1:23" ht="35.15" customHeight="1">
      <c r="A13" s="380" t="str">
        <f t="shared" si="1"/>
        <v>UG5N120</v>
      </c>
      <c r="B13" s="549" t="s">
        <v>83</v>
      </c>
      <c r="C13" s="243">
        <v>1200</v>
      </c>
      <c r="D13" s="56" t="s">
        <v>1064</v>
      </c>
      <c r="E13" s="158">
        <v>21</v>
      </c>
      <c r="F13" s="664">
        <v>15</v>
      </c>
      <c r="G13" s="125">
        <v>2.7</v>
      </c>
      <c r="H13" s="126">
        <v>6</v>
      </c>
      <c r="I13" s="126" t="s">
        <v>83</v>
      </c>
      <c r="J13" s="158">
        <v>53</v>
      </c>
      <c r="K13" s="56">
        <v>0.36</v>
      </c>
      <c r="L13" s="56">
        <v>0.12</v>
      </c>
      <c r="M13" s="659" t="s">
        <v>83</v>
      </c>
      <c r="N13" s="659" t="s">
        <v>83</v>
      </c>
      <c r="O13" s="128" t="s">
        <v>1785</v>
      </c>
      <c r="T13" s="549" t="s">
        <v>1786</v>
      </c>
      <c r="U13" s="856" t="s">
        <v>4014</v>
      </c>
      <c r="V13" s="1008" t="s">
        <v>4015</v>
      </c>
      <c r="W13" s="1021" t="str">
        <f t="shared" si="0"/>
        <v>http://www.unisonic.com.tw/datasheet/UG5N120.pdf</v>
      </c>
    </row>
    <row r="14" spans="1:23" ht="35.15" customHeight="1">
      <c r="A14" s="380" t="str">
        <f t="shared" si="1"/>
        <v>UG11N120</v>
      </c>
      <c r="B14" s="549" t="s">
        <v>83</v>
      </c>
      <c r="C14" s="48">
        <v>1200</v>
      </c>
      <c r="D14" s="56" t="s">
        <v>1064</v>
      </c>
      <c r="E14" s="158">
        <v>43</v>
      </c>
      <c r="F14" s="664">
        <v>15</v>
      </c>
      <c r="G14" s="125">
        <v>2.4</v>
      </c>
      <c r="H14" s="126">
        <v>5</v>
      </c>
      <c r="I14" s="126" t="s">
        <v>83</v>
      </c>
      <c r="J14" s="158">
        <v>100</v>
      </c>
      <c r="K14" s="127">
        <v>1.2E-2</v>
      </c>
      <c r="L14" s="56">
        <v>0.19</v>
      </c>
      <c r="M14" s="659" t="s">
        <v>83</v>
      </c>
      <c r="N14" s="659" t="s">
        <v>83</v>
      </c>
      <c r="O14" s="171" t="s">
        <v>1322</v>
      </c>
      <c r="T14" s="549" t="s">
        <v>1787</v>
      </c>
      <c r="U14" s="856" t="s">
        <v>4014</v>
      </c>
      <c r="V14" s="1008" t="s">
        <v>4015</v>
      </c>
      <c r="W14" s="1021" t="str">
        <f t="shared" si="0"/>
        <v>http://www.unisonic.com.tw/datasheet/UG11N120.pdf</v>
      </c>
    </row>
    <row r="15" spans="1:23" ht="35.15" customHeight="1">
      <c r="A15" s="380" t="str">
        <f t="shared" si="1"/>
        <v>UTG25N120</v>
      </c>
      <c r="B15" s="549" t="s">
        <v>83</v>
      </c>
      <c r="C15" s="48">
        <v>1200</v>
      </c>
      <c r="D15" s="56" t="s">
        <v>1064</v>
      </c>
      <c r="E15" s="158">
        <v>50</v>
      </c>
      <c r="F15" s="664">
        <v>15</v>
      </c>
      <c r="G15" s="125">
        <v>2.5</v>
      </c>
      <c r="H15" s="126">
        <v>3.5</v>
      </c>
      <c r="I15" s="126">
        <v>7.5</v>
      </c>
      <c r="J15" s="158">
        <v>200</v>
      </c>
      <c r="K15" s="56">
        <v>0.06</v>
      </c>
      <c r="L15" s="127">
        <v>0.154</v>
      </c>
      <c r="M15" s="659" t="s">
        <v>83</v>
      </c>
      <c r="N15" s="659" t="s">
        <v>83</v>
      </c>
      <c r="O15" s="128" t="s">
        <v>1788</v>
      </c>
      <c r="T15" s="549" t="s">
        <v>1789</v>
      </c>
      <c r="U15" s="856" t="s">
        <v>4014</v>
      </c>
      <c r="V15" s="1008" t="s">
        <v>4015</v>
      </c>
      <c r="W15" s="1021" t="str">
        <f t="shared" si="0"/>
        <v>http://www.unisonic.com.tw/datasheet/UTG25N120.pdf</v>
      </c>
    </row>
    <row r="16" spans="1:23" ht="35.15" customHeight="1">
      <c r="A16" s="380" t="str">
        <f t="shared" si="1"/>
        <v>UPG25N120</v>
      </c>
      <c r="B16" s="549" t="s">
        <v>83</v>
      </c>
      <c r="C16" s="48">
        <v>1200</v>
      </c>
      <c r="D16" s="56" t="s">
        <v>1064</v>
      </c>
      <c r="E16" s="158">
        <v>50</v>
      </c>
      <c r="F16" s="229">
        <v>15</v>
      </c>
      <c r="G16" s="235">
        <v>2.8</v>
      </c>
      <c r="H16" s="252">
        <v>5.5</v>
      </c>
      <c r="I16" s="252">
        <v>7.5</v>
      </c>
      <c r="J16" s="235">
        <v>89.3</v>
      </c>
      <c r="K16" s="607">
        <v>0.122</v>
      </c>
      <c r="L16" s="608">
        <v>5.8200000000000002E-2</v>
      </c>
      <c r="M16" s="250" t="s">
        <v>83</v>
      </c>
      <c r="N16" s="250" t="s">
        <v>83</v>
      </c>
      <c r="O16" s="171" t="s">
        <v>1322</v>
      </c>
      <c r="T16" s="565" t="s">
        <v>1790</v>
      </c>
      <c r="U16" s="856" t="s">
        <v>4014</v>
      </c>
      <c r="V16" s="1008" t="s">
        <v>4015</v>
      </c>
      <c r="W16" s="1021" t="str">
        <f t="shared" si="0"/>
        <v>http://www.unisonic.com.tw/datasheet/UPG25N120.pdf</v>
      </c>
    </row>
    <row r="17" spans="1:23" ht="35.15" customHeight="1">
      <c r="A17" s="380" t="s">
        <v>4174</v>
      </c>
      <c r="B17" s="549" t="s">
        <v>3727</v>
      </c>
      <c r="C17" s="48">
        <v>1200</v>
      </c>
      <c r="D17" s="56" t="s">
        <v>4175</v>
      </c>
      <c r="E17" s="158">
        <v>60</v>
      </c>
      <c r="F17" s="229">
        <v>15</v>
      </c>
      <c r="G17" s="235">
        <v>2.8</v>
      </c>
      <c r="H17" s="252">
        <v>4.5</v>
      </c>
      <c r="I17" s="252">
        <v>6.5</v>
      </c>
      <c r="J17" s="229">
        <v>96</v>
      </c>
      <c r="K17" s="607">
        <v>0.14499999999999999</v>
      </c>
      <c r="L17" s="608">
        <v>6.7000000000000004E-2</v>
      </c>
      <c r="M17" s="250" t="s">
        <v>3727</v>
      </c>
      <c r="N17" s="250" t="s">
        <v>3727</v>
      </c>
      <c r="O17" s="171" t="s">
        <v>1322</v>
      </c>
      <c r="T17" s="1098" t="s">
        <v>4176</v>
      </c>
      <c r="U17" s="1114" t="s">
        <v>4154</v>
      </c>
      <c r="V17" s="1115" t="s">
        <v>4155</v>
      </c>
      <c r="W17" s="1099" t="s">
        <v>4177</v>
      </c>
    </row>
    <row r="18" spans="1:23" ht="35.15" customHeight="1">
      <c r="A18" s="380" t="str">
        <f>HYPERLINK(X18,T18)</f>
        <v>UPG40N120</v>
      </c>
      <c r="B18" s="549" t="s">
        <v>3727</v>
      </c>
      <c r="C18" s="48">
        <v>1200</v>
      </c>
      <c r="D18" s="56" t="s">
        <v>4175</v>
      </c>
      <c r="E18" s="229">
        <v>80</v>
      </c>
      <c r="F18" s="229">
        <v>15</v>
      </c>
      <c r="G18" s="235">
        <v>2.7</v>
      </c>
      <c r="H18" s="235">
        <v>4.5</v>
      </c>
      <c r="I18" s="235">
        <v>6.5</v>
      </c>
      <c r="J18" s="229">
        <v>169</v>
      </c>
      <c r="K18" s="607">
        <v>0.151</v>
      </c>
      <c r="L18" s="608">
        <v>0.13</v>
      </c>
      <c r="M18" s="250" t="s">
        <v>3727</v>
      </c>
      <c r="N18" s="250" t="s">
        <v>3727</v>
      </c>
      <c r="O18" s="171" t="s">
        <v>4178</v>
      </c>
      <c r="T18" s="1098" t="s">
        <v>4179</v>
      </c>
      <c r="U18" s="1114" t="s">
        <v>4154</v>
      </c>
      <c r="V18" s="1115" t="s">
        <v>4155</v>
      </c>
      <c r="W18" s="1099" t="str">
        <f t="shared" ref="W18" si="2">CONCATENATE(U18,T18,V18)</f>
        <v>http://www.unisonic.com.tw/datasheet/UPG40N120.pdf</v>
      </c>
    </row>
    <row r="19" spans="1:23" ht="35.15" customHeight="1">
      <c r="A19" s="380" t="str">
        <f t="shared" si="1"/>
        <v>UPG50N120</v>
      </c>
      <c r="B19" s="549" t="s">
        <v>83</v>
      </c>
      <c r="C19" s="243">
        <v>1200</v>
      </c>
      <c r="D19" s="251" t="s">
        <v>525</v>
      </c>
      <c r="E19" s="266">
        <v>100</v>
      </c>
      <c r="F19" s="229">
        <v>15</v>
      </c>
      <c r="G19" s="236">
        <v>2.6</v>
      </c>
      <c r="H19" s="252">
        <v>3.5</v>
      </c>
      <c r="I19" s="252">
        <v>7.5</v>
      </c>
      <c r="J19" s="266">
        <v>230</v>
      </c>
      <c r="K19" s="262">
        <v>3.6999999999999998E-2</v>
      </c>
      <c r="L19" s="262">
        <v>0.13400000000000001</v>
      </c>
      <c r="M19" s="250" t="s">
        <v>2351</v>
      </c>
      <c r="N19" s="250" t="s">
        <v>2351</v>
      </c>
      <c r="O19" s="171" t="s">
        <v>2352</v>
      </c>
      <c r="T19" s="549" t="s">
        <v>2353</v>
      </c>
      <c r="U19" s="856" t="s">
        <v>4014</v>
      </c>
      <c r="V19" s="1008" t="s">
        <v>4015</v>
      </c>
      <c r="W19" s="1021" t="str">
        <f t="shared" si="0"/>
        <v>http://www.unisonic.com.tw/datasheet/UPG50N120.pdf</v>
      </c>
    </row>
    <row r="20" spans="1:23" ht="35.15" customHeight="1">
      <c r="A20" s="380" t="str">
        <f t="shared" ref="A20:A30" si="3">HYPERLINK(W20,T20)</f>
        <v>UPG20N120</v>
      </c>
      <c r="B20" s="549"/>
      <c r="C20" s="243">
        <v>1200</v>
      </c>
      <c r="D20" s="56" t="s">
        <v>2615</v>
      </c>
      <c r="E20" s="266">
        <v>40</v>
      </c>
      <c r="F20" s="229">
        <v>15</v>
      </c>
      <c r="G20" s="236">
        <v>2.6</v>
      </c>
      <c r="H20" s="252">
        <v>4</v>
      </c>
      <c r="I20" s="252">
        <v>6</v>
      </c>
      <c r="J20" s="266">
        <v>105</v>
      </c>
      <c r="K20" s="262">
        <v>0.19</v>
      </c>
      <c r="L20" s="262">
        <v>8.1000000000000003E-2</v>
      </c>
      <c r="M20" s="250" t="s">
        <v>2140</v>
      </c>
      <c r="N20" s="250" t="s">
        <v>2140</v>
      </c>
      <c r="O20" s="171" t="s">
        <v>1322</v>
      </c>
      <c r="T20" s="549" t="s">
        <v>4010</v>
      </c>
      <c r="U20" s="856" t="s">
        <v>4014</v>
      </c>
      <c r="V20" s="1008" t="s">
        <v>4015</v>
      </c>
      <c r="W20" s="1021" t="str">
        <f t="shared" si="0"/>
        <v>http://www.unisonic.com.tw/datasheet/UPG20N120.pdf</v>
      </c>
    </row>
    <row r="21" spans="1:23" ht="35.15" customHeight="1">
      <c r="A21" s="380" t="str">
        <f t="shared" si="3"/>
        <v>UPG15N120</v>
      </c>
      <c r="B21" s="549"/>
      <c r="C21" s="243">
        <v>1200</v>
      </c>
      <c r="D21" s="56" t="s">
        <v>4012</v>
      </c>
      <c r="E21" s="266">
        <v>30</v>
      </c>
      <c r="F21" s="229">
        <v>15</v>
      </c>
      <c r="G21" s="236">
        <v>2.4</v>
      </c>
      <c r="H21" s="252">
        <v>4</v>
      </c>
      <c r="I21" s="252">
        <v>6</v>
      </c>
      <c r="J21" s="266">
        <v>95</v>
      </c>
      <c r="K21" s="262">
        <v>0.155</v>
      </c>
      <c r="L21" s="262">
        <v>8.5000000000000006E-2</v>
      </c>
      <c r="M21" s="250" t="s">
        <v>3952</v>
      </c>
      <c r="N21" s="250" t="s">
        <v>3952</v>
      </c>
      <c r="O21" s="171" t="s">
        <v>1322</v>
      </c>
      <c r="T21" s="549" t="s">
        <v>4011</v>
      </c>
      <c r="U21" s="856" t="s">
        <v>4014</v>
      </c>
      <c r="V21" s="1008" t="s">
        <v>4015</v>
      </c>
      <c r="W21" s="1021" t="str">
        <f t="shared" si="0"/>
        <v>http://www.unisonic.com.tw/datasheet/UPG15N120.pdf</v>
      </c>
    </row>
    <row r="22" spans="1:23" ht="35.15" customHeight="1">
      <c r="A22" s="380" t="str">
        <f t="shared" si="3"/>
        <v>UPG5N120</v>
      </c>
      <c r="B22" s="549"/>
      <c r="C22" s="243">
        <v>1200</v>
      </c>
      <c r="D22" s="56" t="s">
        <v>4012</v>
      </c>
      <c r="E22" s="266">
        <v>10</v>
      </c>
      <c r="F22" s="229">
        <v>15</v>
      </c>
      <c r="G22" s="251">
        <v>2.25</v>
      </c>
      <c r="H22" s="252">
        <v>4</v>
      </c>
      <c r="I22" s="252">
        <v>6</v>
      </c>
      <c r="J22" s="266">
        <v>45</v>
      </c>
      <c r="K22" s="262">
        <v>0.12</v>
      </c>
      <c r="L22" s="262">
        <v>6.8000000000000005E-2</v>
      </c>
      <c r="M22" s="250" t="s">
        <v>3952</v>
      </c>
      <c r="N22" s="250" t="s">
        <v>3952</v>
      </c>
      <c r="O22" s="171" t="s">
        <v>1322</v>
      </c>
      <c r="T22" s="549" t="s">
        <v>4180</v>
      </c>
      <c r="U22" s="856" t="s">
        <v>4014</v>
      </c>
      <c r="V22" s="1008" t="s">
        <v>4015</v>
      </c>
      <c r="W22" s="1021" t="str">
        <f t="shared" si="0"/>
        <v>http://www.unisonic.com.tw/datasheet/UPG5N120.pdf</v>
      </c>
    </row>
    <row r="23" spans="1:23" ht="35.15" customHeight="1">
      <c r="A23" s="380" t="s">
        <v>4583</v>
      </c>
      <c r="B23" s="549" t="s">
        <v>2727</v>
      </c>
      <c r="C23" s="48">
        <v>1000</v>
      </c>
      <c r="D23" s="56" t="s">
        <v>2839</v>
      </c>
      <c r="E23" s="229">
        <v>120</v>
      </c>
      <c r="F23" s="229">
        <v>15</v>
      </c>
      <c r="G23" s="235">
        <v>3</v>
      </c>
      <c r="H23" s="235">
        <v>4.5</v>
      </c>
      <c r="I23" s="235">
        <v>6.5</v>
      </c>
      <c r="J23" s="229">
        <v>162</v>
      </c>
      <c r="K23" s="607">
        <v>0.156</v>
      </c>
      <c r="L23" s="608">
        <v>8.3000000000000004E-2</v>
      </c>
      <c r="M23" s="250" t="s">
        <v>2727</v>
      </c>
      <c r="N23" s="250" t="s">
        <v>2727</v>
      </c>
      <c r="O23" s="171" t="s">
        <v>4584</v>
      </c>
      <c r="T23" s="1173" t="s">
        <v>4585</v>
      </c>
      <c r="U23" s="856" t="s">
        <v>4118</v>
      </c>
      <c r="V23" s="1008" t="s">
        <v>4483</v>
      </c>
      <c r="W23" s="1174" t="s">
        <v>4586</v>
      </c>
    </row>
    <row r="24" spans="1:23" ht="35.15" customHeight="1">
      <c r="A24" s="380" t="str">
        <f t="shared" si="3"/>
        <v>UPG12N60E</v>
      </c>
      <c r="B24" s="549" t="s">
        <v>2844</v>
      </c>
      <c r="C24" s="48">
        <v>600</v>
      </c>
      <c r="D24" s="56" t="s">
        <v>4789</v>
      </c>
      <c r="E24" s="229">
        <v>24</v>
      </c>
      <c r="F24" s="229">
        <v>15</v>
      </c>
      <c r="G24" s="235">
        <v>2</v>
      </c>
      <c r="H24" s="235">
        <v>4</v>
      </c>
      <c r="I24" s="235">
        <v>6.5</v>
      </c>
      <c r="J24" s="229">
        <v>17</v>
      </c>
      <c r="K24" s="607">
        <v>5.7000000000000002E-2</v>
      </c>
      <c r="L24" s="402">
        <v>7.4999999999999997E-2</v>
      </c>
      <c r="M24" s="250" t="s">
        <v>2844</v>
      </c>
      <c r="N24" s="250" t="s">
        <v>2844</v>
      </c>
      <c r="O24" s="171" t="s">
        <v>4800</v>
      </c>
      <c r="T24" s="1247" t="s">
        <v>4387</v>
      </c>
      <c r="U24" s="856" t="s">
        <v>4267</v>
      </c>
      <c r="V24" s="1008" t="s">
        <v>4023</v>
      </c>
      <c r="W24" s="1248" t="str">
        <f t="shared" ref="W24:W30" si="4">CONCATENATE(U24,T24,V24)</f>
        <v>http://www.unisonic.com.tw/datasheet/UPG12N60E.pdf</v>
      </c>
    </row>
    <row r="25" spans="1:23" ht="35.15" customHeight="1">
      <c r="A25" s="380" t="str">
        <f t="shared" si="3"/>
        <v>UPG90N60E</v>
      </c>
      <c r="B25" s="549" t="s">
        <v>2844</v>
      </c>
      <c r="C25" s="48">
        <v>600</v>
      </c>
      <c r="D25" s="56" t="s">
        <v>4789</v>
      </c>
      <c r="E25" s="229">
        <v>180</v>
      </c>
      <c r="F25" s="229">
        <v>15</v>
      </c>
      <c r="G25" s="235">
        <v>2.2999999999999998</v>
      </c>
      <c r="H25" s="235">
        <v>4</v>
      </c>
      <c r="I25" s="235">
        <v>6.5</v>
      </c>
      <c r="J25" s="229">
        <v>121</v>
      </c>
      <c r="K25" s="607">
        <v>0.113</v>
      </c>
      <c r="L25" s="402">
        <v>0.25600000000000001</v>
      </c>
      <c r="M25" s="250" t="s">
        <v>2844</v>
      </c>
      <c r="N25" s="250" t="s">
        <v>2844</v>
      </c>
      <c r="O25" s="171" t="s">
        <v>4801</v>
      </c>
      <c r="T25" s="1247" t="s">
        <v>4388</v>
      </c>
      <c r="U25" s="856" t="s">
        <v>4276</v>
      </c>
      <c r="V25" s="1008" t="s">
        <v>4277</v>
      </c>
      <c r="W25" s="1248" t="str">
        <f t="shared" si="4"/>
        <v>http://www.unisonic.com.tw/datasheet/UPG90N60E.pdf</v>
      </c>
    </row>
    <row r="26" spans="1:23" ht="35.15" customHeight="1">
      <c r="A26" s="380" t="str">
        <f t="shared" si="3"/>
        <v>UPG70N60E</v>
      </c>
      <c r="B26" s="549" t="s">
        <v>4790</v>
      </c>
      <c r="C26" s="48">
        <v>600</v>
      </c>
      <c r="D26" s="56" t="s">
        <v>4798</v>
      </c>
      <c r="E26" s="229">
        <v>140</v>
      </c>
      <c r="F26" s="229">
        <v>15</v>
      </c>
      <c r="G26" s="235">
        <v>2.2000000000000002</v>
      </c>
      <c r="H26" s="235">
        <v>4</v>
      </c>
      <c r="I26" s="235">
        <v>6.5</v>
      </c>
      <c r="J26" s="229">
        <v>97</v>
      </c>
      <c r="K26" s="607">
        <v>9.8000000000000004E-2</v>
      </c>
      <c r="L26" s="402">
        <v>0.26500000000000001</v>
      </c>
      <c r="M26" s="250" t="s">
        <v>4790</v>
      </c>
      <c r="N26" s="250" t="s">
        <v>4790</v>
      </c>
      <c r="O26" s="171" t="s">
        <v>4802</v>
      </c>
      <c r="T26" s="1247" t="s">
        <v>4389</v>
      </c>
      <c r="U26" s="856" t="s">
        <v>4267</v>
      </c>
      <c r="V26" s="1008" t="s">
        <v>4023</v>
      </c>
      <c r="W26" s="1248" t="str">
        <f t="shared" si="4"/>
        <v>http://www.unisonic.com.tw/datasheet/UPG70N60E.pdf</v>
      </c>
    </row>
    <row r="27" spans="1:23" ht="35.15" customHeight="1">
      <c r="A27" s="380" t="str">
        <f t="shared" si="3"/>
        <v>UPG60N60E</v>
      </c>
      <c r="B27" s="549" t="s">
        <v>4790</v>
      </c>
      <c r="C27" s="48">
        <v>600</v>
      </c>
      <c r="D27" s="56" t="s">
        <v>4798</v>
      </c>
      <c r="E27" s="229">
        <v>120</v>
      </c>
      <c r="F27" s="229">
        <v>15</v>
      </c>
      <c r="G27" s="235">
        <v>2.5</v>
      </c>
      <c r="H27" s="235">
        <v>4</v>
      </c>
      <c r="I27" s="235">
        <v>6.5</v>
      </c>
      <c r="J27" s="229">
        <v>64</v>
      </c>
      <c r="K27" s="607">
        <v>8.5999999999999993E-2</v>
      </c>
      <c r="L27" s="402">
        <v>0.24399999999999999</v>
      </c>
      <c r="M27" s="250" t="s">
        <v>4790</v>
      </c>
      <c r="N27" s="250" t="s">
        <v>4790</v>
      </c>
      <c r="O27" s="171" t="s">
        <v>4802</v>
      </c>
      <c r="T27" s="1247" t="s">
        <v>4390</v>
      </c>
      <c r="U27" s="856" t="s">
        <v>4267</v>
      </c>
      <c r="V27" s="1008" t="s">
        <v>4023</v>
      </c>
      <c r="W27" s="1248" t="str">
        <f t="shared" si="4"/>
        <v>http://www.unisonic.com.tw/datasheet/UPG60N60E.pdf</v>
      </c>
    </row>
    <row r="28" spans="1:23" ht="35.15" customHeight="1">
      <c r="A28" s="380" t="str">
        <f t="shared" si="3"/>
        <v>UPG50N60E</v>
      </c>
      <c r="B28" s="549" t="s">
        <v>4790</v>
      </c>
      <c r="C28" s="48">
        <v>600</v>
      </c>
      <c r="D28" s="56" t="s">
        <v>4798</v>
      </c>
      <c r="E28" s="229">
        <v>100</v>
      </c>
      <c r="F28" s="229">
        <v>15</v>
      </c>
      <c r="G28" s="235">
        <v>2.2999999999999998</v>
      </c>
      <c r="H28" s="235">
        <v>4</v>
      </c>
      <c r="I28" s="235">
        <v>6.5</v>
      </c>
      <c r="J28" s="229">
        <v>64</v>
      </c>
      <c r="K28" s="607">
        <v>8.5999999999999993E-2</v>
      </c>
      <c r="L28" s="402">
        <v>0.245</v>
      </c>
      <c r="M28" s="250" t="s">
        <v>4790</v>
      </c>
      <c r="N28" s="250" t="s">
        <v>4790</v>
      </c>
      <c r="O28" s="171" t="s">
        <v>4803</v>
      </c>
      <c r="T28" s="1247" t="s">
        <v>4391</v>
      </c>
      <c r="U28" s="856" t="s">
        <v>4267</v>
      </c>
      <c r="V28" s="1008" t="s">
        <v>4023</v>
      </c>
      <c r="W28" s="1248" t="str">
        <f t="shared" si="4"/>
        <v>http://www.unisonic.com.tw/datasheet/UPG50N60E.pdf</v>
      </c>
    </row>
    <row r="29" spans="1:23" ht="35.15" customHeight="1">
      <c r="A29" s="380" t="str">
        <f t="shared" si="3"/>
        <v>UPG15N60E</v>
      </c>
      <c r="B29" s="549" t="s">
        <v>4790</v>
      </c>
      <c r="C29" s="48">
        <v>600</v>
      </c>
      <c r="D29" s="56" t="s">
        <v>4798</v>
      </c>
      <c r="E29" s="229">
        <v>30</v>
      </c>
      <c r="F29" s="229">
        <v>15</v>
      </c>
      <c r="G29" s="235">
        <v>2.2999999999999998</v>
      </c>
      <c r="H29" s="235">
        <v>4</v>
      </c>
      <c r="I29" s="235">
        <v>6.5</v>
      </c>
      <c r="J29" s="229">
        <v>19</v>
      </c>
      <c r="K29" s="607">
        <v>0.05</v>
      </c>
      <c r="L29" s="607">
        <v>5.1999999999999998E-2</v>
      </c>
      <c r="M29" s="250" t="s">
        <v>4790</v>
      </c>
      <c r="N29" s="250" t="s">
        <v>4790</v>
      </c>
      <c r="O29" s="171" t="s">
        <v>4804</v>
      </c>
      <c r="T29" s="1247" t="s">
        <v>4392</v>
      </c>
      <c r="U29" s="856" t="s">
        <v>4267</v>
      </c>
      <c r="V29" s="1008" t="s">
        <v>4023</v>
      </c>
      <c r="W29" s="1248" t="str">
        <f t="shared" si="4"/>
        <v>http://www.unisonic.com.tw/datasheet/UPG15N60E.pdf</v>
      </c>
    </row>
    <row r="30" spans="1:23" ht="35.15" customHeight="1">
      <c r="A30" s="380" t="str">
        <f t="shared" si="3"/>
        <v>UPG10N60E</v>
      </c>
      <c r="B30" s="549" t="s">
        <v>4790</v>
      </c>
      <c r="C30" s="48">
        <v>600</v>
      </c>
      <c r="D30" s="56" t="s">
        <v>4798</v>
      </c>
      <c r="E30" s="229">
        <v>20</v>
      </c>
      <c r="F30" s="229">
        <v>15</v>
      </c>
      <c r="G30" s="250">
        <v>1.95</v>
      </c>
      <c r="H30" s="235">
        <v>4</v>
      </c>
      <c r="I30" s="235">
        <v>6.5</v>
      </c>
      <c r="J30" s="229">
        <v>15</v>
      </c>
      <c r="K30" s="607">
        <v>4.5999999999999999E-2</v>
      </c>
      <c r="L30" s="607">
        <v>4.4999999999999998E-2</v>
      </c>
      <c r="M30" s="250" t="s">
        <v>4790</v>
      </c>
      <c r="N30" s="250" t="s">
        <v>4790</v>
      </c>
      <c r="O30" s="171" t="s">
        <v>4804</v>
      </c>
      <c r="T30" s="1247" t="s">
        <v>4182</v>
      </c>
      <c r="U30" s="856" t="s">
        <v>4267</v>
      </c>
      <c r="V30" s="1008" t="s">
        <v>4023</v>
      </c>
      <c r="W30" s="1248" t="str">
        <f t="shared" si="4"/>
        <v>http://www.unisonic.com.tw/datasheet/UPG10N60E.pdf</v>
      </c>
    </row>
    <row r="31" spans="1:23">
      <c r="A31" s="322" t="s">
        <v>1792</v>
      </c>
    </row>
  </sheetData>
  <mergeCells count="6">
    <mergeCell ref="O2:O3"/>
    <mergeCell ref="A1:N1"/>
    <mergeCell ref="A2:A3"/>
    <mergeCell ref="B2:B3"/>
    <mergeCell ref="F2:G2"/>
    <mergeCell ref="H2:I2"/>
  </mergeCells>
  <phoneticPr fontId="2" type="noConversion"/>
  <hyperlinks>
    <hyperlink ref="W4" r:id="rId1" display="http://www.unisonic.com.tw/datasheet/UG15N41.pdf"/>
    <hyperlink ref="O1" location="目錄!A1" display="TVS"/>
    <hyperlink ref="U4" r:id="rId2"/>
    <hyperlink ref="U6" r:id="rId3"/>
    <hyperlink ref="U8" r:id="rId4"/>
    <hyperlink ref="U10" r:id="rId5"/>
    <hyperlink ref="U12" r:id="rId6"/>
    <hyperlink ref="U13" r:id="rId7"/>
    <hyperlink ref="U14" r:id="rId8"/>
    <hyperlink ref="U15" r:id="rId9"/>
    <hyperlink ref="U16" r:id="rId10"/>
    <hyperlink ref="U19" r:id="rId11"/>
    <hyperlink ref="U20" r:id="rId12"/>
    <hyperlink ref="U21" r:id="rId13"/>
    <hyperlink ref="U22" r:id="rId14"/>
    <hyperlink ref="W5:W22" r:id="rId15" display="http://www.unisonic.com.tw/datasheet/UG15N41.pdf"/>
    <hyperlink ref="U17" r:id="rId16"/>
    <hyperlink ref="W17" r:id="rId17" display="http://www.unisonic.com.tw/datasheet/UG15N41.pdf"/>
    <hyperlink ref="U18" r:id="rId18"/>
    <hyperlink ref="W18" r:id="rId19" display="http://www.unisonic.com.tw/datasheet/UG15N41.pdf"/>
    <hyperlink ref="U7" r:id="rId20"/>
    <hyperlink ref="W7" r:id="rId21" display="http://www.unisonic.com.tw/datasheet/UG15N41.pdf"/>
    <hyperlink ref="U9" r:id="rId22"/>
    <hyperlink ref="W9" r:id="rId23" display="http://www.unisonic.com.tw/datasheet/UG15N41.pdf"/>
    <hyperlink ref="W11" r:id="rId24" display="http://www.unisonic.com.tw/datasheet/UG15N41.pdf"/>
    <hyperlink ref="U11" r:id="rId25"/>
    <hyperlink ref="U24" r:id="rId26"/>
    <hyperlink ref="W24" r:id="rId27" display="http://www.unisonic.com.tw/datasheet/UG15N41.pdf"/>
    <hyperlink ref="U25" r:id="rId28"/>
    <hyperlink ref="W25" r:id="rId29" display="http://www.unisonic.com.tw/datasheet/UG15N41.pdf"/>
    <hyperlink ref="U26" r:id="rId30"/>
    <hyperlink ref="W26" r:id="rId31" display="http://www.unisonic.com.tw/datasheet/UG15N41.pdf"/>
    <hyperlink ref="U27" r:id="rId32"/>
    <hyperlink ref="W27" r:id="rId33" display="http://www.unisonic.com.tw/datasheet/UG15N41.pdf"/>
    <hyperlink ref="U28" r:id="rId34"/>
    <hyperlink ref="W28" r:id="rId35" display="http://www.unisonic.com.tw/datasheet/UG15N41.pdf"/>
    <hyperlink ref="U29" r:id="rId36"/>
    <hyperlink ref="W29" r:id="rId37" display="http://www.unisonic.com.tw/datasheet/UG15N41.pdf"/>
    <hyperlink ref="U30" r:id="rId38"/>
    <hyperlink ref="W30" r:id="rId39" display="http://www.unisonic.com.tw/datasheet/UG15N41.pdf"/>
    <hyperlink ref="W5" r:id="rId40" display="http://www.unisonic.com.tw/datasheet/UG15N41.pdf"/>
    <hyperlink ref="U5" r:id="rId41"/>
    <hyperlink ref="U23" r:id="rId42"/>
    <hyperlink ref="W23" r:id="rId43" display="http://www.unisonic.com.tw/datasheet/UG15N41.pdf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2" fitToHeight="20" orientation="portrait" verticalDpi="1200" r:id="rId44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85"/>
  <sheetViews>
    <sheetView view="pageBreakPreview" zoomScale="60" zoomScaleNormal="70" workbookViewId="0">
      <selection activeCell="A12" sqref="A12"/>
    </sheetView>
  </sheetViews>
  <sheetFormatPr defaultColWidth="9" defaultRowHeight="15"/>
  <cols>
    <col min="1" max="1" width="11.6640625" style="101" customWidth="1"/>
    <col min="2" max="2" width="31.08203125" style="294" customWidth="1"/>
    <col min="3" max="3" width="10.5" style="101" customWidth="1"/>
    <col min="4" max="4" width="9.33203125" style="101" customWidth="1"/>
    <col min="5" max="5" width="9.08203125" style="101" customWidth="1"/>
    <col min="6" max="6" width="9" style="101" customWidth="1"/>
    <col min="7" max="7" width="21.83203125" style="101" customWidth="1"/>
    <col min="8" max="8" width="10.33203125" style="101" customWidth="1"/>
    <col min="9" max="9" width="11.75" style="101" customWidth="1"/>
    <col min="10" max="10" width="13" style="101" customWidth="1"/>
    <col min="11" max="11" width="14.25" style="101" customWidth="1"/>
    <col min="12" max="12" width="13.75" style="101" customWidth="1"/>
    <col min="13" max="13" width="14.33203125" style="101" customWidth="1"/>
    <col min="14" max="15" width="13" style="101" customWidth="1"/>
    <col min="16" max="16" width="40.5" style="101" customWidth="1"/>
    <col min="17" max="19" width="1.58203125" style="101" customWidth="1"/>
    <col min="20" max="20" width="24.5" style="101" hidden="1" customWidth="1"/>
    <col min="21" max="21" width="18.75" style="101" hidden="1" customWidth="1"/>
    <col min="22" max="22" width="9" style="101" hidden="1" customWidth="1"/>
    <col min="23" max="23" width="48.58203125" style="638" hidden="1" customWidth="1"/>
    <col min="24" max="16384" width="9" style="101"/>
  </cols>
  <sheetData>
    <row r="1" spans="1:23" s="25" customFormat="1" ht="35">
      <c r="A1" s="1526" t="s">
        <v>2135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  <c r="N1" s="1526"/>
      <c r="O1" s="1526"/>
      <c r="P1" s="654" t="s">
        <v>613</v>
      </c>
      <c r="Q1" s="223"/>
      <c r="R1" s="223"/>
      <c r="S1" s="223"/>
    </row>
    <row r="2" spans="1:23" s="107" customFormat="1">
      <c r="A2" s="1320"/>
      <c r="B2" s="1529"/>
      <c r="C2" s="1527"/>
      <c r="D2" s="1528"/>
      <c r="E2" s="1528"/>
      <c r="F2" s="1528"/>
      <c r="G2" s="691" t="s">
        <v>3319</v>
      </c>
      <c r="H2" s="1532" t="s">
        <v>3320</v>
      </c>
      <c r="I2" s="1533"/>
      <c r="J2" s="1533"/>
      <c r="K2" s="1533"/>
      <c r="L2" s="1533"/>
      <c r="M2" s="1533"/>
      <c r="N2" s="1533"/>
      <c r="O2" s="1534"/>
      <c r="P2" s="1449"/>
    </row>
    <row r="3" spans="1:23" s="107" customFormat="1" ht="33.75" customHeight="1">
      <c r="A3" s="1320"/>
      <c r="B3" s="1530"/>
      <c r="C3" s="566" t="s">
        <v>3311</v>
      </c>
      <c r="D3" s="566" t="s">
        <v>3312</v>
      </c>
      <c r="E3" s="566" t="s">
        <v>1446</v>
      </c>
      <c r="F3" s="566" t="s">
        <v>3313</v>
      </c>
      <c r="G3" s="566" t="s">
        <v>1418</v>
      </c>
      <c r="H3" s="566" t="s">
        <v>3321</v>
      </c>
      <c r="I3" s="566" t="s">
        <v>1448</v>
      </c>
      <c r="J3" s="1535" t="s">
        <v>3322</v>
      </c>
      <c r="K3" s="1532"/>
      <c r="L3" s="1532"/>
      <c r="M3" s="1536"/>
      <c r="N3" s="566" t="s">
        <v>1449</v>
      </c>
      <c r="O3" s="691" t="s">
        <v>3323</v>
      </c>
      <c r="P3" s="1449"/>
    </row>
    <row r="4" spans="1:23" s="107" customFormat="1" ht="21">
      <c r="A4" s="1320"/>
      <c r="B4" s="1531"/>
      <c r="C4" s="691" t="s">
        <v>639</v>
      </c>
      <c r="D4" s="691" t="s">
        <v>995</v>
      </c>
      <c r="E4" s="691" t="s">
        <v>995</v>
      </c>
      <c r="F4" s="691" t="s">
        <v>3316</v>
      </c>
      <c r="G4" s="566" t="s">
        <v>1419</v>
      </c>
      <c r="H4" s="566" t="s">
        <v>1451</v>
      </c>
      <c r="I4" s="566" t="s">
        <v>1451</v>
      </c>
      <c r="J4" s="691" t="s">
        <v>3324</v>
      </c>
      <c r="K4" s="691" t="s">
        <v>1323</v>
      </c>
      <c r="L4" s="691" t="s">
        <v>1324</v>
      </c>
      <c r="M4" s="691" t="s">
        <v>1325</v>
      </c>
      <c r="N4" s="566" t="s">
        <v>1451</v>
      </c>
      <c r="O4" s="116" t="s">
        <v>1260</v>
      </c>
      <c r="P4" s="1450"/>
      <c r="T4" s="675" t="s">
        <v>614</v>
      </c>
      <c r="U4" s="1049"/>
      <c r="V4" s="1049"/>
      <c r="W4" s="674" t="s">
        <v>3002</v>
      </c>
    </row>
    <row r="5" spans="1:23" s="107" customFormat="1" ht="40" customHeight="1">
      <c r="A5" s="58" t="s">
        <v>1420</v>
      </c>
      <c r="B5" s="656" t="str">
        <f t="shared" ref="B5:B12" si="0">HYPERLINK(W5,T5)</f>
        <v>MAC97A6</v>
      </c>
      <c r="C5" s="685">
        <v>400</v>
      </c>
      <c r="D5" s="1524">
        <v>0.6</v>
      </c>
      <c r="E5" s="1523">
        <v>1</v>
      </c>
      <c r="F5" s="1524">
        <v>0.1</v>
      </c>
      <c r="G5" s="1524">
        <v>0.1</v>
      </c>
      <c r="H5" s="1524">
        <v>1.9</v>
      </c>
      <c r="I5" s="1523">
        <v>2</v>
      </c>
      <c r="J5" s="1523">
        <v>5</v>
      </c>
      <c r="K5" s="1523">
        <v>5</v>
      </c>
      <c r="L5" s="1523">
        <v>5</v>
      </c>
      <c r="M5" s="1523">
        <v>7</v>
      </c>
      <c r="N5" s="1523">
        <v>10</v>
      </c>
      <c r="O5" s="1523">
        <v>2</v>
      </c>
      <c r="P5" s="1525" t="s">
        <v>1326</v>
      </c>
      <c r="T5" s="685" t="s">
        <v>1327</v>
      </c>
      <c r="U5" s="856" t="s">
        <v>4014</v>
      </c>
      <c r="V5" s="1008" t="s">
        <v>4015</v>
      </c>
      <c r="W5" s="422" t="str">
        <f>CONCATENATE(U5,T5,V5)</f>
        <v>http://www.unisonic.com.tw/datasheet/MAC97A6.pdf</v>
      </c>
    </row>
    <row r="6" spans="1:23" s="111" customFormat="1" ht="40" customHeight="1">
      <c r="A6" s="58" t="s">
        <v>1420</v>
      </c>
      <c r="B6" s="656" t="str">
        <f t="shared" si="0"/>
        <v>MAC97A8</v>
      </c>
      <c r="C6" s="685">
        <v>600</v>
      </c>
      <c r="D6" s="1314"/>
      <c r="E6" s="1314"/>
      <c r="F6" s="1314"/>
      <c r="G6" s="1314"/>
      <c r="H6" s="1524"/>
      <c r="I6" s="1523"/>
      <c r="J6" s="1523"/>
      <c r="K6" s="1523"/>
      <c r="L6" s="1523"/>
      <c r="M6" s="1523"/>
      <c r="N6" s="1523"/>
      <c r="O6" s="1523"/>
      <c r="P6" s="1525"/>
      <c r="T6" s="685" t="s">
        <v>1328</v>
      </c>
      <c r="U6" s="856" t="s">
        <v>4014</v>
      </c>
      <c r="V6" s="1008" t="s">
        <v>4015</v>
      </c>
      <c r="W6" s="1047" t="str">
        <f t="shared" ref="W6:W69" si="1">CONCATENATE(U6,T6,V6)</f>
        <v>http://www.unisonic.com.tw/datasheet/MAC97A8.pdf</v>
      </c>
    </row>
    <row r="7" spans="1:23" s="111" customFormat="1" ht="40" customHeight="1">
      <c r="A7" s="58" t="s">
        <v>1420</v>
      </c>
      <c r="B7" s="656" t="str">
        <f t="shared" si="0"/>
        <v>Z00607</v>
      </c>
      <c r="C7" s="685">
        <v>600</v>
      </c>
      <c r="D7" s="685">
        <v>0.8</v>
      </c>
      <c r="E7" s="684">
        <v>1</v>
      </c>
      <c r="F7" s="685">
        <v>0.1</v>
      </c>
      <c r="G7" s="685">
        <v>0.1</v>
      </c>
      <c r="H7" s="685">
        <v>1.5</v>
      </c>
      <c r="I7" s="684">
        <v>1.3</v>
      </c>
      <c r="J7" s="276">
        <v>5</v>
      </c>
      <c r="K7" s="276">
        <v>5</v>
      </c>
      <c r="L7" s="276">
        <v>5</v>
      </c>
      <c r="M7" s="276">
        <v>7</v>
      </c>
      <c r="N7" s="684">
        <v>5</v>
      </c>
      <c r="O7" s="684" t="s">
        <v>83</v>
      </c>
      <c r="P7" s="687" t="s">
        <v>1329</v>
      </c>
      <c r="T7" s="685" t="s">
        <v>1330</v>
      </c>
      <c r="U7" s="856" t="s">
        <v>4014</v>
      </c>
      <c r="V7" s="1008" t="s">
        <v>4015</v>
      </c>
      <c r="W7" s="1047" t="str">
        <f t="shared" si="1"/>
        <v>http://www.unisonic.com.tw/datasheet/Z00607.pdf</v>
      </c>
    </row>
    <row r="8" spans="1:23" s="111" customFormat="1" ht="40" customHeight="1">
      <c r="A8" s="58" t="s">
        <v>1420</v>
      </c>
      <c r="B8" s="656" t="str">
        <f t="shared" si="0"/>
        <v>UZ0103</v>
      </c>
      <c r="C8" s="688" t="s">
        <v>1421</v>
      </c>
      <c r="D8" s="224">
        <v>1</v>
      </c>
      <c r="E8" s="225">
        <v>1</v>
      </c>
      <c r="F8" s="685">
        <v>1</v>
      </c>
      <c r="G8" s="293">
        <v>0.5</v>
      </c>
      <c r="H8" s="66">
        <v>1.56</v>
      </c>
      <c r="I8" s="225">
        <v>1.3</v>
      </c>
      <c r="J8" s="684">
        <v>3</v>
      </c>
      <c r="K8" s="684">
        <v>3</v>
      </c>
      <c r="L8" s="684">
        <v>3</v>
      </c>
      <c r="M8" s="684">
        <v>5</v>
      </c>
      <c r="N8" s="66">
        <v>7</v>
      </c>
      <c r="O8" s="684" t="s">
        <v>83</v>
      </c>
      <c r="P8" s="118" t="s">
        <v>1222</v>
      </c>
      <c r="T8" s="58" t="s">
        <v>1422</v>
      </c>
      <c r="U8" s="856" t="s">
        <v>4014</v>
      </c>
      <c r="V8" s="1008" t="s">
        <v>4015</v>
      </c>
      <c r="W8" s="1047" t="str">
        <f t="shared" si="1"/>
        <v>http://www.unisonic.com.tw/datasheet/UZ0103.pdf</v>
      </c>
    </row>
    <row r="9" spans="1:23" s="111" customFormat="1" ht="40" customHeight="1">
      <c r="A9" s="386" t="s">
        <v>1420</v>
      </c>
      <c r="B9" s="656" t="str">
        <f t="shared" si="0"/>
        <v>UZ0107</v>
      </c>
      <c r="C9" s="336" t="s">
        <v>1421</v>
      </c>
      <c r="D9" s="569">
        <v>1</v>
      </c>
      <c r="E9" s="569">
        <v>1</v>
      </c>
      <c r="F9" s="293">
        <v>0.1</v>
      </c>
      <c r="G9" s="293">
        <v>0.5</v>
      </c>
      <c r="H9" s="308">
        <v>1.6</v>
      </c>
      <c r="I9" s="569">
        <v>1.3</v>
      </c>
      <c r="J9" s="276">
        <v>5</v>
      </c>
      <c r="K9" s="276">
        <v>5</v>
      </c>
      <c r="L9" s="276">
        <v>5</v>
      </c>
      <c r="M9" s="276">
        <v>10</v>
      </c>
      <c r="N9" s="387">
        <v>10</v>
      </c>
      <c r="O9" s="276" t="s">
        <v>83</v>
      </c>
      <c r="P9" s="623" t="s">
        <v>1222</v>
      </c>
      <c r="T9" s="58" t="s">
        <v>1423</v>
      </c>
      <c r="U9" s="856" t="s">
        <v>4014</v>
      </c>
      <c r="V9" s="1008" t="s">
        <v>4015</v>
      </c>
      <c r="W9" s="1047" t="str">
        <f t="shared" si="1"/>
        <v>http://www.unisonic.com.tw/datasheet/UZ0107.pdf</v>
      </c>
    </row>
    <row r="10" spans="1:23" s="111" customFormat="1" ht="40" customHeight="1">
      <c r="A10" s="58" t="s">
        <v>1424</v>
      </c>
      <c r="B10" s="656" t="str">
        <f t="shared" si="0"/>
        <v>SM2LZ47</v>
      </c>
      <c r="C10" s="688">
        <v>800</v>
      </c>
      <c r="D10" s="684">
        <v>2</v>
      </c>
      <c r="E10" s="684">
        <v>1.6</v>
      </c>
      <c r="F10" s="684">
        <v>0.3</v>
      </c>
      <c r="G10" s="684" t="s">
        <v>83</v>
      </c>
      <c r="H10" s="684">
        <v>2</v>
      </c>
      <c r="I10" s="684">
        <v>1.5</v>
      </c>
      <c r="J10" s="276">
        <v>10</v>
      </c>
      <c r="K10" s="276">
        <v>10</v>
      </c>
      <c r="L10" s="276">
        <v>10</v>
      </c>
      <c r="M10" s="684" t="s">
        <v>83</v>
      </c>
      <c r="N10" s="684">
        <v>10</v>
      </c>
      <c r="O10" s="684" t="s">
        <v>83</v>
      </c>
      <c r="P10" s="683" t="s">
        <v>1117</v>
      </c>
      <c r="T10" s="685" t="s">
        <v>1425</v>
      </c>
      <c r="U10" s="856" t="s">
        <v>4014</v>
      </c>
      <c r="V10" s="1008" t="s">
        <v>4015</v>
      </c>
      <c r="W10" s="1047" t="str">
        <f t="shared" si="1"/>
        <v>http://www.unisonic.com.tw/datasheet/SM2LZ47.pdf</v>
      </c>
    </row>
    <row r="11" spans="1:23" s="111" customFormat="1" ht="40" customHeight="1">
      <c r="A11" s="687"/>
      <c r="B11" s="1048" t="str">
        <f t="shared" si="0"/>
        <v>SM3GZ47</v>
      </c>
      <c r="C11" s="688">
        <v>400</v>
      </c>
      <c r="D11" s="684">
        <v>3</v>
      </c>
      <c r="E11" s="684">
        <v>2</v>
      </c>
      <c r="F11" s="684">
        <v>0.5</v>
      </c>
      <c r="G11" s="684" t="s">
        <v>83</v>
      </c>
      <c r="H11" s="684">
        <v>1.5</v>
      </c>
      <c r="I11" s="684">
        <v>1.5</v>
      </c>
      <c r="J11" s="684">
        <v>20</v>
      </c>
      <c r="K11" s="684">
        <v>20</v>
      </c>
      <c r="L11" s="684">
        <v>20</v>
      </c>
      <c r="M11" s="684" t="s">
        <v>83</v>
      </c>
      <c r="N11" s="684">
        <v>30</v>
      </c>
      <c r="O11" s="684" t="s">
        <v>83</v>
      </c>
      <c r="P11" s="683" t="s">
        <v>951</v>
      </c>
      <c r="T11" s="293" t="s">
        <v>1973</v>
      </c>
      <c r="U11" s="856" t="s">
        <v>4014</v>
      </c>
      <c r="V11" s="1008" t="s">
        <v>4015</v>
      </c>
      <c r="W11" s="1047" t="str">
        <f t="shared" si="1"/>
        <v>http://www.unisonic.com.tw/datasheet/SM3GZ47.pdf</v>
      </c>
    </row>
    <row r="12" spans="1:23" s="111" customFormat="1" ht="40" customHeight="1">
      <c r="A12" s="687"/>
      <c r="B12" s="1048" t="str">
        <f t="shared" si="0"/>
        <v>SM3JZ47</v>
      </c>
      <c r="C12" s="688">
        <v>600</v>
      </c>
      <c r="D12" s="684">
        <v>3</v>
      </c>
      <c r="E12" s="684">
        <v>2</v>
      </c>
      <c r="F12" s="684">
        <v>0.5</v>
      </c>
      <c r="G12" s="684" t="s">
        <v>83</v>
      </c>
      <c r="H12" s="684">
        <v>1.5</v>
      </c>
      <c r="I12" s="684">
        <v>1.5</v>
      </c>
      <c r="J12" s="684">
        <v>20</v>
      </c>
      <c r="K12" s="684">
        <v>20</v>
      </c>
      <c r="L12" s="684">
        <v>20</v>
      </c>
      <c r="M12" s="684" t="s">
        <v>83</v>
      </c>
      <c r="N12" s="684">
        <v>30</v>
      </c>
      <c r="O12" s="684" t="s">
        <v>83</v>
      </c>
      <c r="P12" s="683" t="s">
        <v>951</v>
      </c>
      <c r="T12" s="293" t="s">
        <v>1974</v>
      </c>
      <c r="U12" s="856" t="s">
        <v>4014</v>
      </c>
      <c r="V12" s="1008" t="s">
        <v>4015</v>
      </c>
      <c r="W12" s="1047" t="str">
        <f t="shared" si="1"/>
        <v>http://www.unisonic.com.tw/datasheet/SM3JZ47.pdf</v>
      </c>
    </row>
    <row r="13" spans="1:23" s="111" customFormat="1" ht="40" customHeight="1">
      <c r="A13" s="685"/>
      <c r="B13" s="567" t="str">
        <f t="shared" ref="B13:B33" si="2">HYPERLINK(W13,T13)</f>
        <v>UCR2PM</v>
      </c>
      <c r="C13" s="688">
        <v>800</v>
      </c>
      <c r="D13" s="684">
        <v>2</v>
      </c>
      <c r="E13" s="684">
        <v>1</v>
      </c>
      <c r="F13" s="684">
        <v>0.1</v>
      </c>
      <c r="G13" s="684" t="s">
        <v>83</v>
      </c>
      <c r="H13" s="684">
        <v>2.1</v>
      </c>
      <c r="I13" s="684">
        <v>2</v>
      </c>
      <c r="J13" s="684">
        <v>10</v>
      </c>
      <c r="K13" s="684">
        <v>10</v>
      </c>
      <c r="L13" s="684">
        <v>10</v>
      </c>
      <c r="M13" s="684" t="s">
        <v>83</v>
      </c>
      <c r="N13" s="684" t="s">
        <v>83</v>
      </c>
      <c r="O13" s="684" t="s">
        <v>83</v>
      </c>
      <c r="P13" s="683" t="s">
        <v>951</v>
      </c>
      <c r="T13" s="685" t="s">
        <v>1975</v>
      </c>
      <c r="U13" s="856" t="s">
        <v>4014</v>
      </c>
      <c r="V13" s="1008" t="s">
        <v>4015</v>
      </c>
      <c r="W13" s="1047" t="str">
        <f t="shared" si="1"/>
        <v>http://www.unisonic.com.tw/datasheet/UCR2PM.pdf</v>
      </c>
    </row>
    <row r="14" spans="1:23" s="111" customFormat="1" ht="40" customHeight="1">
      <c r="A14" s="58" t="s">
        <v>1424</v>
      </c>
      <c r="B14" s="1252" t="str">
        <f t="shared" si="2"/>
        <v>UBCR302</v>
      </c>
      <c r="C14" s="66">
        <v>800</v>
      </c>
      <c r="D14" s="224">
        <v>2</v>
      </c>
      <c r="E14" s="225">
        <v>1</v>
      </c>
      <c r="F14" s="1253">
        <v>0.1</v>
      </c>
      <c r="G14" s="1253">
        <v>1</v>
      </c>
      <c r="H14" s="65">
        <v>2.1</v>
      </c>
      <c r="I14" s="225">
        <v>2</v>
      </c>
      <c r="J14" s="1253">
        <v>10</v>
      </c>
      <c r="K14" s="1253">
        <v>10</v>
      </c>
      <c r="L14" s="1253">
        <v>10</v>
      </c>
      <c r="M14" s="1253" t="s">
        <v>4809</v>
      </c>
      <c r="N14" s="1253" t="s">
        <v>4809</v>
      </c>
      <c r="O14" s="1253" t="s">
        <v>4809</v>
      </c>
      <c r="P14" s="118" t="s">
        <v>4810</v>
      </c>
      <c r="T14" s="58" t="s">
        <v>4776</v>
      </c>
      <c r="U14" s="856" t="s">
        <v>4014</v>
      </c>
      <c r="V14" s="1008" t="s">
        <v>4015</v>
      </c>
      <c r="W14" s="1248" t="str">
        <f t="shared" si="1"/>
        <v>http://www.unisonic.com.tw/datasheet/UBCR302.pdf</v>
      </c>
    </row>
    <row r="15" spans="1:23" s="111" customFormat="1" ht="40" customHeight="1">
      <c r="A15" s="58" t="s">
        <v>1424</v>
      </c>
      <c r="B15" s="1252" t="str">
        <f t="shared" si="2"/>
        <v>UBCR303</v>
      </c>
      <c r="C15" s="66">
        <v>800</v>
      </c>
      <c r="D15" s="224">
        <v>3</v>
      </c>
      <c r="E15" s="225">
        <v>2</v>
      </c>
      <c r="F15" s="1253">
        <v>0.5</v>
      </c>
      <c r="G15" s="1253">
        <v>2</v>
      </c>
      <c r="H15" s="65">
        <v>1.6</v>
      </c>
      <c r="I15" s="225">
        <v>1.5</v>
      </c>
      <c r="J15" s="1253">
        <v>30</v>
      </c>
      <c r="K15" s="1253">
        <v>30</v>
      </c>
      <c r="L15" s="1253">
        <v>30</v>
      </c>
      <c r="M15" s="1253" t="s">
        <v>4809</v>
      </c>
      <c r="N15" s="1253" t="s">
        <v>4809</v>
      </c>
      <c r="O15" s="1253" t="s">
        <v>4809</v>
      </c>
      <c r="P15" s="118" t="s">
        <v>4810</v>
      </c>
      <c r="T15" s="58" t="s">
        <v>4778</v>
      </c>
      <c r="U15" s="856" t="s">
        <v>4014</v>
      </c>
      <c r="V15" s="1008" t="s">
        <v>4015</v>
      </c>
      <c r="W15" s="1248" t="str">
        <f t="shared" si="1"/>
        <v>http://www.unisonic.com.tw/datasheet/UBCR303.pdf</v>
      </c>
    </row>
    <row r="16" spans="1:23" s="111" customFormat="1" ht="40" customHeight="1">
      <c r="A16" s="58" t="s">
        <v>1424</v>
      </c>
      <c r="B16" s="1252" t="str">
        <f t="shared" si="2"/>
        <v>UBCR304</v>
      </c>
      <c r="C16" s="66">
        <v>800</v>
      </c>
      <c r="D16" s="224">
        <v>4</v>
      </c>
      <c r="E16" s="225">
        <v>2</v>
      </c>
      <c r="F16" s="1253">
        <v>0.3</v>
      </c>
      <c r="G16" s="1253">
        <v>2</v>
      </c>
      <c r="H16" s="65">
        <v>1.5</v>
      </c>
      <c r="I16" s="225">
        <v>1.5</v>
      </c>
      <c r="J16" s="1253">
        <v>35</v>
      </c>
      <c r="K16" s="1253">
        <v>35</v>
      </c>
      <c r="L16" s="1253">
        <v>35</v>
      </c>
      <c r="M16" s="1253" t="s">
        <v>4809</v>
      </c>
      <c r="N16" s="1253" t="s">
        <v>4809</v>
      </c>
      <c r="O16" s="1253" t="s">
        <v>4809</v>
      </c>
      <c r="P16" s="118" t="s">
        <v>4810</v>
      </c>
      <c r="T16" s="58" t="s">
        <v>4777</v>
      </c>
      <c r="U16" s="856" t="s">
        <v>4014</v>
      </c>
      <c r="V16" s="1008" t="s">
        <v>4015</v>
      </c>
      <c r="W16" s="1248" t="str">
        <f t="shared" si="1"/>
        <v>http://www.unisonic.com.tw/datasheet/UBCR304.pdf</v>
      </c>
    </row>
    <row r="17" spans="1:23" s="111" customFormat="1" ht="40" customHeight="1">
      <c r="A17" s="58" t="s">
        <v>1424</v>
      </c>
      <c r="B17" s="1231" t="str">
        <f t="shared" si="2"/>
        <v>UBCR308</v>
      </c>
      <c r="C17" s="66">
        <v>700</v>
      </c>
      <c r="D17" s="224">
        <v>8</v>
      </c>
      <c r="E17" s="225">
        <v>2</v>
      </c>
      <c r="F17" s="1232">
        <v>0.5</v>
      </c>
      <c r="G17" s="1232">
        <v>2</v>
      </c>
      <c r="H17" s="65">
        <v>1.6</v>
      </c>
      <c r="I17" s="225">
        <v>1.5</v>
      </c>
      <c r="J17" s="1232">
        <v>30</v>
      </c>
      <c r="K17" s="1232">
        <v>30</v>
      </c>
      <c r="L17" s="1232">
        <v>30</v>
      </c>
      <c r="M17" s="1232" t="s">
        <v>83</v>
      </c>
      <c r="N17" s="1232" t="s">
        <v>83</v>
      </c>
      <c r="O17" s="1232" t="s">
        <v>83</v>
      </c>
      <c r="P17" s="118" t="s">
        <v>4715</v>
      </c>
      <c r="T17" s="58" t="s">
        <v>1331</v>
      </c>
      <c r="U17" s="856" t="s">
        <v>4014</v>
      </c>
      <c r="V17" s="1008" t="s">
        <v>4015</v>
      </c>
      <c r="W17" s="1224" t="str">
        <f t="shared" si="1"/>
        <v>http://www.unisonic.com.tw/datasheet/UBCR308.pdf</v>
      </c>
    </row>
    <row r="18" spans="1:23" s="111" customFormat="1" ht="70" customHeight="1">
      <c r="A18" s="58" t="s">
        <v>4568</v>
      </c>
      <c r="B18" s="1231" t="str">
        <f>HYPERLINK(W18,T18)</f>
        <v>BTA04</v>
      </c>
      <c r="C18" s="1233" t="s">
        <v>4725</v>
      </c>
      <c r="D18" s="1232">
        <v>4</v>
      </c>
      <c r="E18" s="1232">
        <v>4</v>
      </c>
      <c r="F18" s="1232">
        <v>1</v>
      </c>
      <c r="G18" s="1234">
        <v>0.75</v>
      </c>
      <c r="H18" s="1234">
        <v>1.65</v>
      </c>
      <c r="I18" s="1232">
        <v>1.5</v>
      </c>
      <c r="J18" s="1232" t="s">
        <v>4726</v>
      </c>
      <c r="K18" s="1232" t="s">
        <v>4726</v>
      </c>
      <c r="L18" s="1232" t="s">
        <v>4726</v>
      </c>
      <c r="M18" s="1232" t="s">
        <v>4727</v>
      </c>
      <c r="N18" s="1232" t="s">
        <v>4723</v>
      </c>
      <c r="O18" s="1232">
        <v>2</v>
      </c>
      <c r="P18" s="1235" t="s">
        <v>4728</v>
      </c>
      <c r="T18" s="1236" t="s">
        <v>3325</v>
      </c>
      <c r="U18" s="856" t="s">
        <v>4118</v>
      </c>
      <c r="V18" s="1008" t="s">
        <v>4483</v>
      </c>
      <c r="W18" s="1224" t="str">
        <f>CONCATENATE(U18,T18,V18)</f>
        <v>http://www.unisonic.com.tw/datasheet/BTA04.pdf</v>
      </c>
    </row>
    <row r="19" spans="1:23" s="111" customFormat="1" ht="40" customHeight="1">
      <c r="A19" s="58" t="s">
        <v>4570</v>
      </c>
      <c r="B19" s="1176" t="s">
        <v>4571</v>
      </c>
      <c r="C19" s="1186" t="s">
        <v>4572</v>
      </c>
      <c r="D19" s="1184">
        <v>4</v>
      </c>
      <c r="E19" s="1184">
        <v>4</v>
      </c>
      <c r="F19" s="1184">
        <v>1</v>
      </c>
      <c r="G19" s="1187">
        <v>0.75</v>
      </c>
      <c r="H19" s="1187">
        <v>1.65</v>
      </c>
      <c r="I19" s="1184" t="s">
        <v>4573</v>
      </c>
      <c r="J19" s="1184" t="s">
        <v>4574</v>
      </c>
      <c r="K19" s="1184" t="s">
        <v>4574</v>
      </c>
      <c r="L19" s="1184" t="s">
        <v>4574</v>
      </c>
      <c r="M19" s="1184" t="s">
        <v>2727</v>
      </c>
      <c r="N19" s="1184" t="s">
        <v>4575</v>
      </c>
      <c r="O19" s="1184">
        <v>2</v>
      </c>
      <c r="P19" s="1183" t="s">
        <v>4569</v>
      </c>
      <c r="T19" s="1185" t="s">
        <v>3326</v>
      </c>
      <c r="U19" s="856" t="s">
        <v>4118</v>
      </c>
      <c r="V19" s="1008" t="s">
        <v>4483</v>
      </c>
      <c r="W19" s="1174" t="s">
        <v>4576</v>
      </c>
    </row>
    <row r="20" spans="1:23" s="111" customFormat="1" ht="40" customHeight="1">
      <c r="A20" s="58" t="s">
        <v>1420</v>
      </c>
      <c r="B20" s="656" t="str">
        <f t="shared" si="2"/>
        <v>BTA06</v>
      </c>
      <c r="C20" s="688" t="s">
        <v>1421</v>
      </c>
      <c r="D20" s="684">
        <v>6</v>
      </c>
      <c r="E20" s="684">
        <v>4</v>
      </c>
      <c r="F20" s="684">
        <v>1</v>
      </c>
      <c r="G20" s="688">
        <v>1</v>
      </c>
      <c r="H20" s="689">
        <v>1.55</v>
      </c>
      <c r="I20" s="684">
        <v>1.3</v>
      </c>
      <c r="J20" s="684" t="s">
        <v>1426</v>
      </c>
      <c r="K20" s="684" t="s">
        <v>1426</v>
      </c>
      <c r="L20" s="684" t="s">
        <v>1426</v>
      </c>
      <c r="M20" s="684" t="s">
        <v>1427</v>
      </c>
      <c r="N20" s="684" t="s">
        <v>1426</v>
      </c>
      <c r="O20" s="684" t="s">
        <v>83</v>
      </c>
      <c r="P20" s="683" t="s">
        <v>858</v>
      </c>
      <c r="T20" s="685" t="s">
        <v>3327</v>
      </c>
      <c r="U20" s="856" t="s">
        <v>4014</v>
      </c>
      <c r="V20" s="1008" t="s">
        <v>4015</v>
      </c>
      <c r="W20" s="1047" t="str">
        <f t="shared" si="1"/>
        <v>http://www.unisonic.com.tw/datasheet/BTA06.pdf</v>
      </c>
    </row>
    <row r="21" spans="1:23" s="111" customFormat="1" ht="70" customHeight="1">
      <c r="A21" s="58" t="s">
        <v>1424</v>
      </c>
      <c r="B21" s="656" t="str">
        <f t="shared" si="2"/>
        <v>BTA306A</v>
      </c>
      <c r="C21" s="688" t="s">
        <v>1421</v>
      </c>
      <c r="D21" s="684">
        <v>6</v>
      </c>
      <c r="E21" s="684">
        <v>4</v>
      </c>
      <c r="F21" s="684">
        <v>1</v>
      </c>
      <c r="G21" s="688">
        <v>1</v>
      </c>
      <c r="H21" s="689">
        <v>1.55</v>
      </c>
      <c r="I21" s="684">
        <v>1.3</v>
      </c>
      <c r="J21" s="684" t="s">
        <v>1429</v>
      </c>
      <c r="K21" s="684" t="s">
        <v>1429</v>
      </c>
      <c r="L21" s="684" t="s">
        <v>1429</v>
      </c>
      <c r="M21" s="684" t="s">
        <v>83</v>
      </c>
      <c r="N21" s="684" t="s">
        <v>1430</v>
      </c>
      <c r="O21" s="684" t="s">
        <v>83</v>
      </c>
      <c r="P21" s="683" t="s">
        <v>858</v>
      </c>
      <c r="T21" s="58" t="s">
        <v>3328</v>
      </c>
      <c r="U21" s="856" t="s">
        <v>4014</v>
      </c>
      <c r="V21" s="1008" t="s">
        <v>4015</v>
      </c>
      <c r="W21" s="1047" t="str">
        <f t="shared" si="1"/>
        <v>http://www.unisonic.com.tw/datasheet/BTA306A.pdf</v>
      </c>
    </row>
    <row r="22" spans="1:23" s="111" customFormat="1" ht="40" customHeight="1">
      <c r="A22" s="58" t="s">
        <v>1420</v>
      </c>
      <c r="B22" s="656" t="str">
        <f t="shared" si="2"/>
        <v>BTA08</v>
      </c>
      <c r="C22" s="688" t="s">
        <v>1421</v>
      </c>
      <c r="D22" s="684">
        <v>8</v>
      </c>
      <c r="E22" s="684">
        <v>4</v>
      </c>
      <c r="F22" s="684">
        <v>1</v>
      </c>
      <c r="G22" s="688">
        <v>1</v>
      </c>
      <c r="H22" s="689">
        <v>1.55</v>
      </c>
      <c r="I22" s="684">
        <v>1.3</v>
      </c>
      <c r="J22" s="684" t="s">
        <v>1426</v>
      </c>
      <c r="K22" s="684" t="s">
        <v>1426</v>
      </c>
      <c r="L22" s="684" t="s">
        <v>1426</v>
      </c>
      <c r="M22" s="684" t="s">
        <v>1427</v>
      </c>
      <c r="N22" s="684" t="s">
        <v>1426</v>
      </c>
      <c r="O22" s="684" t="s">
        <v>83</v>
      </c>
      <c r="P22" s="683" t="s">
        <v>1221</v>
      </c>
      <c r="T22" s="58" t="s">
        <v>1428</v>
      </c>
      <c r="U22" s="856" t="s">
        <v>4014</v>
      </c>
      <c r="V22" s="1008" t="s">
        <v>4015</v>
      </c>
      <c r="W22" s="1047" t="str">
        <f t="shared" si="1"/>
        <v>http://www.unisonic.com.tw/datasheet/BTA08.pdf</v>
      </c>
    </row>
    <row r="23" spans="1:23" s="111" customFormat="1" ht="70" customHeight="1">
      <c r="A23" s="58" t="s">
        <v>1424</v>
      </c>
      <c r="B23" s="656" t="str">
        <f t="shared" si="2"/>
        <v>BTA308A</v>
      </c>
      <c r="C23" s="688" t="s">
        <v>1421</v>
      </c>
      <c r="D23" s="684">
        <v>8</v>
      </c>
      <c r="E23" s="684">
        <v>4</v>
      </c>
      <c r="F23" s="684">
        <v>1</v>
      </c>
      <c r="G23" s="688">
        <v>1</v>
      </c>
      <c r="H23" s="689">
        <v>1.55</v>
      </c>
      <c r="I23" s="684">
        <v>1.3</v>
      </c>
      <c r="J23" s="684" t="s">
        <v>1429</v>
      </c>
      <c r="K23" s="684" t="s">
        <v>1429</v>
      </c>
      <c r="L23" s="684" t="s">
        <v>1429</v>
      </c>
      <c r="M23" s="684" t="s">
        <v>83</v>
      </c>
      <c r="N23" s="684" t="s">
        <v>1430</v>
      </c>
      <c r="O23" s="684" t="s">
        <v>83</v>
      </c>
      <c r="P23" s="683" t="s">
        <v>1221</v>
      </c>
      <c r="T23" s="58" t="s">
        <v>1431</v>
      </c>
      <c r="U23" s="856" t="s">
        <v>4014</v>
      </c>
      <c r="V23" s="1008" t="s">
        <v>4015</v>
      </c>
      <c r="W23" s="1047" t="str">
        <f t="shared" si="1"/>
        <v>http://www.unisonic.com.tw/datasheet/BTA308A.pdf</v>
      </c>
    </row>
    <row r="24" spans="1:23" s="111" customFormat="1" ht="40" customHeight="1">
      <c r="A24" s="685" t="s">
        <v>7</v>
      </c>
      <c r="B24" s="656" t="str">
        <f t="shared" si="2"/>
        <v>BTA10</v>
      </c>
      <c r="C24" s="688" t="s">
        <v>1421</v>
      </c>
      <c r="D24" s="684">
        <v>10</v>
      </c>
      <c r="E24" s="684">
        <v>4</v>
      </c>
      <c r="F24" s="684">
        <v>1</v>
      </c>
      <c r="G24" s="688">
        <v>1</v>
      </c>
      <c r="H24" s="689">
        <v>1.55</v>
      </c>
      <c r="I24" s="684">
        <v>1.3</v>
      </c>
      <c r="J24" s="684" t="s">
        <v>1426</v>
      </c>
      <c r="K24" s="684" t="s">
        <v>1426</v>
      </c>
      <c r="L24" s="684" t="s">
        <v>1426</v>
      </c>
      <c r="M24" s="684" t="s">
        <v>1427</v>
      </c>
      <c r="N24" s="684" t="s">
        <v>1426</v>
      </c>
      <c r="O24" s="684" t="s">
        <v>83</v>
      </c>
      <c r="P24" s="683" t="s">
        <v>1332</v>
      </c>
      <c r="T24" s="58" t="s">
        <v>1333</v>
      </c>
      <c r="U24" s="856" t="s">
        <v>4014</v>
      </c>
      <c r="V24" s="1008" t="s">
        <v>4015</v>
      </c>
      <c r="W24" s="1047" t="str">
        <f t="shared" si="1"/>
        <v>http://www.unisonic.com.tw/datasheet/BTA10.pdf</v>
      </c>
    </row>
    <row r="25" spans="1:23" s="111" customFormat="1" ht="40" customHeight="1">
      <c r="A25" s="58" t="s">
        <v>1424</v>
      </c>
      <c r="B25" s="656" t="str">
        <f t="shared" si="2"/>
        <v>BTA310A</v>
      </c>
      <c r="C25" s="688" t="s">
        <v>1421</v>
      </c>
      <c r="D25" s="684">
        <v>10</v>
      </c>
      <c r="E25" s="684">
        <v>4</v>
      </c>
      <c r="F25" s="684">
        <v>1</v>
      </c>
      <c r="G25" s="688">
        <v>1</v>
      </c>
      <c r="H25" s="689">
        <v>1.55</v>
      </c>
      <c r="I25" s="684">
        <v>1.3</v>
      </c>
      <c r="J25" s="684" t="s">
        <v>1438</v>
      </c>
      <c r="K25" s="684" t="s">
        <v>1438</v>
      </c>
      <c r="L25" s="684" t="s">
        <v>1438</v>
      </c>
      <c r="M25" s="684" t="s">
        <v>83</v>
      </c>
      <c r="N25" s="684" t="s">
        <v>1438</v>
      </c>
      <c r="O25" s="684" t="s">
        <v>83</v>
      </c>
      <c r="P25" s="683" t="s">
        <v>858</v>
      </c>
      <c r="T25" s="58" t="s">
        <v>1334</v>
      </c>
      <c r="U25" s="856" t="s">
        <v>4014</v>
      </c>
      <c r="V25" s="1008" t="s">
        <v>4015</v>
      </c>
      <c r="W25" s="1047" t="str">
        <f t="shared" si="1"/>
        <v>http://www.unisonic.com.tw/datasheet/BTA310A.pdf</v>
      </c>
    </row>
    <row r="26" spans="1:23" s="111" customFormat="1" ht="40" customHeight="1">
      <c r="A26" s="685" t="s">
        <v>7</v>
      </c>
      <c r="B26" s="656" t="str">
        <f t="shared" si="2"/>
        <v>BTA12</v>
      </c>
      <c r="C26" s="688" t="s">
        <v>1421</v>
      </c>
      <c r="D26" s="684">
        <v>12</v>
      </c>
      <c r="E26" s="684">
        <v>4</v>
      </c>
      <c r="F26" s="684">
        <v>1</v>
      </c>
      <c r="G26" s="688">
        <v>1</v>
      </c>
      <c r="H26" s="689">
        <v>1.55</v>
      </c>
      <c r="I26" s="684">
        <v>1.3</v>
      </c>
      <c r="J26" s="684" t="s">
        <v>1426</v>
      </c>
      <c r="K26" s="684" t="s">
        <v>1426</v>
      </c>
      <c r="L26" s="684" t="s">
        <v>1426</v>
      </c>
      <c r="M26" s="684" t="s">
        <v>1427</v>
      </c>
      <c r="N26" s="684" t="s">
        <v>1426</v>
      </c>
      <c r="O26" s="684" t="s">
        <v>83</v>
      </c>
      <c r="P26" s="683" t="s">
        <v>858</v>
      </c>
      <c r="T26" s="58" t="s">
        <v>1432</v>
      </c>
      <c r="U26" s="856" t="s">
        <v>4014</v>
      </c>
      <c r="V26" s="1008" t="s">
        <v>4015</v>
      </c>
      <c r="W26" s="1047" t="str">
        <f t="shared" si="1"/>
        <v>http://www.unisonic.com.tw/datasheet/BTA12.pdf</v>
      </c>
    </row>
    <row r="27" spans="1:23" s="111" customFormat="1" ht="70" customHeight="1">
      <c r="A27" s="58" t="s">
        <v>1424</v>
      </c>
      <c r="B27" s="656" t="str">
        <f t="shared" si="2"/>
        <v>BTA312A</v>
      </c>
      <c r="C27" s="688" t="s">
        <v>1421</v>
      </c>
      <c r="D27" s="684">
        <v>12</v>
      </c>
      <c r="E27" s="684">
        <v>4</v>
      </c>
      <c r="F27" s="684">
        <v>1</v>
      </c>
      <c r="G27" s="688">
        <v>1</v>
      </c>
      <c r="H27" s="689">
        <v>1.55</v>
      </c>
      <c r="I27" s="684">
        <v>1.3</v>
      </c>
      <c r="J27" s="684" t="s">
        <v>1429</v>
      </c>
      <c r="K27" s="684" t="s">
        <v>1429</v>
      </c>
      <c r="L27" s="684" t="s">
        <v>1429</v>
      </c>
      <c r="M27" s="684" t="s">
        <v>83</v>
      </c>
      <c r="N27" s="684" t="s">
        <v>1430</v>
      </c>
      <c r="O27" s="684" t="s">
        <v>83</v>
      </c>
      <c r="P27" s="683" t="s">
        <v>1221</v>
      </c>
      <c r="T27" s="58" t="s">
        <v>1433</v>
      </c>
      <c r="U27" s="856" t="s">
        <v>4014</v>
      </c>
      <c r="V27" s="1008" t="s">
        <v>4015</v>
      </c>
      <c r="W27" s="1047" t="str">
        <f t="shared" si="1"/>
        <v>http://www.unisonic.com.tw/datasheet/BTA312A.pdf</v>
      </c>
    </row>
    <row r="28" spans="1:23" s="111" customFormat="1" ht="40" customHeight="1">
      <c r="A28" s="685" t="s">
        <v>7</v>
      </c>
      <c r="B28" s="656" t="str">
        <f t="shared" si="2"/>
        <v>BTA16</v>
      </c>
      <c r="C28" s="688" t="s">
        <v>1421</v>
      </c>
      <c r="D28" s="684">
        <v>16</v>
      </c>
      <c r="E28" s="684">
        <v>4</v>
      </c>
      <c r="F28" s="684">
        <v>1</v>
      </c>
      <c r="G28" s="688">
        <v>2</v>
      </c>
      <c r="H28" s="689">
        <v>1.55</v>
      </c>
      <c r="I28" s="684">
        <v>1.3</v>
      </c>
      <c r="J28" s="684" t="s">
        <v>1426</v>
      </c>
      <c r="K28" s="684" t="s">
        <v>1426</v>
      </c>
      <c r="L28" s="684" t="s">
        <v>1426</v>
      </c>
      <c r="M28" s="684" t="s">
        <v>1427</v>
      </c>
      <c r="N28" s="684" t="s">
        <v>1426</v>
      </c>
      <c r="O28" s="684" t="s">
        <v>83</v>
      </c>
      <c r="P28" s="683" t="s">
        <v>858</v>
      </c>
      <c r="T28" s="58" t="s">
        <v>3329</v>
      </c>
      <c r="U28" s="856" t="s">
        <v>4014</v>
      </c>
      <c r="V28" s="1008" t="s">
        <v>4015</v>
      </c>
      <c r="W28" s="1047" t="str">
        <f t="shared" si="1"/>
        <v>http://www.unisonic.com.tw/datasheet/BTA16.pdf</v>
      </c>
    </row>
    <row r="29" spans="1:23" s="111" customFormat="1" ht="70" customHeight="1">
      <c r="A29" s="58" t="s">
        <v>1424</v>
      </c>
      <c r="B29" s="656" t="str">
        <f t="shared" si="2"/>
        <v>BTA316A</v>
      </c>
      <c r="C29" s="688" t="s">
        <v>1421</v>
      </c>
      <c r="D29" s="684">
        <v>16</v>
      </c>
      <c r="E29" s="684">
        <v>4</v>
      </c>
      <c r="F29" s="684">
        <v>1</v>
      </c>
      <c r="G29" s="688">
        <v>2</v>
      </c>
      <c r="H29" s="689">
        <v>1.55</v>
      </c>
      <c r="I29" s="684">
        <v>1.3</v>
      </c>
      <c r="J29" s="684" t="s">
        <v>1434</v>
      </c>
      <c r="K29" s="684" t="s">
        <v>1434</v>
      </c>
      <c r="L29" s="684" t="s">
        <v>1434</v>
      </c>
      <c r="M29" s="684" t="s">
        <v>83</v>
      </c>
      <c r="N29" s="684" t="s">
        <v>1435</v>
      </c>
      <c r="O29" s="684" t="s">
        <v>83</v>
      </c>
      <c r="P29" s="683" t="s">
        <v>1221</v>
      </c>
      <c r="T29" s="58" t="s">
        <v>1436</v>
      </c>
      <c r="U29" s="856" t="s">
        <v>4014</v>
      </c>
      <c r="V29" s="1008" t="s">
        <v>4015</v>
      </c>
      <c r="W29" s="1047" t="str">
        <f t="shared" si="1"/>
        <v>http://www.unisonic.com.tw/datasheet/BTA316A.pdf</v>
      </c>
    </row>
    <row r="30" spans="1:23" s="111" customFormat="1" ht="40" customHeight="1">
      <c r="A30" s="58" t="s">
        <v>1424</v>
      </c>
      <c r="B30" s="656" t="str">
        <f t="shared" si="2"/>
        <v>BTA320A</v>
      </c>
      <c r="C30" s="688" t="s">
        <v>1437</v>
      </c>
      <c r="D30" s="684">
        <v>20</v>
      </c>
      <c r="E30" s="684">
        <v>4</v>
      </c>
      <c r="F30" s="684">
        <v>1</v>
      </c>
      <c r="G30" s="688">
        <v>3</v>
      </c>
      <c r="H30" s="689">
        <v>1.7</v>
      </c>
      <c r="I30" s="684">
        <v>1.5</v>
      </c>
      <c r="J30" s="684" t="s">
        <v>1438</v>
      </c>
      <c r="K30" s="684" t="s">
        <v>1438</v>
      </c>
      <c r="L30" s="684" t="s">
        <v>1438</v>
      </c>
      <c r="M30" s="684" t="s">
        <v>83</v>
      </c>
      <c r="N30" s="684" t="s">
        <v>1439</v>
      </c>
      <c r="O30" s="684" t="s">
        <v>83</v>
      </c>
      <c r="P30" s="683" t="s">
        <v>858</v>
      </c>
      <c r="T30" s="58" t="s">
        <v>1440</v>
      </c>
      <c r="U30" s="856" t="s">
        <v>4014</v>
      </c>
      <c r="V30" s="1008" t="s">
        <v>4015</v>
      </c>
      <c r="W30" s="1047" t="str">
        <f t="shared" si="1"/>
        <v>http://www.unisonic.com.tw/datasheet/BTA320A.pdf</v>
      </c>
    </row>
    <row r="31" spans="1:23" s="111" customFormat="1" ht="40" customHeight="1">
      <c r="A31" s="58" t="s">
        <v>1424</v>
      </c>
      <c r="B31" s="656" t="str">
        <f t="shared" si="2"/>
        <v>BTA324A</v>
      </c>
      <c r="C31" s="688" t="s">
        <v>1421</v>
      </c>
      <c r="D31" s="684">
        <v>25</v>
      </c>
      <c r="E31" s="684">
        <v>4</v>
      </c>
      <c r="F31" s="684">
        <v>1</v>
      </c>
      <c r="G31" s="688">
        <v>3</v>
      </c>
      <c r="H31" s="689">
        <v>1.55</v>
      </c>
      <c r="I31" s="684">
        <v>1.3</v>
      </c>
      <c r="J31" s="684" t="s">
        <v>1438</v>
      </c>
      <c r="K31" s="684" t="s">
        <v>1438</v>
      </c>
      <c r="L31" s="684" t="s">
        <v>1438</v>
      </c>
      <c r="M31" s="684" t="s">
        <v>83</v>
      </c>
      <c r="N31" s="684" t="s">
        <v>1439</v>
      </c>
      <c r="O31" s="684" t="s">
        <v>83</v>
      </c>
      <c r="P31" s="683" t="s">
        <v>858</v>
      </c>
      <c r="T31" s="58" t="s">
        <v>1441</v>
      </c>
      <c r="U31" s="856" t="s">
        <v>4014</v>
      </c>
      <c r="V31" s="1008" t="s">
        <v>4015</v>
      </c>
      <c r="W31" s="1047" t="str">
        <f t="shared" si="1"/>
        <v>http://www.unisonic.com.tw/datasheet/BTA324A.pdf</v>
      </c>
    </row>
    <row r="32" spans="1:23" s="111" customFormat="1" ht="40" customHeight="1">
      <c r="A32" s="687"/>
      <c r="B32" s="1048" t="str">
        <f t="shared" si="2"/>
        <v>BTA25-6 (B)</v>
      </c>
      <c r="C32" s="688">
        <v>600</v>
      </c>
      <c r="D32" s="1523">
        <v>25</v>
      </c>
      <c r="E32" s="1523">
        <v>4</v>
      </c>
      <c r="F32" s="1523">
        <v>1</v>
      </c>
      <c r="G32" s="1537">
        <v>3</v>
      </c>
      <c r="H32" s="1538">
        <v>1.55</v>
      </c>
      <c r="I32" s="1523">
        <v>1.3</v>
      </c>
      <c r="J32" s="1523">
        <v>50</v>
      </c>
      <c r="K32" s="1523">
        <v>50</v>
      </c>
      <c r="L32" s="1523">
        <v>50</v>
      </c>
      <c r="M32" s="1523">
        <v>100</v>
      </c>
      <c r="N32" s="1523">
        <v>80</v>
      </c>
      <c r="O32" s="1523" t="s">
        <v>83</v>
      </c>
      <c r="P32" s="1522" t="s">
        <v>1442</v>
      </c>
      <c r="T32" s="293" t="s">
        <v>1976</v>
      </c>
      <c r="U32" s="856" t="s">
        <v>4014</v>
      </c>
      <c r="V32" s="1008" t="s">
        <v>4015</v>
      </c>
      <c r="W32" s="1047" t="str">
        <f t="shared" si="1"/>
        <v>http://www.unisonic.com.tw/datasheet/BTA25-6 (B).pdf</v>
      </c>
    </row>
    <row r="33" spans="1:23" s="111" customFormat="1" ht="40" customHeight="1">
      <c r="A33" s="687"/>
      <c r="B33" s="1048" t="str">
        <f t="shared" si="2"/>
        <v>BTA25-8 (B)</v>
      </c>
      <c r="C33" s="688">
        <v>800</v>
      </c>
      <c r="D33" s="1523"/>
      <c r="E33" s="1523">
        <v>4</v>
      </c>
      <c r="F33" s="1523">
        <v>1</v>
      </c>
      <c r="G33" s="1537"/>
      <c r="H33" s="1538"/>
      <c r="I33" s="1523"/>
      <c r="J33" s="1523"/>
      <c r="K33" s="1523"/>
      <c r="L33" s="1523"/>
      <c r="M33" s="1523"/>
      <c r="N33" s="1523"/>
      <c r="O33" s="1523"/>
      <c r="P33" s="1522"/>
      <c r="T33" s="293" t="s">
        <v>1977</v>
      </c>
      <c r="U33" s="856" t="s">
        <v>4014</v>
      </c>
      <c r="V33" s="1008" t="s">
        <v>4015</v>
      </c>
      <c r="W33" s="1047" t="str">
        <f t="shared" si="1"/>
        <v>http://www.unisonic.com.tw/datasheet/BTA25-8 (B).pdf</v>
      </c>
    </row>
    <row r="34" spans="1:23" s="111" customFormat="1" ht="70" customHeight="1">
      <c r="A34" s="293" t="s">
        <v>7</v>
      </c>
      <c r="B34" s="1231" t="str">
        <f t="shared" ref="B34:B42" si="3">HYPERLINK(W34,T34)</f>
        <v>BTB04</v>
      </c>
      <c r="C34" s="336" t="s">
        <v>4720</v>
      </c>
      <c r="D34" s="276">
        <v>4</v>
      </c>
      <c r="E34" s="276">
        <v>4</v>
      </c>
      <c r="F34" s="276">
        <v>1</v>
      </c>
      <c r="G34" s="1234">
        <v>0.75</v>
      </c>
      <c r="H34" s="337">
        <v>1.65</v>
      </c>
      <c r="I34" s="276">
        <v>1.5</v>
      </c>
      <c r="J34" s="276" t="s">
        <v>4721</v>
      </c>
      <c r="K34" s="276" t="s">
        <v>4721</v>
      </c>
      <c r="L34" s="276" t="s">
        <v>4721</v>
      </c>
      <c r="M34" s="276" t="s">
        <v>4722</v>
      </c>
      <c r="N34" s="276" t="s">
        <v>4723</v>
      </c>
      <c r="O34" s="276">
        <v>2</v>
      </c>
      <c r="P34" s="338" t="s">
        <v>4724</v>
      </c>
      <c r="T34" s="58" t="s">
        <v>1443</v>
      </c>
      <c r="U34" s="856" t="s">
        <v>4014</v>
      </c>
      <c r="V34" s="1008" t="s">
        <v>4015</v>
      </c>
      <c r="W34" s="1224" t="str">
        <f t="shared" si="1"/>
        <v>http://www.unisonic.com.tw/datasheet/BTB04.pdf</v>
      </c>
    </row>
    <row r="35" spans="1:23" s="111" customFormat="1" ht="70" customHeight="1">
      <c r="A35" s="685" t="s">
        <v>8</v>
      </c>
      <c r="B35" s="656" t="str">
        <f t="shared" si="3"/>
        <v>BTB304A</v>
      </c>
      <c r="C35" s="688" t="s">
        <v>2325</v>
      </c>
      <c r="D35" s="684">
        <v>4</v>
      </c>
      <c r="E35" s="684">
        <v>4</v>
      </c>
      <c r="F35" s="684">
        <v>0.5</v>
      </c>
      <c r="G35" s="689">
        <v>0.75</v>
      </c>
      <c r="H35" s="689">
        <v>1.65</v>
      </c>
      <c r="I35" s="684">
        <v>1.5</v>
      </c>
      <c r="J35" s="684">
        <v>10</v>
      </c>
      <c r="K35" s="684">
        <v>10</v>
      </c>
      <c r="L35" s="684">
        <v>10</v>
      </c>
      <c r="M35" s="684" t="s">
        <v>2326</v>
      </c>
      <c r="N35" s="684">
        <v>25</v>
      </c>
      <c r="O35" s="684">
        <v>2</v>
      </c>
      <c r="P35" s="683" t="s">
        <v>2327</v>
      </c>
      <c r="T35" s="58" t="s">
        <v>2328</v>
      </c>
      <c r="U35" s="856" t="s">
        <v>4014</v>
      </c>
      <c r="V35" s="1008" t="s">
        <v>4015</v>
      </c>
      <c r="W35" s="1047" t="str">
        <f t="shared" si="1"/>
        <v>http://www.unisonic.com.tw/datasheet/BTB304A.pdf</v>
      </c>
    </row>
    <row r="36" spans="1:23" s="111" customFormat="1" ht="70" customHeight="1">
      <c r="A36" s="58" t="s">
        <v>2329</v>
      </c>
      <c r="B36" s="656" t="str">
        <f t="shared" si="3"/>
        <v>BTB06</v>
      </c>
      <c r="C36" s="688" t="s">
        <v>2330</v>
      </c>
      <c r="D36" s="684">
        <v>6</v>
      </c>
      <c r="E36" s="684">
        <v>4</v>
      </c>
      <c r="F36" s="684">
        <v>1</v>
      </c>
      <c r="G36" s="688">
        <v>1</v>
      </c>
      <c r="H36" s="689">
        <v>1.55</v>
      </c>
      <c r="I36" s="684">
        <v>1.3</v>
      </c>
      <c r="J36" s="684" t="s">
        <v>2331</v>
      </c>
      <c r="K36" s="684" t="s">
        <v>2331</v>
      </c>
      <c r="L36" s="684" t="s">
        <v>2331</v>
      </c>
      <c r="M36" s="684" t="s">
        <v>2332</v>
      </c>
      <c r="N36" s="684" t="s">
        <v>2333</v>
      </c>
      <c r="O36" s="684" t="s">
        <v>2326</v>
      </c>
      <c r="P36" s="683" t="s">
        <v>2334</v>
      </c>
      <c r="T36" s="685" t="s">
        <v>2335</v>
      </c>
      <c r="U36" s="856" t="s">
        <v>4014</v>
      </c>
      <c r="V36" s="1008" t="s">
        <v>4015</v>
      </c>
      <c r="W36" s="1047" t="str">
        <f t="shared" si="1"/>
        <v>http://www.unisonic.com.tw/datasheet/BTB06.pdf</v>
      </c>
    </row>
    <row r="37" spans="1:23" s="111" customFormat="1" ht="80.150000000000006" customHeight="1">
      <c r="A37" s="58" t="s">
        <v>2336</v>
      </c>
      <c r="B37" s="656" t="str">
        <f t="shared" si="3"/>
        <v>BTB306A</v>
      </c>
      <c r="C37" s="688" t="s">
        <v>2330</v>
      </c>
      <c r="D37" s="684">
        <v>6</v>
      </c>
      <c r="E37" s="684">
        <v>4</v>
      </c>
      <c r="F37" s="684">
        <v>1</v>
      </c>
      <c r="G37" s="688">
        <v>1</v>
      </c>
      <c r="H37" s="689">
        <v>1.55</v>
      </c>
      <c r="I37" s="684">
        <v>1.3</v>
      </c>
      <c r="J37" s="684" t="s">
        <v>2337</v>
      </c>
      <c r="K37" s="684" t="s">
        <v>2337</v>
      </c>
      <c r="L37" s="684" t="s">
        <v>2337</v>
      </c>
      <c r="M37" s="684" t="s">
        <v>2326</v>
      </c>
      <c r="N37" s="684" t="s">
        <v>2338</v>
      </c>
      <c r="O37" s="684" t="s">
        <v>2326</v>
      </c>
      <c r="P37" s="683" t="s">
        <v>2334</v>
      </c>
      <c r="T37" s="58" t="s">
        <v>2339</v>
      </c>
      <c r="U37" s="856" t="s">
        <v>4014</v>
      </c>
      <c r="V37" s="1008" t="s">
        <v>4015</v>
      </c>
      <c r="W37" s="1047" t="str">
        <f t="shared" si="1"/>
        <v>http://www.unisonic.com.tw/datasheet/BTB306A.pdf</v>
      </c>
    </row>
    <row r="38" spans="1:23" s="111" customFormat="1" ht="40" customHeight="1">
      <c r="A38" s="58" t="s">
        <v>2329</v>
      </c>
      <c r="B38" s="656" t="str">
        <f t="shared" si="3"/>
        <v>BTB08</v>
      </c>
      <c r="C38" s="688" t="s">
        <v>2330</v>
      </c>
      <c r="D38" s="684">
        <v>8</v>
      </c>
      <c r="E38" s="684">
        <v>4</v>
      </c>
      <c r="F38" s="684">
        <v>1</v>
      </c>
      <c r="G38" s="688">
        <v>1</v>
      </c>
      <c r="H38" s="689">
        <v>1.55</v>
      </c>
      <c r="I38" s="684">
        <v>1.3</v>
      </c>
      <c r="J38" s="684" t="s">
        <v>2333</v>
      </c>
      <c r="K38" s="684" t="s">
        <v>2333</v>
      </c>
      <c r="L38" s="684" t="s">
        <v>2333</v>
      </c>
      <c r="M38" s="684" t="s">
        <v>2340</v>
      </c>
      <c r="N38" s="684" t="s">
        <v>2333</v>
      </c>
      <c r="O38" s="684" t="s">
        <v>2326</v>
      </c>
      <c r="P38" s="683" t="s">
        <v>2334</v>
      </c>
      <c r="T38" s="58" t="s">
        <v>2341</v>
      </c>
      <c r="U38" s="856" t="s">
        <v>4014</v>
      </c>
      <c r="V38" s="1008" t="s">
        <v>4015</v>
      </c>
      <c r="W38" s="1047" t="str">
        <f t="shared" si="1"/>
        <v>http://www.unisonic.com.tw/datasheet/BTB08.pdf</v>
      </c>
    </row>
    <row r="39" spans="1:23" s="111" customFormat="1" ht="70" customHeight="1">
      <c r="A39" s="58" t="s">
        <v>4249</v>
      </c>
      <c r="B39" s="1101" t="s">
        <v>4250</v>
      </c>
      <c r="C39" s="1109" t="s">
        <v>3759</v>
      </c>
      <c r="D39" s="1107">
        <v>8</v>
      </c>
      <c r="E39" s="1107">
        <v>4</v>
      </c>
      <c r="F39" s="1107">
        <v>1</v>
      </c>
      <c r="G39" s="1107">
        <v>1</v>
      </c>
      <c r="H39" s="1110">
        <v>1.55</v>
      </c>
      <c r="I39" s="1107">
        <v>1.3</v>
      </c>
      <c r="J39" s="1107" t="s">
        <v>4251</v>
      </c>
      <c r="K39" s="1107" t="s">
        <v>4251</v>
      </c>
      <c r="L39" s="1107" t="s">
        <v>4251</v>
      </c>
      <c r="M39" s="1107" t="s">
        <v>3727</v>
      </c>
      <c r="N39" s="1107" t="s">
        <v>4252</v>
      </c>
      <c r="O39" s="1107" t="s">
        <v>3727</v>
      </c>
      <c r="P39" s="1106" t="s">
        <v>4253</v>
      </c>
      <c r="T39" s="58" t="s">
        <v>4254</v>
      </c>
      <c r="U39" s="1114" t="s">
        <v>4154</v>
      </c>
      <c r="V39" s="1115" t="s">
        <v>4155</v>
      </c>
      <c r="W39" s="1099" t="s">
        <v>4255</v>
      </c>
    </row>
    <row r="40" spans="1:23" s="111" customFormat="1" ht="40" customHeight="1">
      <c r="A40" s="58" t="s">
        <v>2329</v>
      </c>
      <c r="B40" s="656" t="str">
        <f t="shared" si="3"/>
        <v>BTB10</v>
      </c>
      <c r="C40" s="688" t="s">
        <v>2330</v>
      </c>
      <c r="D40" s="684">
        <v>10</v>
      </c>
      <c r="E40" s="684">
        <v>4</v>
      </c>
      <c r="F40" s="684">
        <v>1</v>
      </c>
      <c r="G40" s="688">
        <v>1</v>
      </c>
      <c r="H40" s="689">
        <v>1.55</v>
      </c>
      <c r="I40" s="684">
        <v>1.3</v>
      </c>
      <c r="J40" s="684" t="s">
        <v>2333</v>
      </c>
      <c r="K40" s="684" t="s">
        <v>2333</v>
      </c>
      <c r="L40" s="684" t="s">
        <v>2333</v>
      </c>
      <c r="M40" s="684" t="s">
        <v>2340</v>
      </c>
      <c r="N40" s="684" t="s">
        <v>2333</v>
      </c>
      <c r="O40" s="684" t="s">
        <v>2326</v>
      </c>
      <c r="P40" s="683" t="s">
        <v>2334</v>
      </c>
      <c r="T40" s="58" t="s">
        <v>2342</v>
      </c>
      <c r="U40" s="856" t="s">
        <v>4014</v>
      </c>
      <c r="V40" s="1008" t="s">
        <v>4015</v>
      </c>
      <c r="W40" s="1047" t="str">
        <f t="shared" si="1"/>
        <v>http://www.unisonic.com.tw/datasheet/BTB10.pdf</v>
      </c>
    </row>
    <row r="41" spans="1:23" s="111" customFormat="1" ht="40" customHeight="1">
      <c r="A41" s="58" t="s">
        <v>2336</v>
      </c>
      <c r="B41" s="656" t="str">
        <f t="shared" si="3"/>
        <v>BTB310A</v>
      </c>
      <c r="C41" s="688" t="s">
        <v>2330</v>
      </c>
      <c r="D41" s="684">
        <v>10</v>
      </c>
      <c r="E41" s="684">
        <v>4</v>
      </c>
      <c r="F41" s="684">
        <v>1</v>
      </c>
      <c r="G41" s="688">
        <v>1</v>
      </c>
      <c r="H41" s="689">
        <v>1.55</v>
      </c>
      <c r="I41" s="684">
        <v>1.3</v>
      </c>
      <c r="J41" s="684" t="s">
        <v>2343</v>
      </c>
      <c r="K41" s="684" t="s">
        <v>2343</v>
      </c>
      <c r="L41" s="684" t="s">
        <v>2343</v>
      </c>
      <c r="M41" s="684" t="s">
        <v>2326</v>
      </c>
      <c r="N41" s="684" t="s">
        <v>2343</v>
      </c>
      <c r="O41" s="684" t="s">
        <v>2326</v>
      </c>
      <c r="P41" s="683" t="s">
        <v>2334</v>
      </c>
      <c r="T41" s="58" t="s">
        <v>2344</v>
      </c>
      <c r="U41" s="856" t="s">
        <v>4014</v>
      </c>
      <c r="V41" s="1008" t="s">
        <v>4015</v>
      </c>
      <c r="W41" s="1047" t="str">
        <f t="shared" si="1"/>
        <v>http://www.unisonic.com.tw/datasheet/BTB310A.pdf</v>
      </c>
    </row>
    <row r="42" spans="1:23" s="111" customFormat="1" ht="40" customHeight="1">
      <c r="A42" s="386" t="s">
        <v>2329</v>
      </c>
      <c r="B42" s="656" t="str">
        <f t="shared" si="3"/>
        <v>BTB12</v>
      </c>
      <c r="C42" s="336" t="s">
        <v>2330</v>
      </c>
      <c r="D42" s="276">
        <v>12</v>
      </c>
      <c r="E42" s="276">
        <v>4</v>
      </c>
      <c r="F42" s="276">
        <v>1</v>
      </c>
      <c r="G42" s="688">
        <v>1</v>
      </c>
      <c r="H42" s="337">
        <v>1.55</v>
      </c>
      <c r="I42" s="276">
        <v>1.3</v>
      </c>
      <c r="J42" s="276" t="s">
        <v>2333</v>
      </c>
      <c r="K42" s="276" t="s">
        <v>2333</v>
      </c>
      <c r="L42" s="276" t="s">
        <v>2333</v>
      </c>
      <c r="M42" s="276" t="s">
        <v>2340</v>
      </c>
      <c r="N42" s="276" t="s">
        <v>2333</v>
      </c>
      <c r="O42" s="276" t="s">
        <v>2326</v>
      </c>
      <c r="P42" s="347" t="s">
        <v>2345</v>
      </c>
      <c r="T42" s="58" t="s">
        <v>2346</v>
      </c>
      <c r="U42" s="856" t="s">
        <v>4014</v>
      </c>
      <c r="V42" s="1008" t="s">
        <v>4015</v>
      </c>
      <c r="W42" s="1047" t="str">
        <f t="shared" si="1"/>
        <v>http://www.unisonic.com.tw/datasheet/BTB12.pdf</v>
      </c>
    </row>
    <row r="43" spans="1:23" s="111" customFormat="1" ht="40" customHeight="1">
      <c r="A43" s="58" t="s">
        <v>2329</v>
      </c>
      <c r="B43" s="656" t="str">
        <f t="shared" ref="B43:B59" si="4">HYPERLINK(W43,T43)</f>
        <v>BTB16</v>
      </c>
      <c r="C43" s="688" t="s">
        <v>2330</v>
      </c>
      <c r="D43" s="684">
        <v>16</v>
      </c>
      <c r="E43" s="684">
        <v>4</v>
      </c>
      <c r="F43" s="684">
        <v>1</v>
      </c>
      <c r="G43" s="688">
        <v>2</v>
      </c>
      <c r="H43" s="689">
        <v>1.55</v>
      </c>
      <c r="I43" s="684">
        <v>1.3</v>
      </c>
      <c r="J43" s="684" t="s">
        <v>2333</v>
      </c>
      <c r="K43" s="684" t="s">
        <v>2333</v>
      </c>
      <c r="L43" s="684" t="s">
        <v>2333</v>
      </c>
      <c r="M43" s="684" t="s">
        <v>2340</v>
      </c>
      <c r="N43" s="684" t="s">
        <v>2333</v>
      </c>
      <c r="O43" s="684" t="s">
        <v>2326</v>
      </c>
      <c r="P43" s="117" t="s">
        <v>2334</v>
      </c>
      <c r="T43" s="58" t="s">
        <v>2347</v>
      </c>
      <c r="U43" s="856" t="s">
        <v>4014</v>
      </c>
      <c r="V43" s="1008" t="s">
        <v>4015</v>
      </c>
      <c r="W43" s="1047" t="str">
        <f t="shared" si="1"/>
        <v>http://www.unisonic.com.tw/datasheet/BTB16.pdf</v>
      </c>
    </row>
    <row r="44" spans="1:23" s="111" customFormat="1" ht="70" customHeight="1">
      <c r="A44" s="58" t="s">
        <v>2336</v>
      </c>
      <c r="B44" s="656" t="str">
        <f t="shared" si="4"/>
        <v>BTB316A</v>
      </c>
      <c r="C44" s="688" t="s">
        <v>2330</v>
      </c>
      <c r="D44" s="684">
        <v>16</v>
      </c>
      <c r="E44" s="684">
        <v>4</v>
      </c>
      <c r="F44" s="684">
        <v>1</v>
      </c>
      <c r="G44" s="688">
        <v>2</v>
      </c>
      <c r="H44" s="689">
        <v>1.55</v>
      </c>
      <c r="I44" s="684">
        <v>1.3</v>
      </c>
      <c r="J44" s="684" t="s">
        <v>2348</v>
      </c>
      <c r="K44" s="684" t="s">
        <v>2348</v>
      </c>
      <c r="L44" s="684" t="s">
        <v>2348</v>
      </c>
      <c r="M44" s="684" t="s">
        <v>2326</v>
      </c>
      <c r="N44" s="684" t="s">
        <v>2349</v>
      </c>
      <c r="O44" s="684" t="s">
        <v>2326</v>
      </c>
      <c r="P44" s="683" t="s">
        <v>72</v>
      </c>
      <c r="T44" s="58" t="s">
        <v>2350</v>
      </c>
      <c r="U44" s="856" t="s">
        <v>4014</v>
      </c>
      <c r="V44" s="1008" t="s">
        <v>4015</v>
      </c>
      <c r="W44" s="1047" t="str">
        <f t="shared" si="1"/>
        <v>http://www.unisonic.com.tw/datasheet/BTB316A.pdf</v>
      </c>
    </row>
    <row r="45" spans="1:23" s="294" customFormat="1" ht="40" customHeight="1">
      <c r="A45" s="386" t="s">
        <v>2336</v>
      </c>
      <c r="B45" s="656" t="str">
        <f t="shared" si="4"/>
        <v>BTB320A</v>
      </c>
      <c r="C45" s="336" t="s">
        <v>3330</v>
      </c>
      <c r="D45" s="276">
        <v>20</v>
      </c>
      <c r="E45" s="276">
        <v>4</v>
      </c>
      <c r="F45" s="276">
        <v>1</v>
      </c>
      <c r="G45" s="688">
        <v>3</v>
      </c>
      <c r="H45" s="337">
        <v>1.7</v>
      </c>
      <c r="I45" s="276">
        <v>1.5</v>
      </c>
      <c r="J45" s="276" t="s">
        <v>2343</v>
      </c>
      <c r="K45" s="276" t="s">
        <v>2343</v>
      </c>
      <c r="L45" s="276" t="s">
        <v>2343</v>
      </c>
      <c r="M45" s="276" t="s">
        <v>2326</v>
      </c>
      <c r="N45" s="276" t="s">
        <v>3331</v>
      </c>
      <c r="O45" s="276" t="s">
        <v>2326</v>
      </c>
      <c r="P45" s="338" t="s">
        <v>72</v>
      </c>
      <c r="T45" s="386" t="s">
        <v>3332</v>
      </c>
      <c r="U45" s="856" t="s">
        <v>4014</v>
      </c>
      <c r="V45" s="1008" t="s">
        <v>4015</v>
      </c>
      <c r="W45" s="1047" t="str">
        <f t="shared" si="1"/>
        <v>http://www.unisonic.com.tw/datasheet/BTB320A.pdf</v>
      </c>
    </row>
    <row r="46" spans="1:23" s="111" customFormat="1" ht="40" customHeight="1">
      <c r="A46" s="58" t="s">
        <v>2329</v>
      </c>
      <c r="B46" s="656" t="str">
        <f t="shared" si="4"/>
        <v>BTB25</v>
      </c>
      <c r="C46" s="688" t="s">
        <v>2330</v>
      </c>
      <c r="D46" s="684">
        <v>25</v>
      </c>
      <c r="E46" s="684">
        <v>4</v>
      </c>
      <c r="F46" s="684">
        <v>1</v>
      </c>
      <c r="G46" s="688">
        <v>3</v>
      </c>
      <c r="H46" s="689">
        <v>1.55</v>
      </c>
      <c r="I46" s="684">
        <v>1.3</v>
      </c>
      <c r="J46" s="684">
        <v>50</v>
      </c>
      <c r="K46" s="684">
        <v>50</v>
      </c>
      <c r="L46" s="684">
        <v>50</v>
      </c>
      <c r="M46" s="684">
        <v>100</v>
      </c>
      <c r="N46" s="684">
        <v>80</v>
      </c>
      <c r="O46" s="684" t="s">
        <v>2326</v>
      </c>
      <c r="P46" s="683" t="s">
        <v>72</v>
      </c>
      <c r="T46" s="58" t="s">
        <v>3333</v>
      </c>
      <c r="U46" s="856" t="s">
        <v>4014</v>
      </c>
      <c r="V46" s="1008" t="s">
        <v>4015</v>
      </c>
      <c r="W46" s="1047" t="str">
        <f t="shared" si="1"/>
        <v>http://www.unisonic.com.tw/datasheet/BTB25.pdf</v>
      </c>
    </row>
    <row r="47" spans="1:23" s="111" customFormat="1" ht="40" customHeight="1">
      <c r="A47" s="58" t="s">
        <v>2329</v>
      </c>
      <c r="B47" s="656" t="str">
        <f t="shared" si="4"/>
        <v>BTB24</v>
      </c>
      <c r="C47" s="387" t="s">
        <v>3334</v>
      </c>
      <c r="D47" s="224">
        <v>25</v>
      </c>
      <c r="E47" s="225">
        <v>4</v>
      </c>
      <c r="F47" s="684">
        <v>1</v>
      </c>
      <c r="G47" s="688">
        <v>3</v>
      </c>
      <c r="H47" s="65">
        <v>1.55</v>
      </c>
      <c r="I47" s="225">
        <v>1.3</v>
      </c>
      <c r="J47" s="684">
        <v>50</v>
      </c>
      <c r="K47" s="684">
        <v>50</v>
      </c>
      <c r="L47" s="684">
        <v>50</v>
      </c>
      <c r="M47" s="684">
        <v>100</v>
      </c>
      <c r="N47" s="684">
        <v>80</v>
      </c>
      <c r="O47" s="684" t="s">
        <v>2326</v>
      </c>
      <c r="P47" s="118" t="s">
        <v>3335</v>
      </c>
      <c r="T47" s="58" t="s">
        <v>3336</v>
      </c>
      <c r="U47" s="856" t="s">
        <v>4014</v>
      </c>
      <c r="V47" s="1008" t="s">
        <v>4015</v>
      </c>
      <c r="W47" s="1047" t="str">
        <f t="shared" si="1"/>
        <v>http://www.unisonic.com.tw/datasheet/BTB24.pdf</v>
      </c>
    </row>
    <row r="48" spans="1:23" s="111" customFormat="1" ht="40" customHeight="1">
      <c r="A48" s="58" t="s">
        <v>2336</v>
      </c>
      <c r="B48" s="656" t="str">
        <f t="shared" si="4"/>
        <v>BTB324A</v>
      </c>
      <c r="C48" s="387" t="s">
        <v>3334</v>
      </c>
      <c r="D48" s="224">
        <v>25</v>
      </c>
      <c r="E48" s="225">
        <v>4</v>
      </c>
      <c r="F48" s="684">
        <v>1</v>
      </c>
      <c r="G48" s="688">
        <v>3</v>
      </c>
      <c r="H48" s="65">
        <v>1.55</v>
      </c>
      <c r="I48" s="225">
        <v>1.3</v>
      </c>
      <c r="J48" s="684" t="s">
        <v>3337</v>
      </c>
      <c r="K48" s="684" t="s">
        <v>3337</v>
      </c>
      <c r="L48" s="684" t="s">
        <v>3337</v>
      </c>
      <c r="M48" s="684" t="s">
        <v>2326</v>
      </c>
      <c r="N48" s="684" t="s">
        <v>3338</v>
      </c>
      <c r="O48" s="684" t="s">
        <v>2326</v>
      </c>
      <c r="P48" s="118" t="s">
        <v>3335</v>
      </c>
      <c r="T48" s="58" t="s">
        <v>3339</v>
      </c>
      <c r="U48" s="856" t="s">
        <v>4014</v>
      </c>
      <c r="V48" s="1008" t="s">
        <v>4015</v>
      </c>
      <c r="W48" s="1047" t="str">
        <f t="shared" si="1"/>
        <v>http://www.unisonic.com.tw/datasheet/BTB324A.pdf</v>
      </c>
    </row>
    <row r="49" spans="1:23" s="111" customFormat="1" ht="40" customHeight="1">
      <c r="A49" s="58" t="s">
        <v>2329</v>
      </c>
      <c r="B49" s="656" t="str">
        <f t="shared" si="4"/>
        <v>BTB41</v>
      </c>
      <c r="C49" s="387" t="s">
        <v>3334</v>
      </c>
      <c r="D49" s="224">
        <v>40</v>
      </c>
      <c r="E49" s="225">
        <v>8</v>
      </c>
      <c r="F49" s="684">
        <v>1</v>
      </c>
      <c r="G49" s="688">
        <v>5</v>
      </c>
      <c r="H49" s="65">
        <v>1.55</v>
      </c>
      <c r="I49" s="225">
        <v>1.3</v>
      </c>
      <c r="J49" s="684">
        <v>50</v>
      </c>
      <c r="K49" s="684">
        <v>50</v>
      </c>
      <c r="L49" s="684">
        <v>50</v>
      </c>
      <c r="M49" s="684">
        <v>100</v>
      </c>
      <c r="N49" s="684">
        <v>80</v>
      </c>
      <c r="O49" s="684" t="s">
        <v>2326</v>
      </c>
      <c r="P49" s="118" t="s">
        <v>3340</v>
      </c>
      <c r="T49" s="58" t="s">
        <v>3341</v>
      </c>
      <c r="U49" s="856" t="s">
        <v>4014</v>
      </c>
      <c r="V49" s="1008" t="s">
        <v>4015</v>
      </c>
      <c r="W49" s="1047" t="str">
        <f t="shared" si="1"/>
        <v>http://www.unisonic.com.tw/datasheet/BTB41.pdf</v>
      </c>
    </row>
    <row r="50" spans="1:23" s="111" customFormat="1" ht="40" customHeight="1">
      <c r="A50" s="58" t="s">
        <v>2336</v>
      </c>
      <c r="B50" s="656" t="str">
        <f t="shared" si="4"/>
        <v>U12JZ47</v>
      </c>
      <c r="C50" s="685" t="s">
        <v>3342</v>
      </c>
      <c r="D50" s="684">
        <v>12</v>
      </c>
      <c r="E50" s="684">
        <v>2</v>
      </c>
      <c r="F50" s="684">
        <v>0.5</v>
      </c>
      <c r="G50" s="689">
        <v>0.02</v>
      </c>
      <c r="H50" s="684">
        <v>1.5</v>
      </c>
      <c r="I50" s="684">
        <v>1.5</v>
      </c>
      <c r="J50" s="684">
        <v>30</v>
      </c>
      <c r="K50" s="684">
        <v>30</v>
      </c>
      <c r="L50" s="684">
        <v>30</v>
      </c>
      <c r="M50" s="684" t="s">
        <v>2326</v>
      </c>
      <c r="N50" s="684">
        <v>50</v>
      </c>
      <c r="O50" s="685" t="s">
        <v>2326</v>
      </c>
      <c r="P50" s="118" t="s">
        <v>3343</v>
      </c>
      <c r="T50" s="58" t="s">
        <v>3344</v>
      </c>
      <c r="U50" s="856" t="s">
        <v>4014</v>
      </c>
      <c r="V50" s="1008" t="s">
        <v>4015</v>
      </c>
      <c r="W50" s="1047" t="str">
        <f t="shared" si="1"/>
        <v>http://www.unisonic.com.tw/datasheet/U12JZ47.pdf</v>
      </c>
    </row>
    <row r="51" spans="1:23" s="111" customFormat="1" ht="40" customHeight="1">
      <c r="A51" s="58" t="s">
        <v>2336</v>
      </c>
      <c r="B51" s="656" t="str">
        <f t="shared" si="4"/>
        <v>U12JZ47A</v>
      </c>
      <c r="C51" s="685" t="s">
        <v>3342</v>
      </c>
      <c r="D51" s="684">
        <v>12</v>
      </c>
      <c r="E51" s="684">
        <v>2</v>
      </c>
      <c r="F51" s="684">
        <v>0.5</v>
      </c>
      <c r="G51" s="689">
        <v>0.02</v>
      </c>
      <c r="H51" s="684">
        <v>1.5</v>
      </c>
      <c r="I51" s="684">
        <v>1.5</v>
      </c>
      <c r="J51" s="684">
        <v>20</v>
      </c>
      <c r="K51" s="684">
        <v>20</v>
      </c>
      <c r="L51" s="684">
        <v>20</v>
      </c>
      <c r="M51" s="684" t="s">
        <v>2326</v>
      </c>
      <c r="N51" s="684">
        <v>50</v>
      </c>
      <c r="O51" s="685" t="s">
        <v>2326</v>
      </c>
      <c r="P51" s="118" t="s">
        <v>3343</v>
      </c>
      <c r="T51" s="58" t="s">
        <v>3345</v>
      </c>
      <c r="U51" s="856" t="s">
        <v>4014</v>
      </c>
      <c r="V51" s="1008" t="s">
        <v>4015</v>
      </c>
      <c r="W51" s="1047" t="str">
        <f t="shared" si="1"/>
        <v>http://www.unisonic.com.tw/datasheet/U12JZ47A.pdf</v>
      </c>
    </row>
    <row r="52" spans="1:23" s="111" customFormat="1" ht="40" customHeight="1">
      <c r="A52" s="58" t="s">
        <v>2336</v>
      </c>
      <c r="B52" s="656" t="str">
        <f t="shared" si="4"/>
        <v>UCR316CM</v>
      </c>
      <c r="C52" s="685" t="s">
        <v>3342</v>
      </c>
      <c r="D52" s="684">
        <v>16</v>
      </c>
      <c r="E52" s="684">
        <v>2</v>
      </c>
      <c r="F52" s="684">
        <v>0.5</v>
      </c>
      <c r="G52" s="688">
        <v>2</v>
      </c>
      <c r="H52" s="684">
        <v>1.5</v>
      </c>
      <c r="I52" s="684">
        <v>1.5</v>
      </c>
      <c r="J52" s="684">
        <v>30</v>
      </c>
      <c r="K52" s="684">
        <v>30</v>
      </c>
      <c r="L52" s="684">
        <v>30</v>
      </c>
      <c r="M52" s="684" t="s">
        <v>2326</v>
      </c>
      <c r="N52" s="684">
        <v>50</v>
      </c>
      <c r="O52" s="685" t="s">
        <v>2326</v>
      </c>
      <c r="P52" s="683" t="s">
        <v>3346</v>
      </c>
      <c r="T52" s="58" t="s">
        <v>3347</v>
      </c>
      <c r="U52" s="856" t="s">
        <v>4014</v>
      </c>
      <c r="V52" s="1008" t="s">
        <v>4015</v>
      </c>
      <c r="W52" s="1047" t="str">
        <f t="shared" si="1"/>
        <v>http://www.unisonic.com.tw/datasheet/UCR316CM.pdf</v>
      </c>
    </row>
    <row r="53" spans="1:23" s="111" customFormat="1" ht="40" customHeight="1">
      <c r="A53" s="58" t="s">
        <v>2336</v>
      </c>
      <c r="B53" s="656" t="str">
        <f t="shared" si="4"/>
        <v>UCR316CMA</v>
      </c>
      <c r="C53" s="685" t="s">
        <v>3342</v>
      </c>
      <c r="D53" s="684">
        <v>16</v>
      </c>
      <c r="E53" s="684">
        <v>2</v>
      </c>
      <c r="F53" s="684">
        <v>0.5</v>
      </c>
      <c r="G53" s="688">
        <v>2</v>
      </c>
      <c r="H53" s="684">
        <v>1.5</v>
      </c>
      <c r="I53" s="684">
        <v>1.5</v>
      </c>
      <c r="J53" s="684">
        <v>20</v>
      </c>
      <c r="K53" s="684">
        <v>20</v>
      </c>
      <c r="L53" s="684">
        <v>20</v>
      </c>
      <c r="M53" s="684" t="s">
        <v>2326</v>
      </c>
      <c r="N53" s="684">
        <v>50</v>
      </c>
      <c r="O53" s="688" t="s">
        <v>2326</v>
      </c>
      <c r="P53" s="683" t="s">
        <v>3346</v>
      </c>
      <c r="T53" s="58" t="s">
        <v>3348</v>
      </c>
      <c r="U53" s="856" t="s">
        <v>4014</v>
      </c>
      <c r="V53" s="1008" t="s">
        <v>4015</v>
      </c>
      <c r="W53" s="1047" t="str">
        <f t="shared" si="1"/>
        <v>http://www.unisonic.com.tw/datasheet/UCR316CMA.pdf</v>
      </c>
    </row>
    <row r="54" spans="1:23" s="111" customFormat="1" ht="50.15" customHeight="1">
      <c r="A54" s="58" t="s">
        <v>2329</v>
      </c>
      <c r="B54" s="656" t="str">
        <f t="shared" si="4"/>
        <v>UT131</v>
      </c>
      <c r="C54" s="685" t="s">
        <v>3349</v>
      </c>
      <c r="D54" s="684">
        <v>1</v>
      </c>
      <c r="E54" s="684">
        <v>2</v>
      </c>
      <c r="F54" s="684">
        <v>0.5</v>
      </c>
      <c r="G54" s="684">
        <v>0.5</v>
      </c>
      <c r="H54" s="684">
        <v>1.5</v>
      </c>
      <c r="I54" s="684">
        <v>1.5</v>
      </c>
      <c r="J54" s="684">
        <v>3</v>
      </c>
      <c r="K54" s="684">
        <v>3</v>
      </c>
      <c r="L54" s="684">
        <v>5</v>
      </c>
      <c r="M54" s="684">
        <v>7</v>
      </c>
      <c r="N54" s="684">
        <v>5</v>
      </c>
      <c r="O54" s="684">
        <v>2</v>
      </c>
      <c r="P54" s="117" t="s">
        <v>3350</v>
      </c>
      <c r="T54" s="685" t="s">
        <v>3351</v>
      </c>
      <c r="U54" s="856" t="s">
        <v>4014</v>
      </c>
      <c r="V54" s="1008" t="s">
        <v>4015</v>
      </c>
      <c r="W54" s="1047" t="str">
        <f t="shared" si="1"/>
        <v>http://www.unisonic.com.tw/datasheet/UT131.pdf</v>
      </c>
    </row>
    <row r="55" spans="1:23" s="111" customFormat="1" ht="50.15" customHeight="1">
      <c r="A55" s="58" t="s">
        <v>2329</v>
      </c>
      <c r="B55" s="656" t="str">
        <f t="shared" si="4"/>
        <v>UT134E</v>
      </c>
      <c r="C55" s="685" t="s">
        <v>3349</v>
      </c>
      <c r="D55" s="684">
        <v>4</v>
      </c>
      <c r="E55" s="684">
        <v>2</v>
      </c>
      <c r="F55" s="684">
        <v>0.5</v>
      </c>
      <c r="G55" s="684">
        <v>0.5</v>
      </c>
      <c r="H55" s="684">
        <v>1.7</v>
      </c>
      <c r="I55" s="684">
        <v>1.5</v>
      </c>
      <c r="J55" s="684">
        <v>10</v>
      </c>
      <c r="K55" s="684">
        <v>10</v>
      </c>
      <c r="L55" s="684">
        <v>10</v>
      </c>
      <c r="M55" s="684">
        <v>25</v>
      </c>
      <c r="N55" s="684">
        <v>15</v>
      </c>
      <c r="O55" s="684">
        <v>2</v>
      </c>
      <c r="P55" s="117" t="s">
        <v>3352</v>
      </c>
      <c r="T55" s="685" t="s">
        <v>3353</v>
      </c>
      <c r="U55" s="856" t="s">
        <v>4014</v>
      </c>
      <c r="V55" s="1008" t="s">
        <v>4015</v>
      </c>
      <c r="W55" s="1047" t="str">
        <f t="shared" si="1"/>
        <v>http://www.unisonic.com.tw/datasheet/UT134E.pdf</v>
      </c>
    </row>
    <row r="56" spans="1:23" s="111" customFormat="1" ht="50.15" customHeight="1">
      <c r="A56" s="58" t="s">
        <v>2329</v>
      </c>
      <c r="B56" s="656" t="str">
        <f t="shared" si="4"/>
        <v>UT134F</v>
      </c>
      <c r="C56" s="685" t="s">
        <v>3349</v>
      </c>
      <c r="D56" s="684">
        <v>4</v>
      </c>
      <c r="E56" s="684">
        <v>2</v>
      </c>
      <c r="F56" s="684">
        <v>0.5</v>
      </c>
      <c r="G56" s="684">
        <v>0.5</v>
      </c>
      <c r="H56" s="684">
        <v>1.7</v>
      </c>
      <c r="I56" s="684">
        <v>1.5</v>
      </c>
      <c r="J56" s="684">
        <v>25</v>
      </c>
      <c r="K56" s="684">
        <v>25</v>
      </c>
      <c r="L56" s="684">
        <v>25</v>
      </c>
      <c r="M56" s="684">
        <v>70</v>
      </c>
      <c r="N56" s="684">
        <v>15</v>
      </c>
      <c r="O56" s="684">
        <v>2</v>
      </c>
      <c r="P56" s="117" t="s">
        <v>3354</v>
      </c>
      <c r="T56" s="685" t="s">
        <v>3355</v>
      </c>
      <c r="U56" s="856" t="s">
        <v>4014</v>
      </c>
      <c r="V56" s="1008" t="s">
        <v>4015</v>
      </c>
      <c r="W56" s="1047" t="str">
        <f t="shared" si="1"/>
        <v>http://www.unisonic.com.tw/datasheet/UT134F.pdf</v>
      </c>
    </row>
    <row r="57" spans="1:23" s="111" customFormat="1" ht="50.15" customHeight="1">
      <c r="A57" s="58" t="s">
        <v>2329</v>
      </c>
      <c r="B57" s="656" t="str">
        <f t="shared" si="4"/>
        <v>UT134G</v>
      </c>
      <c r="C57" s="685" t="s">
        <v>3349</v>
      </c>
      <c r="D57" s="684">
        <v>4</v>
      </c>
      <c r="E57" s="684">
        <v>2</v>
      </c>
      <c r="F57" s="684">
        <v>0.5</v>
      </c>
      <c r="G57" s="684">
        <v>0.5</v>
      </c>
      <c r="H57" s="684">
        <v>1.7</v>
      </c>
      <c r="I57" s="684">
        <v>1.5</v>
      </c>
      <c r="J57" s="684">
        <v>50</v>
      </c>
      <c r="K57" s="684">
        <v>50</v>
      </c>
      <c r="L57" s="684">
        <v>50</v>
      </c>
      <c r="M57" s="684">
        <v>100</v>
      </c>
      <c r="N57" s="684">
        <v>30</v>
      </c>
      <c r="O57" s="684">
        <v>2</v>
      </c>
      <c r="P57" s="117" t="s">
        <v>3354</v>
      </c>
      <c r="T57" s="685" t="s">
        <v>3356</v>
      </c>
      <c r="U57" s="856" t="s">
        <v>4014</v>
      </c>
      <c r="V57" s="1008" t="s">
        <v>4015</v>
      </c>
      <c r="W57" s="1047" t="str">
        <f t="shared" si="1"/>
        <v>http://www.unisonic.com.tw/datasheet/UT134G.pdf</v>
      </c>
    </row>
    <row r="58" spans="1:23" s="111" customFormat="1" ht="40" customHeight="1">
      <c r="A58" s="687"/>
      <c r="B58" s="1048" t="str">
        <f t="shared" si="4"/>
        <v>UT234D-6</v>
      </c>
      <c r="C58" s="685">
        <v>600</v>
      </c>
      <c r="D58" s="1523">
        <v>4</v>
      </c>
      <c r="E58" s="1523">
        <v>2</v>
      </c>
      <c r="F58" s="1523">
        <v>0.5</v>
      </c>
      <c r="G58" s="1523">
        <v>0.5</v>
      </c>
      <c r="H58" s="1523">
        <v>1.5</v>
      </c>
      <c r="I58" s="1523">
        <v>1.5</v>
      </c>
      <c r="J58" s="1523">
        <v>5</v>
      </c>
      <c r="K58" s="1523">
        <v>5</v>
      </c>
      <c r="L58" s="1523">
        <v>5</v>
      </c>
      <c r="M58" s="1523">
        <v>10</v>
      </c>
      <c r="N58" s="1523">
        <v>6</v>
      </c>
      <c r="O58" s="1523">
        <v>2</v>
      </c>
      <c r="P58" s="1522" t="s">
        <v>3358</v>
      </c>
      <c r="T58" s="293" t="s">
        <v>3357</v>
      </c>
      <c r="U58" s="856" t="s">
        <v>4014</v>
      </c>
      <c r="V58" s="1008" t="s">
        <v>4015</v>
      </c>
      <c r="W58" s="1047" t="str">
        <f t="shared" si="1"/>
        <v>http://www.unisonic.com.tw/datasheet/UT234D-6.pdf</v>
      </c>
    </row>
    <row r="59" spans="1:23" s="111" customFormat="1" ht="40" customHeight="1">
      <c r="A59" s="687"/>
      <c r="B59" s="1048" t="str">
        <f t="shared" si="4"/>
        <v>UT234D-8</v>
      </c>
      <c r="C59" s="685">
        <v>800</v>
      </c>
      <c r="D59" s="1523"/>
      <c r="E59" s="1523"/>
      <c r="F59" s="1523"/>
      <c r="G59" s="1523"/>
      <c r="H59" s="1523"/>
      <c r="I59" s="1523"/>
      <c r="J59" s="1523"/>
      <c r="K59" s="1523"/>
      <c r="L59" s="1523"/>
      <c r="M59" s="1523"/>
      <c r="N59" s="1523"/>
      <c r="O59" s="1523"/>
      <c r="P59" s="1522"/>
      <c r="T59" s="293" t="s">
        <v>3359</v>
      </c>
      <c r="U59" s="856" t="s">
        <v>4014</v>
      </c>
      <c r="V59" s="1008" t="s">
        <v>4015</v>
      </c>
      <c r="W59" s="1047" t="str">
        <f t="shared" si="1"/>
        <v>http://www.unisonic.com.tw/datasheet/UT234D-8.pdf</v>
      </c>
    </row>
    <row r="60" spans="1:23" s="111" customFormat="1" ht="50.15" customHeight="1">
      <c r="A60" s="58" t="s">
        <v>2329</v>
      </c>
      <c r="B60" s="656" t="str">
        <f t="shared" ref="B60:B81" si="5">HYPERLINK(W60,T60)</f>
        <v>UT136E</v>
      </c>
      <c r="C60" s="685" t="s">
        <v>3349</v>
      </c>
      <c r="D60" s="684">
        <v>4</v>
      </c>
      <c r="E60" s="684">
        <v>2</v>
      </c>
      <c r="F60" s="684">
        <v>0.5</v>
      </c>
      <c r="G60" s="684">
        <v>0.5</v>
      </c>
      <c r="H60" s="684">
        <v>1.7</v>
      </c>
      <c r="I60" s="684">
        <v>1.5</v>
      </c>
      <c r="J60" s="684">
        <v>10</v>
      </c>
      <c r="K60" s="684">
        <v>10</v>
      </c>
      <c r="L60" s="684">
        <v>10</v>
      </c>
      <c r="M60" s="684">
        <v>25</v>
      </c>
      <c r="N60" s="684">
        <v>15</v>
      </c>
      <c r="O60" s="684">
        <v>2</v>
      </c>
      <c r="P60" s="117" t="s">
        <v>3360</v>
      </c>
      <c r="T60" s="685" t="s">
        <v>3361</v>
      </c>
      <c r="U60" s="856" t="s">
        <v>4014</v>
      </c>
      <c r="V60" s="1008" t="s">
        <v>4015</v>
      </c>
      <c r="W60" s="1047" t="str">
        <f t="shared" si="1"/>
        <v>http://www.unisonic.com.tw/datasheet/UT136E.pdf</v>
      </c>
    </row>
    <row r="61" spans="1:23" s="111" customFormat="1" ht="50.15" customHeight="1">
      <c r="A61" s="58" t="s">
        <v>2329</v>
      </c>
      <c r="B61" s="656" t="str">
        <f t="shared" si="5"/>
        <v>UT136F</v>
      </c>
      <c r="C61" s="685" t="s">
        <v>3349</v>
      </c>
      <c r="D61" s="684">
        <v>4</v>
      </c>
      <c r="E61" s="684">
        <v>2</v>
      </c>
      <c r="F61" s="684">
        <v>0.5</v>
      </c>
      <c r="G61" s="684">
        <v>0.5</v>
      </c>
      <c r="H61" s="684">
        <v>1.7</v>
      </c>
      <c r="I61" s="684">
        <v>1.5</v>
      </c>
      <c r="J61" s="684">
        <v>25</v>
      </c>
      <c r="K61" s="684">
        <v>25</v>
      </c>
      <c r="L61" s="684">
        <v>25</v>
      </c>
      <c r="M61" s="684">
        <v>70</v>
      </c>
      <c r="N61" s="684">
        <v>15</v>
      </c>
      <c r="O61" s="684">
        <v>2</v>
      </c>
      <c r="P61" s="117" t="s">
        <v>3360</v>
      </c>
      <c r="T61" s="685" t="s">
        <v>3362</v>
      </c>
      <c r="U61" s="856" t="s">
        <v>4014</v>
      </c>
      <c r="V61" s="1008" t="s">
        <v>4015</v>
      </c>
      <c r="W61" s="1047" t="str">
        <f t="shared" si="1"/>
        <v>http://www.unisonic.com.tw/datasheet/UT136F.pdf</v>
      </c>
    </row>
    <row r="62" spans="1:23" s="111" customFormat="1" ht="50.15" customHeight="1">
      <c r="A62" s="58" t="s">
        <v>2329</v>
      </c>
      <c r="B62" s="656" t="str">
        <f t="shared" si="5"/>
        <v>UT136G</v>
      </c>
      <c r="C62" s="685" t="s">
        <v>3349</v>
      </c>
      <c r="D62" s="684">
        <v>4</v>
      </c>
      <c r="E62" s="684">
        <v>2</v>
      </c>
      <c r="F62" s="684">
        <v>0.5</v>
      </c>
      <c r="G62" s="684">
        <v>0.5</v>
      </c>
      <c r="H62" s="684">
        <v>1.7</v>
      </c>
      <c r="I62" s="684">
        <v>1.5</v>
      </c>
      <c r="J62" s="684">
        <v>50</v>
      </c>
      <c r="K62" s="684">
        <v>50</v>
      </c>
      <c r="L62" s="684">
        <v>50</v>
      </c>
      <c r="M62" s="684">
        <v>100</v>
      </c>
      <c r="N62" s="684">
        <v>30</v>
      </c>
      <c r="O62" s="684">
        <v>2</v>
      </c>
      <c r="P62" s="117" t="s">
        <v>3360</v>
      </c>
      <c r="T62" s="685" t="s">
        <v>3363</v>
      </c>
      <c r="U62" s="856" t="s">
        <v>4014</v>
      </c>
      <c r="V62" s="1008" t="s">
        <v>4015</v>
      </c>
      <c r="W62" s="1047" t="str">
        <f t="shared" si="1"/>
        <v>http://www.unisonic.com.tw/datasheet/UT136G.pdf</v>
      </c>
    </row>
    <row r="63" spans="1:23" s="111" customFormat="1" ht="50.15" customHeight="1">
      <c r="A63" s="58" t="s">
        <v>4256</v>
      </c>
      <c r="B63" s="1101" t="str">
        <f t="shared" si="5"/>
        <v>UT136FE</v>
      </c>
      <c r="C63" s="1108" t="s">
        <v>4259</v>
      </c>
      <c r="D63" s="1107">
        <v>4</v>
      </c>
      <c r="E63" s="1107">
        <v>2</v>
      </c>
      <c r="F63" s="1107">
        <v>0.5</v>
      </c>
      <c r="G63" s="1107">
        <v>0.5</v>
      </c>
      <c r="H63" s="1107">
        <v>1.7</v>
      </c>
      <c r="I63" s="1107">
        <v>1.5</v>
      </c>
      <c r="J63" s="1107">
        <v>10</v>
      </c>
      <c r="K63" s="1107">
        <v>10</v>
      </c>
      <c r="L63" s="1107">
        <v>10</v>
      </c>
      <c r="M63" s="1107">
        <v>25</v>
      </c>
      <c r="N63" s="1107">
        <v>15</v>
      </c>
      <c r="O63" s="1107">
        <v>2</v>
      </c>
      <c r="P63" s="117" t="s">
        <v>3</v>
      </c>
      <c r="T63" s="1108" t="s">
        <v>4260</v>
      </c>
      <c r="U63" s="1114" t="s">
        <v>4154</v>
      </c>
      <c r="V63" s="1115" t="s">
        <v>4155</v>
      </c>
      <c r="W63" s="1099" t="str">
        <f t="shared" si="1"/>
        <v>http://www.unisonic.com.tw/datasheet/UT136FE.pdf</v>
      </c>
    </row>
    <row r="64" spans="1:23" s="111" customFormat="1" ht="50.15" customHeight="1">
      <c r="A64" s="58" t="s">
        <v>2329</v>
      </c>
      <c r="B64" s="656" t="str">
        <f t="shared" si="5"/>
        <v>UT136FF</v>
      </c>
      <c r="C64" s="685" t="s">
        <v>3349</v>
      </c>
      <c r="D64" s="684">
        <v>4</v>
      </c>
      <c r="E64" s="684">
        <v>2</v>
      </c>
      <c r="F64" s="684">
        <v>0.5</v>
      </c>
      <c r="G64" s="684">
        <v>0.5</v>
      </c>
      <c r="H64" s="684">
        <v>1.7</v>
      </c>
      <c r="I64" s="684">
        <v>1.5</v>
      </c>
      <c r="J64" s="684">
        <v>25</v>
      </c>
      <c r="K64" s="684">
        <v>25</v>
      </c>
      <c r="L64" s="684">
        <v>25</v>
      </c>
      <c r="M64" s="684">
        <v>70</v>
      </c>
      <c r="N64" s="684">
        <v>15</v>
      </c>
      <c r="O64" s="684">
        <v>2</v>
      </c>
      <c r="P64" s="117" t="s">
        <v>3</v>
      </c>
      <c r="T64" s="685" t="s">
        <v>3364</v>
      </c>
      <c r="U64" s="856" t="s">
        <v>4014</v>
      </c>
      <c r="V64" s="1008" t="s">
        <v>4015</v>
      </c>
      <c r="W64" s="1047" t="str">
        <f t="shared" si="1"/>
        <v>http://www.unisonic.com.tw/datasheet/UT136FF.pdf</v>
      </c>
    </row>
    <row r="65" spans="1:23" s="111" customFormat="1" ht="50.15" customHeight="1">
      <c r="A65" s="58" t="s">
        <v>2329</v>
      </c>
      <c r="B65" s="656" t="str">
        <f t="shared" si="5"/>
        <v>UT136FG</v>
      </c>
      <c r="C65" s="685" t="s">
        <v>3349</v>
      </c>
      <c r="D65" s="684">
        <v>4</v>
      </c>
      <c r="E65" s="684">
        <v>2</v>
      </c>
      <c r="F65" s="684">
        <v>0.5</v>
      </c>
      <c r="G65" s="684">
        <v>0.5</v>
      </c>
      <c r="H65" s="684">
        <v>1.7</v>
      </c>
      <c r="I65" s="684">
        <v>1.5</v>
      </c>
      <c r="J65" s="684">
        <v>50</v>
      </c>
      <c r="K65" s="684">
        <v>50</v>
      </c>
      <c r="L65" s="684">
        <v>50</v>
      </c>
      <c r="M65" s="684">
        <v>100</v>
      </c>
      <c r="N65" s="684">
        <v>30</v>
      </c>
      <c r="O65" s="684">
        <v>2</v>
      </c>
      <c r="P65" s="117" t="s">
        <v>3335</v>
      </c>
      <c r="T65" s="685" t="s">
        <v>3365</v>
      </c>
      <c r="U65" s="856" t="s">
        <v>4014</v>
      </c>
      <c r="V65" s="1008" t="s">
        <v>4015</v>
      </c>
      <c r="W65" s="1047" t="str">
        <f t="shared" si="1"/>
        <v>http://www.unisonic.com.tw/datasheet/UT136FG.pdf</v>
      </c>
    </row>
    <row r="66" spans="1:23" s="111" customFormat="1" ht="50.15" customHeight="1">
      <c r="A66" s="58" t="s">
        <v>2329</v>
      </c>
      <c r="B66" s="656" t="str">
        <f t="shared" si="5"/>
        <v>UT137E</v>
      </c>
      <c r="C66" s="685" t="s">
        <v>3349</v>
      </c>
      <c r="D66" s="684">
        <v>8</v>
      </c>
      <c r="E66" s="684">
        <v>2</v>
      </c>
      <c r="F66" s="684">
        <v>0.5</v>
      </c>
      <c r="G66" s="684">
        <v>0.5</v>
      </c>
      <c r="H66" s="689">
        <v>1.65</v>
      </c>
      <c r="I66" s="684">
        <v>1.5</v>
      </c>
      <c r="J66" s="684">
        <v>10</v>
      </c>
      <c r="K66" s="684">
        <v>10</v>
      </c>
      <c r="L66" s="684">
        <v>10</v>
      </c>
      <c r="M66" s="684">
        <v>25</v>
      </c>
      <c r="N66" s="684">
        <v>20</v>
      </c>
      <c r="O66" s="684">
        <v>2</v>
      </c>
      <c r="P66" s="683" t="s">
        <v>2327</v>
      </c>
      <c r="T66" s="685" t="s">
        <v>3366</v>
      </c>
      <c r="U66" s="856" t="s">
        <v>4014</v>
      </c>
      <c r="V66" s="1008" t="s">
        <v>4015</v>
      </c>
      <c r="W66" s="1047" t="str">
        <f t="shared" si="1"/>
        <v>http://www.unisonic.com.tw/datasheet/UT137E.pdf</v>
      </c>
    </row>
    <row r="67" spans="1:23" s="111" customFormat="1" ht="50.15" customHeight="1">
      <c r="A67" s="58" t="s">
        <v>2329</v>
      </c>
      <c r="B67" s="656" t="str">
        <f t="shared" si="5"/>
        <v>UT137F</v>
      </c>
      <c r="C67" s="685" t="s">
        <v>3349</v>
      </c>
      <c r="D67" s="684">
        <v>8</v>
      </c>
      <c r="E67" s="684">
        <v>2</v>
      </c>
      <c r="F67" s="684">
        <v>0.5</v>
      </c>
      <c r="G67" s="684">
        <v>0.5</v>
      </c>
      <c r="H67" s="689">
        <v>1.65</v>
      </c>
      <c r="I67" s="684">
        <v>1.5</v>
      </c>
      <c r="J67" s="684">
        <v>25</v>
      </c>
      <c r="K67" s="684">
        <v>25</v>
      </c>
      <c r="L67" s="684">
        <v>25</v>
      </c>
      <c r="M67" s="684">
        <v>70</v>
      </c>
      <c r="N67" s="684">
        <v>20</v>
      </c>
      <c r="O67" s="684">
        <v>2</v>
      </c>
      <c r="P67" s="683" t="s">
        <v>2334</v>
      </c>
      <c r="T67" s="685" t="s">
        <v>3367</v>
      </c>
      <c r="U67" s="856" t="s">
        <v>4014</v>
      </c>
      <c r="V67" s="1008" t="s">
        <v>4015</v>
      </c>
      <c r="W67" s="1047" t="str">
        <f t="shared" si="1"/>
        <v>http://www.unisonic.com.tw/datasheet/UT137F.pdf</v>
      </c>
    </row>
    <row r="68" spans="1:23" s="111" customFormat="1" ht="50.15" customHeight="1">
      <c r="A68" s="58" t="s">
        <v>2329</v>
      </c>
      <c r="B68" s="656" t="str">
        <f t="shared" si="5"/>
        <v>UT137G</v>
      </c>
      <c r="C68" s="685" t="s">
        <v>3349</v>
      </c>
      <c r="D68" s="684">
        <v>8</v>
      </c>
      <c r="E68" s="684">
        <v>2</v>
      </c>
      <c r="F68" s="684">
        <v>0.5</v>
      </c>
      <c r="G68" s="684">
        <v>0.5</v>
      </c>
      <c r="H68" s="689">
        <v>1.65</v>
      </c>
      <c r="I68" s="684">
        <v>1.5</v>
      </c>
      <c r="J68" s="684">
        <v>50</v>
      </c>
      <c r="K68" s="684">
        <v>50</v>
      </c>
      <c r="L68" s="684">
        <v>50</v>
      </c>
      <c r="M68" s="684">
        <v>100</v>
      </c>
      <c r="N68" s="684">
        <v>40</v>
      </c>
      <c r="O68" s="684">
        <v>2</v>
      </c>
      <c r="P68" s="683" t="s">
        <v>2334</v>
      </c>
      <c r="T68" s="685" t="s">
        <v>3368</v>
      </c>
      <c r="U68" s="856" t="s">
        <v>4014</v>
      </c>
      <c r="V68" s="1008" t="s">
        <v>4015</v>
      </c>
      <c r="W68" s="1047" t="str">
        <f t="shared" si="1"/>
        <v>http://www.unisonic.com.tw/datasheet/UT137G.pdf</v>
      </c>
    </row>
    <row r="69" spans="1:23" s="111" customFormat="1" ht="50.15" customHeight="1">
      <c r="A69" s="58" t="s">
        <v>2329</v>
      </c>
      <c r="B69" s="656" t="str">
        <f t="shared" si="5"/>
        <v>UT137FE</v>
      </c>
      <c r="C69" s="685" t="s">
        <v>3349</v>
      </c>
      <c r="D69" s="684">
        <v>8</v>
      </c>
      <c r="E69" s="684">
        <v>2</v>
      </c>
      <c r="F69" s="684">
        <v>0.5</v>
      </c>
      <c r="G69" s="684">
        <v>0.5</v>
      </c>
      <c r="H69" s="689">
        <v>1.65</v>
      </c>
      <c r="I69" s="684">
        <v>1.5</v>
      </c>
      <c r="J69" s="684">
        <v>10</v>
      </c>
      <c r="K69" s="684">
        <v>10</v>
      </c>
      <c r="L69" s="684">
        <v>10</v>
      </c>
      <c r="M69" s="684">
        <v>25</v>
      </c>
      <c r="N69" s="684">
        <v>20</v>
      </c>
      <c r="O69" s="684">
        <v>2</v>
      </c>
      <c r="P69" s="683" t="s">
        <v>3</v>
      </c>
      <c r="T69" s="685" t="s">
        <v>3369</v>
      </c>
      <c r="U69" s="856" t="s">
        <v>4014</v>
      </c>
      <c r="V69" s="1008" t="s">
        <v>4015</v>
      </c>
      <c r="W69" s="1047" t="str">
        <f t="shared" si="1"/>
        <v>http://www.unisonic.com.tw/datasheet/UT137FE.pdf</v>
      </c>
    </row>
    <row r="70" spans="1:23" s="111" customFormat="1" ht="50.15" customHeight="1">
      <c r="A70" s="58" t="s">
        <v>2329</v>
      </c>
      <c r="B70" s="656" t="str">
        <f t="shared" si="5"/>
        <v>UT137FF</v>
      </c>
      <c r="C70" s="685" t="s">
        <v>3349</v>
      </c>
      <c r="D70" s="684">
        <v>8</v>
      </c>
      <c r="E70" s="684">
        <v>2</v>
      </c>
      <c r="F70" s="684">
        <v>0.5</v>
      </c>
      <c r="G70" s="684">
        <v>0.5</v>
      </c>
      <c r="H70" s="689">
        <v>1.65</v>
      </c>
      <c r="I70" s="684">
        <v>1.5</v>
      </c>
      <c r="J70" s="684">
        <v>25</v>
      </c>
      <c r="K70" s="684">
        <v>25</v>
      </c>
      <c r="L70" s="684">
        <v>25</v>
      </c>
      <c r="M70" s="684">
        <v>70</v>
      </c>
      <c r="N70" s="684">
        <v>20</v>
      </c>
      <c r="O70" s="684">
        <v>2</v>
      </c>
      <c r="P70" s="683" t="s">
        <v>3370</v>
      </c>
      <c r="T70" s="685" t="s">
        <v>3371</v>
      </c>
      <c r="U70" s="856" t="s">
        <v>4014</v>
      </c>
      <c r="V70" s="1008" t="s">
        <v>4015</v>
      </c>
      <c r="W70" s="1047" t="str">
        <f t="shared" ref="W70:W83" si="6">CONCATENATE(U70,T70,V70)</f>
        <v>http://www.unisonic.com.tw/datasheet/UT137FF.pdf</v>
      </c>
    </row>
    <row r="71" spans="1:23" s="111" customFormat="1" ht="50.15" customHeight="1">
      <c r="A71" s="58" t="s">
        <v>2329</v>
      </c>
      <c r="B71" s="656" t="str">
        <f t="shared" si="5"/>
        <v>UT137FG</v>
      </c>
      <c r="C71" s="685" t="s">
        <v>3349</v>
      </c>
      <c r="D71" s="684">
        <v>8</v>
      </c>
      <c r="E71" s="684">
        <v>2</v>
      </c>
      <c r="F71" s="684">
        <v>0.5</v>
      </c>
      <c r="G71" s="684">
        <v>0.5</v>
      </c>
      <c r="H71" s="689">
        <v>1.65</v>
      </c>
      <c r="I71" s="684">
        <v>1.5</v>
      </c>
      <c r="J71" s="684">
        <v>50</v>
      </c>
      <c r="K71" s="684">
        <v>50</v>
      </c>
      <c r="L71" s="684">
        <v>50</v>
      </c>
      <c r="M71" s="684">
        <v>100</v>
      </c>
      <c r="N71" s="684">
        <v>40</v>
      </c>
      <c r="O71" s="684">
        <v>2</v>
      </c>
      <c r="P71" s="683" t="s">
        <v>3370</v>
      </c>
      <c r="T71" s="685" t="s">
        <v>3372</v>
      </c>
      <c r="U71" s="856" t="s">
        <v>4014</v>
      </c>
      <c r="V71" s="1008" t="s">
        <v>4015</v>
      </c>
      <c r="W71" s="1047" t="str">
        <f t="shared" si="6"/>
        <v>http://www.unisonic.com.tw/datasheet/UT137FG.pdf</v>
      </c>
    </row>
    <row r="72" spans="1:23" s="111" customFormat="1" ht="50.15" customHeight="1">
      <c r="A72" s="58" t="s">
        <v>2329</v>
      </c>
      <c r="B72" s="656" t="str">
        <f t="shared" si="5"/>
        <v>UT138E</v>
      </c>
      <c r="C72" s="685" t="s">
        <v>3349</v>
      </c>
      <c r="D72" s="684">
        <v>12</v>
      </c>
      <c r="E72" s="684">
        <v>2</v>
      </c>
      <c r="F72" s="684">
        <v>0.5</v>
      </c>
      <c r="G72" s="684">
        <v>0.5</v>
      </c>
      <c r="H72" s="689">
        <v>1.65</v>
      </c>
      <c r="I72" s="684">
        <v>1.5</v>
      </c>
      <c r="J72" s="684">
        <v>10</v>
      </c>
      <c r="K72" s="684">
        <v>10</v>
      </c>
      <c r="L72" s="684">
        <v>10</v>
      </c>
      <c r="M72" s="684">
        <v>25</v>
      </c>
      <c r="N72" s="684">
        <v>30</v>
      </c>
      <c r="O72" s="684">
        <v>2</v>
      </c>
      <c r="P72" s="683" t="s">
        <v>3373</v>
      </c>
      <c r="T72" s="685" t="s">
        <v>3374</v>
      </c>
      <c r="U72" s="856" t="s">
        <v>4014</v>
      </c>
      <c r="V72" s="1008" t="s">
        <v>4015</v>
      </c>
      <c r="W72" s="1047" t="str">
        <f t="shared" si="6"/>
        <v>http://www.unisonic.com.tw/datasheet/UT138E.pdf</v>
      </c>
    </row>
    <row r="73" spans="1:23" s="111" customFormat="1" ht="50.15" customHeight="1">
      <c r="A73" s="58" t="s">
        <v>2329</v>
      </c>
      <c r="B73" s="656" t="str">
        <f t="shared" si="5"/>
        <v>UT138F</v>
      </c>
      <c r="C73" s="685" t="s">
        <v>3349</v>
      </c>
      <c r="D73" s="684">
        <v>12</v>
      </c>
      <c r="E73" s="684">
        <v>2</v>
      </c>
      <c r="F73" s="684">
        <v>0.5</v>
      </c>
      <c r="G73" s="684">
        <v>0.5</v>
      </c>
      <c r="H73" s="689">
        <v>1.65</v>
      </c>
      <c r="I73" s="684">
        <v>1.5</v>
      </c>
      <c r="J73" s="684">
        <v>25</v>
      </c>
      <c r="K73" s="684">
        <v>25</v>
      </c>
      <c r="L73" s="684">
        <v>25</v>
      </c>
      <c r="M73" s="684">
        <v>70</v>
      </c>
      <c r="N73" s="684">
        <v>30</v>
      </c>
      <c r="O73" s="684">
        <v>2</v>
      </c>
      <c r="P73" s="683" t="s">
        <v>3335</v>
      </c>
      <c r="T73" s="685" t="s">
        <v>3375</v>
      </c>
      <c r="U73" s="856" t="s">
        <v>4014</v>
      </c>
      <c r="V73" s="1008" t="s">
        <v>4015</v>
      </c>
      <c r="W73" s="1047" t="str">
        <f t="shared" si="6"/>
        <v>http://www.unisonic.com.tw/datasheet/UT138F.pdf</v>
      </c>
    </row>
    <row r="74" spans="1:23" s="111" customFormat="1" ht="50.15" customHeight="1">
      <c r="A74" s="58" t="s">
        <v>2329</v>
      </c>
      <c r="B74" s="656" t="str">
        <f t="shared" si="5"/>
        <v>UT138G</v>
      </c>
      <c r="C74" s="685" t="s">
        <v>3349</v>
      </c>
      <c r="D74" s="684">
        <v>12</v>
      </c>
      <c r="E74" s="684">
        <v>2</v>
      </c>
      <c r="F74" s="684">
        <v>0.5</v>
      </c>
      <c r="G74" s="684">
        <v>0.5</v>
      </c>
      <c r="H74" s="689">
        <v>1.65</v>
      </c>
      <c r="I74" s="684">
        <v>1.5</v>
      </c>
      <c r="J74" s="684">
        <v>50</v>
      </c>
      <c r="K74" s="684">
        <v>50</v>
      </c>
      <c r="L74" s="684">
        <v>50</v>
      </c>
      <c r="M74" s="684">
        <v>100</v>
      </c>
      <c r="N74" s="684">
        <v>60</v>
      </c>
      <c r="O74" s="684">
        <v>2</v>
      </c>
      <c r="P74" s="683" t="s">
        <v>3335</v>
      </c>
      <c r="T74" s="685" t="s">
        <v>3376</v>
      </c>
      <c r="U74" s="856" t="s">
        <v>4014</v>
      </c>
      <c r="V74" s="1008" t="s">
        <v>4015</v>
      </c>
      <c r="W74" s="1047" t="str">
        <f t="shared" si="6"/>
        <v>http://www.unisonic.com.tw/datasheet/UT138G.pdf</v>
      </c>
    </row>
    <row r="75" spans="1:23" s="111" customFormat="1" ht="50.15" customHeight="1">
      <c r="A75" s="58" t="s">
        <v>2329</v>
      </c>
      <c r="B75" s="656" t="str">
        <f t="shared" si="5"/>
        <v>UT138FE</v>
      </c>
      <c r="C75" s="685" t="s">
        <v>3349</v>
      </c>
      <c r="D75" s="684">
        <v>12</v>
      </c>
      <c r="E75" s="684">
        <v>2</v>
      </c>
      <c r="F75" s="684">
        <v>0.5</v>
      </c>
      <c r="G75" s="684">
        <v>0.5</v>
      </c>
      <c r="H75" s="689">
        <v>1.65</v>
      </c>
      <c r="I75" s="684">
        <v>1.5</v>
      </c>
      <c r="J75" s="684">
        <v>10</v>
      </c>
      <c r="K75" s="684">
        <v>10</v>
      </c>
      <c r="L75" s="684">
        <v>10</v>
      </c>
      <c r="M75" s="684">
        <v>25</v>
      </c>
      <c r="N75" s="684">
        <v>20</v>
      </c>
      <c r="O75" s="684">
        <v>2</v>
      </c>
      <c r="P75" s="683" t="s">
        <v>3</v>
      </c>
      <c r="T75" s="685" t="s">
        <v>3377</v>
      </c>
      <c r="U75" s="856" t="s">
        <v>4014</v>
      </c>
      <c r="V75" s="1008" t="s">
        <v>4015</v>
      </c>
      <c r="W75" s="1047" t="str">
        <f t="shared" si="6"/>
        <v>http://www.unisonic.com.tw/datasheet/UT138FE.pdf</v>
      </c>
    </row>
    <row r="76" spans="1:23" s="111" customFormat="1" ht="50.15" customHeight="1">
      <c r="A76" s="58" t="s">
        <v>2329</v>
      </c>
      <c r="B76" s="656" t="str">
        <f t="shared" si="5"/>
        <v>UT138FF</v>
      </c>
      <c r="C76" s="685" t="s">
        <v>3349</v>
      </c>
      <c r="D76" s="684">
        <v>12</v>
      </c>
      <c r="E76" s="684">
        <v>2</v>
      </c>
      <c r="F76" s="684">
        <v>0.5</v>
      </c>
      <c r="G76" s="684">
        <v>0.5</v>
      </c>
      <c r="H76" s="689">
        <v>1.65</v>
      </c>
      <c r="I76" s="684">
        <v>1.5</v>
      </c>
      <c r="J76" s="684">
        <v>25</v>
      </c>
      <c r="K76" s="684">
        <v>25</v>
      </c>
      <c r="L76" s="684">
        <v>25</v>
      </c>
      <c r="M76" s="684">
        <v>70</v>
      </c>
      <c r="N76" s="684">
        <v>30</v>
      </c>
      <c r="O76" s="684">
        <v>2</v>
      </c>
      <c r="P76" s="683" t="s">
        <v>3</v>
      </c>
      <c r="T76" s="685" t="s">
        <v>3378</v>
      </c>
      <c r="U76" s="856" t="s">
        <v>4014</v>
      </c>
      <c r="V76" s="1008" t="s">
        <v>4015</v>
      </c>
      <c r="W76" s="1047" t="str">
        <f t="shared" si="6"/>
        <v>http://www.unisonic.com.tw/datasheet/UT138FF.pdf</v>
      </c>
    </row>
    <row r="77" spans="1:23" s="111" customFormat="1" ht="50.15" customHeight="1">
      <c r="A77" s="58" t="s">
        <v>2329</v>
      </c>
      <c r="B77" s="656" t="str">
        <f t="shared" si="5"/>
        <v>UT138FG</v>
      </c>
      <c r="C77" s="685" t="s">
        <v>3349</v>
      </c>
      <c r="D77" s="684">
        <v>12</v>
      </c>
      <c r="E77" s="684">
        <v>2</v>
      </c>
      <c r="F77" s="684">
        <v>0.5</v>
      </c>
      <c r="G77" s="684">
        <v>0.5</v>
      </c>
      <c r="H77" s="689">
        <v>1.65</v>
      </c>
      <c r="I77" s="684">
        <v>1.5</v>
      </c>
      <c r="J77" s="684">
        <v>50</v>
      </c>
      <c r="K77" s="684">
        <v>50</v>
      </c>
      <c r="L77" s="684">
        <v>50</v>
      </c>
      <c r="M77" s="684">
        <v>100</v>
      </c>
      <c r="N77" s="684">
        <v>60</v>
      </c>
      <c r="O77" s="684">
        <v>2</v>
      </c>
      <c r="P77" s="683" t="s">
        <v>3</v>
      </c>
      <c r="T77" s="685" t="s">
        <v>3379</v>
      </c>
      <c r="U77" s="856" t="s">
        <v>4014</v>
      </c>
      <c r="V77" s="1008" t="s">
        <v>4015</v>
      </c>
      <c r="W77" s="1047" t="str">
        <f t="shared" si="6"/>
        <v>http://www.unisonic.com.tw/datasheet/UT138FG.pdf</v>
      </c>
    </row>
    <row r="78" spans="1:23" s="111" customFormat="1" ht="40" customHeight="1">
      <c r="A78" s="58" t="s">
        <v>2329</v>
      </c>
      <c r="B78" s="656" t="str">
        <f t="shared" si="5"/>
        <v>UT139</v>
      </c>
      <c r="C78" s="685" t="s">
        <v>2330</v>
      </c>
      <c r="D78" s="684">
        <v>16</v>
      </c>
      <c r="E78" s="684">
        <v>2</v>
      </c>
      <c r="F78" s="684">
        <v>0.5</v>
      </c>
      <c r="G78" s="684">
        <v>0.5</v>
      </c>
      <c r="H78" s="684">
        <v>1.6</v>
      </c>
      <c r="I78" s="684">
        <v>1.5</v>
      </c>
      <c r="J78" s="684">
        <v>35</v>
      </c>
      <c r="K78" s="684">
        <v>35</v>
      </c>
      <c r="L78" s="684">
        <v>35</v>
      </c>
      <c r="M78" s="684">
        <v>70</v>
      </c>
      <c r="N78" s="684">
        <v>30</v>
      </c>
      <c r="O78" s="684">
        <v>2</v>
      </c>
      <c r="P78" s="683" t="s">
        <v>3335</v>
      </c>
      <c r="T78" s="685" t="s">
        <v>3380</v>
      </c>
      <c r="U78" s="856" t="s">
        <v>4014</v>
      </c>
      <c r="V78" s="1008" t="s">
        <v>4015</v>
      </c>
      <c r="W78" s="1047" t="str">
        <f t="shared" si="6"/>
        <v>http://www.unisonic.com.tw/datasheet/UT139.pdf</v>
      </c>
    </row>
    <row r="79" spans="1:23" s="111" customFormat="1" ht="40" customHeight="1">
      <c r="A79" s="58" t="s">
        <v>2329</v>
      </c>
      <c r="B79" s="656" t="str">
        <f t="shared" si="5"/>
        <v>UT139E</v>
      </c>
      <c r="C79" s="685" t="s">
        <v>2330</v>
      </c>
      <c r="D79" s="684">
        <v>16</v>
      </c>
      <c r="E79" s="684">
        <v>2</v>
      </c>
      <c r="F79" s="684">
        <v>0.5</v>
      </c>
      <c r="G79" s="684">
        <v>0.5</v>
      </c>
      <c r="H79" s="684">
        <v>1.6</v>
      </c>
      <c r="I79" s="684">
        <v>1.5</v>
      </c>
      <c r="J79" s="684">
        <v>10</v>
      </c>
      <c r="K79" s="684">
        <v>10</v>
      </c>
      <c r="L79" s="684">
        <v>10</v>
      </c>
      <c r="M79" s="684">
        <v>25</v>
      </c>
      <c r="N79" s="684">
        <v>30</v>
      </c>
      <c r="O79" s="684">
        <v>2</v>
      </c>
      <c r="P79" s="683" t="s">
        <v>3335</v>
      </c>
      <c r="T79" s="685" t="s">
        <v>3381</v>
      </c>
      <c r="U79" s="856" t="s">
        <v>4014</v>
      </c>
      <c r="V79" s="1008" t="s">
        <v>4015</v>
      </c>
      <c r="W79" s="1047" t="str">
        <f t="shared" si="6"/>
        <v>http://www.unisonic.com.tw/datasheet/UT139E.pdf</v>
      </c>
    </row>
    <row r="80" spans="1:23" s="111" customFormat="1" ht="40" customHeight="1">
      <c r="A80" s="58" t="s">
        <v>2329</v>
      </c>
      <c r="B80" s="656" t="str">
        <f t="shared" si="5"/>
        <v>UT139F</v>
      </c>
      <c r="C80" s="685" t="s">
        <v>2330</v>
      </c>
      <c r="D80" s="684">
        <v>16</v>
      </c>
      <c r="E80" s="684">
        <v>2</v>
      </c>
      <c r="F80" s="684">
        <v>0.5</v>
      </c>
      <c r="G80" s="684">
        <v>0.5</v>
      </c>
      <c r="H80" s="684">
        <v>1.6</v>
      </c>
      <c r="I80" s="684">
        <v>1.5</v>
      </c>
      <c r="J80" s="684">
        <v>25</v>
      </c>
      <c r="K80" s="684">
        <v>25</v>
      </c>
      <c r="L80" s="684">
        <v>25</v>
      </c>
      <c r="M80" s="684">
        <v>70</v>
      </c>
      <c r="N80" s="684">
        <v>30</v>
      </c>
      <c r="O80" s="684">
        <v>2</v>
      </c>
      <c r="P80" s="683" t="s">
        <v>3335</v>
      </c>
      <c r="T80" s="685" t="s">
        <v>3382</v>
      </c>
      <c r="U80" s="856" t="s">
        <v>4014</v>
      </c>
      <c r="V80" s="1008" t="s">
        <v>4015</v>
      </c>
      <c r="W80" s="1047" t="str">
        <f t="shared" si="6"/>
        <v>http://www.unisonic.com.tw/datasheet/UT139F.pdf</v>
      </c>
    </row>
    <row r="81" spans="1:23" s="111" customFormat="1" ht="40" customHeight="1">
      <c r="A81" s="58" t="s">
        <v>2329</v>
      </c>
      <c r="B81" s="656" t="str">
        <f t="shared" si="5"/>
        <v>UT139G</v>
      </c>
      <c r="C81" s="685" t="s">
        <v>2330</v>
      </c>
      <c r="D81" s="684">
        <v>16</v>
      </c>
      <c r="E81" s="684">
        <v>2</v>
      </c>
      <c r="F81" s="684">
        <v>0.5</v>
      </c>
      <c r="G81" s="684">
        <v>0.5</v>
      </c>
      <c r="H81" s="684">
        <v>1.6</v>
      </c>
      <c r="I81" s="684">
        <v>1.5</v>
      </c>
      <c r="J81" s="684">
        <v>50</v>
      </c>
      <c r="K81" s="684">
        <v>50</v>
      </c>
      <c r="L81" s="684">
        <v>50</v>
      </c>
      <c r="M81" s="684">
        <v>100</v>
      </c>
      <c r="N81" s="684">
        <v>60</v>
      </c>
      <c r="O81" s="684">
        <v>2</v>
      </c>
      <c r="P81" s="683" t="s">
        <v>3335</v>
      </c>
      <c r="T81" s="685" t="s">
        <v>3383</v>
      </c>
      <c r="U81" s="856" t="s">
        <v>4014</v>
      </c>
      <c r="V81" s="1008" t="s">
        <v>4015</v>
      </c>
      <c r="W81" s="1047" t="str">
        <f t="shared" si="6"/>
        <v>http://www.unisonic.com.tw/datasheet/UT139G.pdf</v>
      </c>
    </row>
    <row r="82" spans="1:23" s="111" customFormat="1" ht="40" customHeight="1">
      <c r="A82" s="687"/>
      <c r="B82" s="567" t="str">
        <f>HYPERLINK(W82,T82)</f>
        <v>BTA340A</v>
      </c>
      <c r="C82" s="173" t="s">
        <v>2326</v>
      </c>
      <c r="D82" s="173" t="s">
        <v>2326</v>
      </c>
      <c r="E82" s="173" t="s">
        <v>2326</v>
      </c>
      <c r="F82" s="173" t="s">
        <v>2326</v>
      </c>
      <c r="G82" s="173" t="s">
        <v>2326</v>
      </c>
      <c r="H82" s="173" t="s">
        <v>2326</v>
      </c>
      <c r="I82" s="173" t="s">
        <v>2326</v>
      </c>
      <c r="J82" s="173" t="s">
        <v>2326</v>
      </c>
      <c r="K82" s="173" t="s">
        <v>2326</v>
      </c>
      <c r="L82" s="173" t="s">
        <v>2326</v>
      </c>
      <c r="M82" s="173" t="s">
        <v>2326</v>
      </c>
      <c r="N82" s="173" t="s">
        <v>2326</v>
      </c>
      <c r="O82" s="173" t="s">
        <v>2326</v>
      </c>
      <c r="P82" s="683" t="s">
        <v>3343</v>
      </c>
      <c r="T82" s="685" t="s">
        <v>3384</v>
      </c>
      <c r="U82" s="709" t="s">
        <v>4014</v>
      </c>
      <c r="V82" s="1020" t="s">
        <v>4015</v>
      </c>
      <c r="W82" s="1047" t="str">
        <f t="shared" si="6"/>
        <v>http://www.unisonic.com.tw/datasheet/BTA340A.pdf</v>
      </c>
    </row>
    <row r="83" spans="1:23" s="111" customFormat="1" ht="40" customHeight="1">
      <c r="A83" s="58" t="s">
        <v>4256</v>
      </c>
      <c r="B83" s="1101" t="str">
        <f>HYPERLINK(W83,T83)</f>
        <v>UT137</v>
      </c>
      <c r="C83" s="1108" t="s">
        <v>3759</v>
      </c>
      <c r="D83" s="1107">
        <v>8</v>
      </c>
      <c r="E83" s="1107">
        <v>2</v>
      </c>
      <c r="F83" s="1107">
        <v>0.5</v>
      </c>
      <c r="G83" s="1107">
        <v>0.5</v>
      </c>
      <c r="H83" s="1107">
        <v>1.65</v>
      </c>
      <c r="I83" s="1107">
        <v>1.5</v>
      </c>
      <c r="J83" s="1107">
        <v>35</v>
      </c>
      <c r="K83" s="1107">
        <v>35</v>
      </c>
      <c r="L83" s="1107">
        <v>35</v>
      </c>
      <c r="M83" s="1107">
        <v>70</v>
      </c>
      <c r="N83" s="1107">
        <v>20</v>
      </c>
      <c r="O83" s="1107">
        <v>2</v>
      </c>
      <c r="P83" s="1106" t="s">
        <v>4257</v>
      </c>
      <c r="T83" s="1108" t="s">
        <v>4258</v>
      </c>
      <c r="U83" s="709" t="s">
        <v>4154</v>
      </c>
      <c r="V83" s="1020" t="s">
        <v>4155</v>
      </c>
      <c r="W83" s="1113" t="str">
        <f t="shared" si="6"/>
        <v>http://www.unisonic.com.tw/datasheet/UT137.pdf</v>
      </c>
    </row>
    <row r="84" spans="1:23" s="111" customFormat="1" ht="40" customHeight="1">
      <c r="A84" s="58"/>
      <c r="B84" s="1231" t="str">
        <f>HYPERLINK(W84,T84)</f>
        <v>BTB312A</v>
      </c>
      <c r="C84" s="1236" t="s">
        <v>4716</v>
      </c>
      <c r="D84" s="1232">
        <v>12</v>
      </c>
      <c r="E84" s="1232">
        <v>4</v>
      </c>
      <c r="F84" s="1232">
        <v>1</v>
      </c>
      <c r="G84" s="1232">
        <v>1</v>
      </c>
      <c r="H84" s="1234">
        <v>1.55</v>
      </c>
      <c r="I84" s="1232">
        <v>1.3</v>
      </c>
      <c r="J84" s="1232" t="s">
        <v>4717</v>
      </c>
      <c r="K84" s="1232" t="s">
        <v>4717</v>
      </c>
      <c r="L84" s="1232" t="s">
        <v>4717</v>
      </c>
      <c r="M84" s="1232" t="s">
        <v>4708</v>
      </c>
      <c r="N84" s="1232" t="s">
        <v>4718</v>
      </c>
      <c r="O84" s="1232" t="s">
        <v>4708</v>
      </c>
      <c r="P84" s="1235" t="s">
        <v>4719</v>
      </c>
      <c r="T84" s="1236" t="s">
        <v>4702</v>
      </c>
      <c r="U84" s="709" t="s">
        <v>4222</v>
      </c>
      <c r="V84" s="1020" t="s">
        <v>4099</v>
      </c>
      <c r="W84" s="1224" t="str">
        <f t="shared" ref="W84" si="7">CONCATENATE(U84,T84,V84)</f>
        <v>http://www.unisonic.com.tw/datasheet/BTB312A.pdf</v>
      </c>
    </row>
    <row r="85" spans="1:23" s="16" customFormat="1" ht="30" customHeight="1">
      <c r="A85" s="322" t="s">
        <v>2185</v>
      </c>
      <c r="B85" s="304"/>
      <c r="C85" s="100"/>
      <c r="D85" s="100"/>
      <c r="O85" s="372"/>
    </row>
  </sheetData>
  <mergeCells count="46">
    <mergeCell ref="N5:N6"/>
    <mergeCell ref="L32:L33"/>
    <mergeCell ref="J5:J6"/>
    <mergeCell ref="K5:K6"/>
    <mergeCell ref="L5:L6"/>
    <mergeCell ref="M5:M6"/>
    <mergeCell ref="G32:G33"/>
    <mergeCell ref="H32:H33"/>
    <mergeCell ref="I32:I33"/>
    <mergeCell ref="J32:J33"/>
    <mergeCell ref="K32:K33"/>
    <mergeCell ref="A1:O1"/>
    <mergeCell ref="A2:A4"/>
    <mergeCell ref="C2:F2"/>
    <mergeCell ref="P2:P4"/>
    <mergeCell ref="B2:B4"/>
    <mergeCell ref="H2:O2"/>
    <mergeCell ref="J3:M3"/>
    <mergeCell ref="I58:I59"/>
    <mergeCell ref="P32:P33"/>
    <mergeCell ref="N32:N33"/>
    <mergeCell ref="O5:O6"/>
    <mergeCell ref="D5:D6"/>
    <mergeCell ref="E5:E6"/>
    <mergeCell ref="F5:F6"/>
    <mergeCell ref="G5:G6"/>
    <mergeCell ref="H5:H6"/>
    <mergeCell ref="I5:I6"/>
    <mergeCell ref="M32:M33"/>
    <mergeCell ref="O32:O33"/>
    <mergeCell ref="P5:P6"/>
    <mergeCell ref="D32:D33"/>
    <mergeCell ref="E32:E33"/>
    <mergeCell ref="F32:F33"/>
    <mergeCell ref="D58:D59"/>
    <mergeCell ref="E58:E59"/>
    <mergeCell ref="F58:F59"/>
    <mergeCell ref="G58:G59"/>
    <mergeCell ref="H58:H59"/>
    <mergeCell ref="P58:P59"/>
    <mergeCell ref="J58:J59"/>
    <mergeCell ref="K58:K59"/>
    <mergeCell ref="L58:L59"/>
    <mergeCell ref="M58:M59"/>
    <mergeCell ref="N58:N59"/>
    <mergeCell ref="O58:O59"/>
  </mergeCells>
  <phoneticPr fontId="2" type="noConversion"/>
  <hyperlinks>
    <hyperlink ref="P1" location="目錄!A1" display="TVS"/>
    <hyperlink ref="W5" r:id="rId1" display="http://www.unisonic.com.tw/datasheet/MAC97A6-8.pdf"/>
    <hyperlink ref="U5" r:id="rId2"/>
    <hyperlink ref="U6" r:id="rId3"/>
    <hyperlink ref="U7" r:id="rId4"/>
    <hyperlink ref="U8" r:id="rId5"/>
    <hyperlink ref="U9" r:id="rId6"/>
    <hyperlink ref="U10" r:id="rId7"/>
    <hyperlink ref="U11" r:id="rId8"/>
    <hyperlink ref="U12" r:id="rId9"/>
    <hyperlink ref="U13" r:id="rId10"/>
    <hyperlink ref="U14" r:id="rId11"/>
    <hyperlink ref="U15" r:id="rId12"/>
    <hyperlink ref="U16" r:id="rId13"/>
    <hyperlink ref="U17" r:id="rId14"/>
    <hyperlink ref="U20" r:id="rId15"/>
    <hyperlink ref="U21" r:id="rId16"/>
    <hyperlink ref="U22" r:id="rId17"/>
    <hyperlink ref="U23" r:id="rId18"/>
    <hyperlink ref="U24" r:id="rId19"/>
    <hyperlink ref="U25" r:id="rId20"/>
    <hyperlink ref="U26" r:id="rId21"/>
    <hyperlink ref="U27" r:id="rId22"/>
    <hyperlink ref="U28" r:id="rId23"/>
    <hyperlink ref="U29" r:id="rId24"/>
    <hyperlink ref="U30" r:id="rId25"/>
    <hyperlink ref="U31" r:id="rId26"/>
    <hyperlink ref="U32" r:id="rId27"/>
    <hyperlink ref="U33" r:id="rId28"/>
    <hyperlink ref="U34" r:id="rId29"/>
    <hyperlink ref="U35" r:id="rId30"/>
    <hyperlink ref="U36" r:id="rId31"/>
    <hyperlink ref="U37" r:id="rId32"/>
    <hyperlink ref="U38" r:id="rId33"/>
    <hyperlink ref="U40" r:id="rId34"/>
    <hyperlink ref="U41" r:id="rId35"/>
    <hyperlink ref="U42" r:id="rId36"/>
    <hyperlink ref="U43" r:id="rId37"/>
    <hyperlink ref="U44" r:id="rId38"/>
    <hyperlink ref="U45" r:id="rId39"/>
    <hyperlink ref="U46" r:id="rId40"/>
    <hyperlink ref="U47" r:id="rId41"/>
    <hyperlink ref="U48" r:id="rId42"/>
    <hyperlink ref="U49" r:id="rId43"/>
    <hyperlink ref="U50" r:id="rId44"/>
    <hyperlink ref="U51" r:id="rId45"/>
    <hyperlink ref="U52" r:id="rId46"/>
    <hyperlink ref="U53" r:id="rId47"/>
    <hyperlink ref="U54" r:id="rId48"/>
    <hyperlink ref="U55" r:id="rId49"/>
    <hyperlink ref="U56" r:id="rId50"/>
    <hyperlink ref="U57" r:id="rId51"/>
    <hyperlink ref="U58" r:id="rId52"/>
    <hyperlink ref="U59" r:id="rId53"/>
    <hyperlink ref="U60" r:id="rId54"/>
    <hyperlink ref="U61" r:id="rId55"/>
    <hyperlink ref="U62" r:id="rId56"/>
    <hyperlink ref="U64" r:id="rId57"/>
    <hyperlink ref="U65" r:id="rId58"/>
    <hyperlink ref="U66" r:id="rId59"/>
    <hyperlink ref="U67" r:id="rId60"/>
    <hyperlink ref="U68" r:id="rId61"/>
    <hyperlink ref="U69" r:id="rId62"/>
    <hyperlink ref="U70" r:id="rId63"/>
    <hyperlink ref="U71" r:id="rId64"/>
    <hyperlink ref="U72" r:id="rId65"/>
    <hyperlink ref="U73" r:id="rId66"/>
    <hyperlink ref="U74" r:id="rId67"/>
    <hyperlink ref="U75" r:id="rId68"/>
    <hyperlink ref="U76" r:id="rId69"/>
    <hyperlink ref="U77" r:id="rId70"/>
    <hyperlink ref="U78" r:id="rId71"/>
    <hyperlink ref="U79" r:id="rId72"/>
    <hyperlink ref="U80" r:id="rId73"/>
    <hyperlink ref="U81" r:id="rId74"/>
    <hyperlink ref="U82" r:id="rId75"/>
    <hyperlink ref="W6:W82" r:id="rId76" display="http://www.unisonic.com.tw/datasheet/MAC97A6-8.pdf"/>
    <hyperlink ref="U39" r:id="rId77"/>
    <hyperlink ref="W39" r:id="rId78" display="http://www.unisonic.com.tw/datasheet/MAC97A6-8.pdf"/>
    <hyperlink ref="U83" r:id="rId79"/>
    <hyperlink ref="W83" r:id="rId80" display="http://www.unisonic.com.tw/datasheet/MAC97A6-8.pdf"/>
    <hyperlink ref="U63" r:id="rId81"/>
    <hyperlink ref="W63" r:id="rId82" display="http://www.unisonic.com.tw/datasheet/MAC97A6-8.pdf"/>
    <hyperlink ref="U18" r:id="rId83"/>
    <hyperlink ref="W18" r:id="rId84" display="http://www.unisonic.com.tw/datasheet/MAC97A6-8.pdf"/>
    <hyperlink ref="U19" r:id="rId85"/>
    <hyperlink ref="W19" r:id="rId86" display="http://www.unisonic.com.tw/datasheet/MAC97A6-8.pdf"/>
    <hyperlink ref="U84" r:id="rId87"/>
    <hyperlink ref="W84" r:id="rId88" display="http://www.unisonic.com.tw/datasheet/MAC97A6-8.pdf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34" orientation="portrait" verticalDpi="1200" r:id="rId89"/>
  <drawing r:id="rId90"/>
  <legacyDrawing r:id="rId9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2"/>
  <sheetViews>
    <sheetView view="pageBreakPreview" zoomScale="80" zoomScaleNormal="70" zoomScaleSheetLayoutView="80" workbookViewId="0">
      <selection activeCell="A12" sqref="A12"/>
    </sheetView>
  </sheetViews>
  <sheetFormatPr defaultColWidth="9" defaultRowHeight="15"/>
  <cols>
    <col min="1" max="1" width="25" style="295" customWidth="1"/>
    <col min="2" max="2" width="10.25" style="115" bestFit="1" customWidth="1"/>
    <col min="3" max="3" width="9.83203125" style="115" bestFit="1" customWidth="1"/>
    <col min="4" max="4" width="7.33203125" style="115" bestFit="1" customWidth="1"/>
    <col min="5" max="5" width="9.33203125" style="115" bestFit="1" customWidth="1"/>
    <col min="6" max="6" width="12.75" style="115" bestFit="1" customWidth="1"/>
    <col min="7" max="7" width="10.33203125" style="115" bestFit="1" customWidth="1"/>
    <col min="8" max="8" width="10.25" style="115" customWidth="1"/>
    <col min="9" max="9" width="9.5" style="115" customWidth="1"/>
    <col min="10" max="10" width="10.58203125" style="115" bestFit="1" customWidth="1"/>
    <col min="11" max="11" width="11" style="915" customWidth="1"/>
    <col min="12" max="12" width="10.58203125" style="115" customWidth="1"/>
    <col min="13" max="13" width="8.58203125" style="115" customWidth="1"/>
    <col min="14" max="14" width="8.83203125" style="115" customWidth="1"/>
    <col min="15" max="15" width="29.4140625" style="115" customWidth="1"/>
    <col min="16" max="16" width="4.58203125" style="115" customWidth="1"/>
    <col min="17" max="19" width="1.58203125" style="115" customWidth="1"/>
    <col min="20" max="22" width="21.75" style="115" hidden="1" customWidth="1"/>
    <col min="23" max="23" width="27.58203125" style="115" hidden="1" customWidth="1"/>
    <col min="24" max="16384" width="9" style="115"/>
  </cols>
  <sheetData>
    <row r="1" spans="1:29" s="25" customFormat="1" ht="40" customHeight="1">
      <c r="A1" s="1317" t="s">
        <v>1445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654" t="s">
        <v>613</v>
      </c>
      <c r="P1" s="24"/>
    </row>
    <row r="2" spans="1:29" s="107" customFormat="1" ht="32.25" customHeight="1">
      <c r="A2" s="1540"/>
      <c r="B2" s="691" t="s">
        <v>3311</v>
      </c>
      <c r="C2" s="691" t="s">
        <v>3312</v>
      </c>
      <c r="D2" s="691" t="s">
        <v>1446</v>
      </c>
      <c r="E2" s="691" t="s">
        <v>3313</v>
      </c>
      <c r="F2" s="691" t="s">
        <v>1335</v>
      </c>
      <c r="G2" s="691" t="s">
        <v>1447</v>
      </c>
      <c r="H2" s="691" t="s">
        <v>1448</v>
      </c>
      <c r="I2" s="1542" t="s">
        <v>3314</v>
      </c>
      <c r="J2" s="1542"/>
      <c r="K2" s="916" t="s">
        <v>3733</v>
      </c>
      <c r="L2" s="691" t="s">
        <v>1450</v>
      </c>
      <c r="M2" s="1535" t="s">
        <v>3315</v>
      </c>
      <c r="N2" s="1543"/>
      <c r="O2" s="1539"/>
      <c r="Q2" s="311"/>
      <c r="R2" s="311"/>
      <c r="S2" s="311"/>
      <c r="T2" s="312"/>
      <c r="U2" s="312"/>
      <c r="V2" s="312"/>
      <c r="W2" s="312"/>
      <c r="X2" s="312"/>
      <c r="Y2" s="312"/>
      <c r="Z2" s="312"/>
      <c r="AA2" s="312"/>
      <c r="AB2" s="312"/>
    </row>
    <row r="3" spans="1:29" s="107" customFormat="1" ht="62.25" customHeight="1">
      <c r="A3" s="1541"/>
      <c r="B3" s="691" t="s">
        <v>639</v>
      </c>
      <c r="C3" s="691" t="s">
        <v>995</v>
      </c>
      <c r="D3" s="691" t="s">
        <v>995</v>
      </c>
      <c r="E3" s="691" t="s">
        <v>3316</v>
      </c>
      <c r="F3" s="691" t="s">
        <v>1451</v>
      </c>
      <c r="G3" s="691" t="s">
        <v>1451</v>
      </c>
      <c r="H3" s="691" t="s">
        <v>1451</v>
      </c>
      <c r="I3" s="691" t="s">
        <v>1260</v>
      </c>
      <c r="J3" s="691" t="s">
        <v>629</v>
      </c>
      <c r="K3" s="916" t="s">
        <v>1451</v>
      </c>
      <c r="L3" s="691" t="s">
        <v>1451</v>
      </c>
      <c r="M3" s="691" t="s">
        <v>1260</v>
      </c>
      <c r="N3" s="691" t="s">
        <v>1451</v>
      </c>
      <c r="O3" s="1539"/>
      <c r="Q3" s="311"/>
      <c r="R3" s="311"/>
      <c r="S3" s="311"/>
      <c r="T3" s="675" t="s">
        <v>614</v>
      </c>
      <c r="U3" s="1049"/>
      <c r="V3" s="1049"/>
      <c r="W3" s="1049"/>
      <c r="X3" s="312"/>
      <c r="Y3" s="312"/>
      <c r="Z3" s="312"/>
      <c r="AA3" s="312"/>
      <c r="AB3" s="312"/>
    </row>
    <row r="4" spans="1:29" s="107" customFormat="1" ht="40" customHeight="1">
      <c r="A4" s="1061" t="str">
        <f>HYPERLINK(W4,T4)</f>
        <v>MCR08</v>
      </c>
      <c r="B4" s="108" t="s">
        <v>1336</v>
      </c>
      <c r="C4" s="570">
        <v>0.8</v>
      </c>
      <c r="D4" s="571" t="s">
        <v>73</v>
      </c>
      <c r="E4" s="570">
        <v>0.01</v>
      </c>
      <c r="F4" s="572">
        <v>10</v>
      </c>
      <c r="G4" s="570">
        <v>1.7</v>
      </c>
      <c r="H4" s="570">
        <v>0.8</v>
      </c>
      <c r="I4" s="108" t="s">
        <v>83</v>
      </c>
      <c r="J4" s="573">
        <v>0.2</v>
      </c>
      <c r="K4" s="917">
        <v>5</v>
      </c>
      <c r="L4" s="568" t="s">
        <v>663</v>
      </c>
      <c r="M4" s="574">
        <v>1.25</v>
      </c>
      <c r="N4" s="574" t="s">
        <v>83</v>
      </c>
      <c r="O4" s="109" t="s">
        <v>1326</v>
      </c>
      <c r="P4" s="110"/>
      <c r="Q4" s="311"/>
      <c r="R4" s="311"/>
      <c r="S4" s="311"/>
      <c r="T4" s="108" t="s">
        <v>1337</v>
      </c>
      <c r="U4" s="709" t="s">
        <v>4014</v>
      </c>
      <c r="V4" s="1020" t="s">
        <v>4015</v>
      </c>
      <c r="W4" s="1020" t="str">
        <f>CONCATENATE(U4,T4,V4)</f>
        <v>http://www.unisonic.com.tw/datasheet/MCR08.pdf</v>
      </c>
      <c r="X4" s="312"/>
      <c r="Y4" s="312"/>
      <c r="Z4" s="312"/>
      <c r="AA4" s="312"/>
      <c r="AB4" s="312"/>
    </row>
    <row r="5" spans="1:29" s="110" customFormat="1" ht="50.15" customHeight="1">
      <c r="A5" s="1061" t="str">
        <f t="shared" ref="A5:A27" si="0">HYPERLINK(W5,T5)</f>
        <v>MCR100</v>
      </c>
      <c r="B5" s="685" t="s">
        <v>1452</v>
      </c>
      <c r="C5" s="574">
        <v>0.8</v>
      </c>
      <c r="D5" s="575">
        <v>1</v>
      </c>
      <c r="E5" s="574">
        <v>0.01</v>
      </c>
      <c r="F5" s="568">
        <v>10</v>
      </c>
      <c r="G5" s="574">
        <v>1.7</v>
      </c>
      <c r="H5" s="574">
        <v>0.8</v>
      </c>
      <c r="I5" s="689">
        <v>0.04</v>
      </c>
      <c r="J5" s="684">
        <v>0.2</v>
      </c>
      <c r="K5" s="917">
        <v>5</v>
      </c>
      <c r="L5" s="568">
        <v>10</v>
      </c>
      <c r="M5" s="574" t="s">
        <v>83</v>
      </c>
      <c r="N5" s="574" t="s">
        <v>663</v>
      </c>
      <c r="O5" s="109" t="s">
        <v>2052</v>
      </c>
      <c r="Q5" s="632"/>
      <c r="R5" s="632"/>
      <c r="S5" s="632"/>
      <c r="T5" s="551" t="s">
        <v>1338</v>
      </c>
      <c r="U5" s="709" t="s">
        <v>4014</v>
      </c>
      <c r="V5" s="1020" t="s">
        <v>4015</v>
      </c>
      <c r="W5" s="1020" t="str">
        <f t="shared" ref="W5:W27" si="1">CONCATENATE(U5,T5,V5)</f>
        <v>http://www.unisonic.com.tw/datasheet/MCR100.pdf</v>
      </c>
      <c r="X5" s="632"/>
      <c r="Y5" s="632"/>
      <c r="Z5" s="632"/>
      <c r="AA5" s="632"/>
      <c r="AB5" s="632"/>
    </row>
    <row r="6" spans="1:29" s="111" customFormat="1" ht="50.15" customHeight="1">
      <c r="A6" s="1061" t="str">
        <f t="shared" si="0"/>
        <v>MCR101</v>
      </c>
      <c r="B6" s="685" t="s">
        <v>1452</v>
      </c>
      <c r="C6" s="576">
        <v>0.8</v>
      </c>
      <c r="D6" s="577">
        <v>1</v>
      </c>
      <c r="E6" s="576">
        <v>0.1</v>
      </c>
      <c r="F6" s="578">
        <v>10</v>
      </c>
      <c r="G6" s="576">
        <v>1.7</v>
      </c>
      <c r="H6" s="576">
        <v>0.8</v>
      </c>
      <c r="I6" s="550">
        <v>0.04</v>
      </c>
      <c r="J6" s="579">
        <v>0.2</v>
      </c>
      <c r="K6" s="918">
        <v>5</v>
      </c>
      <c r="L6" s="578">
        <v>10</v>
      </c>
      <c r="M6" s="576" t="s">
        <v>83</v>
      </c>
      <c r="N6" s="576" t="s">
        <v>663</v>
      </c>
      <c r="O6" s="552" t="s">
        <v>720</v>
      </c>
      <c r="Q6" s="313"/>
      <c r="R6" s="313"/>
      <c r="S6" s="313"/>
      <c r="T6" s="551" t="s">
        <v>1339</v>
      </c>
      <c r="U6" s="709" t="s">
        <v>4014</v>
      </c>
      <c r="V6" s="1020" t="s">
        <v>4015</v>
      </c>
      <c r="W6" s="1020" t="str">
        <f t="shared" si="1"/>
        <v>http://www.unisonic.com.tw/datasheet/MCR101.pdf</v>
      </c>
      <c r="X6" s="313"/>
      <c r="Y6" s="313"/>
      <c r="Z6" s="313"/>
      <c r="AA6" s="313"/>
      <c r="AB6" s="313"/>
    </row>
    <row r="7" spans="1:29" s="111" customFormat="1" ht="50.15" customHeight="1">
      <c r="A7" s="1120" t="str">
        <f t="shared" si="0"/>
        <v>MCR106</v>
      </c>
      <c r="B7" s="1121" t="s">
        <v>4215</v>
      </c>
      <c r="C7" s="576">
        <v>4</v>
      </c>
      <c r="D7" s="577">
        <v>0.2</v>
      </c>
      <c r="E7" s="576">
        <v>0.1</v>
      </c>
      <c r="F7" s="578">
        <v>10</v>
      </c>
      <c r="G7" s="576">
        <v>2</v>
      </c>
      <c r="H7" s="576">
        <v>1</v>
      </c>
      <c r="I7" s="550" t="s">
        <v>3727</v>
      </c>
      <c r="J7" s="579">
        <v>0.2</v>
      </c>
      <c r="K7" s="583">
        <v>5</v>
      </c>
      <c r="L7" s="578" t="s">
        <v>3727</v>
      </c>
      <c r="M7" s="576" t="s">
        <v>3727</v>
      </c>
      <c r="N7" s="576" t="s">
        <v>4212</v>
      </c>
      <c r="O7" s="552" t="s">
        <v>4216</v>
      </c>
      <c r="Q7" s="313"/>
      <c r="R7" s="313"/>
      <c r="S7" s="313"/>
      <c r="T7" s="551" t="s">
        <v>4217</v>
      </c>
      <c r="U7" s="709" t="s">
        <v>4154</v>
      </c>
      <c r="V7" s="1020" t="s">
        <v>4155</v>
      </c>
      <c r="W7" s="1020" t="str">
        <f t="shared" si="1"/>
        <v>http://www.unisonic.com.tw/datasheet/MCR106.pdf</v>
      </c>
      <c r="X7" s="313"/>
      <c r="Y7" s="313"/>
      <c r="Z7" s="313"/>
      <c r="AA7" s="313"/>
      <c r="AB7" s="313"/>
    </row>
    <row r="8" spans="1:29" s="111" customFormat="1" ht="50.15" customHeight="1">
      <c r="A8" s="1120" t="s">
        <v>4210</v>
      </c>
      <c r="B8" s="551" t="s">
        <v>4211</v>
      </c>
      <c r="C8" s="576">
        <v>0.8</v>
      </c>
      <c r="D8" s="577">
        <v>0.1</v>
      </c>
      <c r="E8" s="576">
        <v>0.15</v>
      </c>
      <c r="F8" s="578">
        <v>1</v>
      </c>
      <c r="G8" s="576">
        <v>2.2000000000000002</v>
      </c>
      <c r="H8" s="576">
        <v>0.8</v>
      </c>
      <c r="I8" s="550" t="s">
        <v>4212</v>
      </c>
      <c r="J8" s="579">
        <v>0.2</v>
      </c>
      <c r="K8" s="583">
        <v>5</v>
      </c>
      <c r="L8" s="578">
        <v>6</v>
      </c>
      <c r="M8" s="576" t="s">
        <v>3727</v>
      </c>
      <c r="N8" s="576">
        <v>2.2000000000000002</v>
      </c>
      <c r="O8" s="552" t="s">
        <v>3837</v>
      </c>
      <c r="Q8" s="313"/>
      <c r="R8" s="313"/>
      <c r="S8" s="313"/>
      <c r="T8" s="551" t="s">
        <v>4213</v>
      </c>
      <c r="U8" s="709" t="s">
        <v>4154</v>
      </c>
      <c r="V8" s="1020" t="s">
        <v>4155</v>
      </c>
      <c r="W8" s="1020" t="s">
        <v>4214</v>
      </c>
      <c r="X8" s="313"/>
      <c r="Y8" s="313"/>
      <c r="Z8" s="313"/>
      <c r="AA8" s="313"/>
      <c r="AB8" s="313"/>
    </row>
    <row r="9" spans="1:29" s="111" customFormat="1" ht="50.15" customHeight="1">
      <c r="A9" s="1061" t="str">
        <f t="shared" si="0"/>
        <v>US104S</v>
      </c>
      <c r="B9" s="551" t="s">
        <v>1340</v>
      </c>
      <c r="C9" s="576">
        <v>4</v>
      </c>
      <c r="D9" s="577">
        <v>1.2</v>
      </c>
      <c r="E9" s="576">
        <v>0.2</v>
      </c>
      <c r="F9" s="578">
        <v>5</v>
      </c>
      <c r="G9" s="576">
        <v>1.6</v>
      </c>
      <c r="H9" s="576">
        <v>0.8</v>
      </c>
      <c r="I9" s="550" t="s">
        <v>663</v>
      </c>
      <c r="J9" s="579">
        <v>0.2</v>
      </c>
      <c r="K9" s="918">
        <v>5</v>
      </c>
      <c r="L9" s="578">
        <v>6</v>
      </c>
      <c r="M9" s="576" t="s">
        <v>83</v>
      </c>
      <c r="N9" s="576" t="s">
        <v>663</v>
      </c>
      <c r="O9" s="552" t="s">
        <v>1341</v>
      </c>
      <c r="Q9" s="313"/>
      <c r="R9" s="313"/>
      <c r="S9" s="313"/>
      <c r="T9" s="551" t="s">
        <v>1453</v>
      </c>
      <c r="U9" s="709" t="s">
        <v>4014</v>
      </c>
      <c r="V9" s="1020" t="s">
        <v>4015</v>
      </c>
      <c r="W9" s="1020" t="str">
        <f t="shared" si="1"/>
        <v>http://www.unisonic.com.tw/datasheet/US104S.pdf</v>
      </c>
      <c r="X9" s="313"/>
      <c r="Y9" s="313"/>
      <c r="Z9" s="313"/>
      <c r="AA9" s="313"/>
      <c r="AB9" s="313"/>
    </row>
    <row r="10" spans="1:29" s="911" customFormat="1" ht="50.15" customHeight="1">
      <c r="A10" s="1061" t="str">
        <f t="shared" si="0"/>
        <v>US104N</v>
      </c>
      <c r="B10" s="913" t="s">
        <v>1340</v>
      </c>
      <c r="C10" s="905">
        <v>4</v>
      </c>
      <c r="D10" s="906">
        <v>1.2</v>
      </c>
      <c r="E10" s="905">
        <v>0.2</v>
      </c>
      <c r="F10" s="907">
        <v>5</v>
      </c>
      <c r="G10" s="905">
        <v>1.6</v>
      </c>
      <c r="H10" s="905">
        <v>1.3</v>
      </c>
      <c r="I10" s="908" t="s">
        <v>663</v>
      </c>
      <c r="J10" s="909">
        <v>15</v>
      </c>
      <c r="K10" s="918">
        <v>30</v>
      </c>
      <c r="L10" s="907">
        <v>60</v>
      </c>
      <c r="M10" s="905" t="s">
        <v>83</v>
      </c>
      <c r="N10" s="905" t="s">
        <v>663</v>
      </c>
      <c r="O10" s="910" t="s">
        <v>1341</v>
      </c>
      <c r="Q10" s="912"/>
      <c r="R10" s="912"/>
      <c r="S10" s="912"/>
      <c r="T10" s="913" t="s">
        <v>1342</v>
      </c>
      <c r="U10" s="709" t="s">
        <v>4014</v>
      </c>
      <c r="V10" s="1020" t="s">
        <v>4015</v>
      </c>
      <c r="W10" s="1020" t="str">
        <f t="shared" si="1"/>
        <v>http://www.unisonic.com.tw/datasheet/US104N.pdf</v>
      </c>
      <c r="X10" s="912"/>
      <c r="Y10" s="912"/>
      <c r="Z10" s="912"/>
      <c r="AA10" s="912"/>
      <c r="AB10" s="912"/>
    </row>
    <row r="11" spans="1:29" s="111" customFormat="1" ht="50.15" customHeight="1">
      <c r="A11" s="1061" t="str">
        <f t="shared" si="0"/>
        <v>US108S</v>
      </c>
      <c r="B11" s="913" t="s">
        <v>1340</v>
      </c>
      <c r="C11" s="905">
        <v>8</v>
      </c>
      <c r="D11" s="906">
        <v>4</v>
      </c>
      <c r="E11" s="905">
        <v>1</v>
      </c>
      <c r="F11" s="907">
        <v>5</v>
      </c>
      <c r="G11" s="905">
        <v>1.6</v>
      </c>
      <c r="H11" s="905">
        <v>0.8</v>
      </c>
      <c r="I11" s="908" t="s">
        <v>663</v>
      </c>
      <c r="J11" s="909">
        <v>0.2</v>
      </c>
      <c r="K11" s="918">
        <v>5</v>
      </c>
      <c r="L11" s="578">
        <v>6</v>
      </c>
      <c r="M11" s="576" t="s">
        <v>83</v>
      </c>
      <c r="N11" s="576" t="s">
        <v>663</v>
      </c>
      <c r="O11" s="552" t="s">
        <v>1343</v>
      </c>
      <c r="Q11" s="313"/>
      <c r="R11" s="313"/>
      <c r="S11" s="313"/>
      <c r="T11" s="551" t="s">
        <v>1344</v>
      </c>
      <c r="U11" s="709" t="s">
        <v>4014</v>
      </c>
      <c r="V11" s="1020" t="s">
        <v>4015</v>
      </c>
      <c r="W11" s="1020" t="str">
        <f t="shared" si="1"/>
        <v>http://www.unisonic.com.tw/datasheet/US108S.pdf</v>
      </c>
      <c r="X11" s="313"/>
      <c r="Y11" s="313"/>
      <c r="Z11" s="313"/>
      <c r="AA11" s="313"/>
      <c r="AB11" s="313"/>
    </row>
    <row r="12" spans="1:29" s="911" customFormat="1" ht="50.15" customHeight="1">
      <c r="A12" s="1061" t="str">
        <f t="shared" si="0"/>
        <v>US108N</v>
      </c>
      <c r="B12" s="913" t="s">
        <v>1340</v>
      </c>
      <c r="C12" s="905">
        <v>8</v>
      </c>
      <c r="D12" s="906">
        <v>4</v>
      </c>
      <c r="E12" s="905">
        <v>1</v>
      </c>
      <c r="F12" s="907">
        <v>5</v>
      </c>
      <c r="G12" s="905">
        <v>1.6</v>
      </c>
      <c r="H12" s="905">
        <v>1.3</v>
      </c>
      <c r="I12" s="908" t="s">
        <v>663</v>
      </c>
      <c r="J12" s="909">
        <v>15</v>
      </c>
      <c r="K12" s="918">
        <v>30</v>
      </c>
      <c r="L12" s="907">
        <v>70</v>
      </c>
      <c r="M12" s="905" t="s">
        <v>83</v>
      </c>
      <c r="N12" s="905" t="s">
        <v>663</v>
      </c>
      <c r="O12" s="910" t="s">
        <v>1343</v>
      </c>
      <c r="Q12" s="912"/>
      <c r="R12" s="912"/>
      <c r="S12" s="912"/>
      <c r="T12" s="913" t="s">
        <v>1345</v>
      </c>
      <c r="U12" s="709" t="s">
        <v>4014</v>
      </c>
      <c r="V12" s="1020" t="s">
        <v>4015</v>
      </c>
      <c r="W12" s="1020" t="str">
        <f t="shared" si="1"/>
        <v>http://www.unisonic.com.tw/datasheet/US108N.pdf</v>
      </c>
      <c r="X12" s="912"/>
      <c r="Y12" s="912"/>
      <c r="Z12" s="912"/>
      <c r="AA12" s="912"/>
      <c r="AB12" s="912"/>
    </row>
    <row r="13" spans="1:29" s="111" customFormat="1" ht="50.15" customHeight="1">
      <c r="A13" s="1061" t="str">
        <f t="shared" si="0"/>
        <v>US112S</v>
      </c>
      <c r="B13" s="551" t="s">
        <v>1340</v>
      </c>
      <c r="C13" s="576">
        <v>12</v>
      </c>
      <c r="D13" s="577">
        <v>4</v>
      </c>
      <c r="E13" s="576">
        <v>1</v>
      </c>
      <c r="F13" s="578">
        <v>5</v>
      </c>
      <c r="G13" s="576">
        <v>1.6</v>
      </c>
      <c r="H13" s="576">
        <v>0.8</v>
      </c>
      <c r="I13" s="550" t="s">
        <v>663</v>
      </c>
      <c r="J13" s="579">
        <v>0.2</v>
      </c>
      <c r="K13" s="918">
        <v>5</v>
      </c>
      <c r="L13" s="578">
        <v>6</v>
      </c>
      <c r="M13" s="576" t="s">
        <v>83</v>
      </c>
      <c r="N13" s="576" t="s">
        <v>663</v>
      </c>
      <c r="O13" s="552" t="s">
        <v>1346</v>
      </c>
      <c r="Q13" s="313"/>
      <c r="R13" s="313"/>
      <c r="S13" s="313"/>
      <c r="T13" s="551" t="s">
        <v>1347</v>
      </c>
      <c r="U13" s="709" t="s">
        <v>4014</v>
      </c>
      <c r="V13" s="1020" t="s">
        <v>4015</v>
      </c>
      <c r="W13" s="1020" t="str">
        <f t="shared" si="1"/>
        <v>http://www.unisonic.com.tw/datasheet/US112S.pdf</v>
      </c>
      <c r="X13" s="313"/>
      <c r="Y13" s="313"/>
      <c r="Z13" s="313"/>
      <c r="AA13" s="313"/>
      <c r="AB13" s="313"/>
    </row>
    <row r="14" spans="1:29" s="911" customFormat="1" ht="50.15" customHeight="1">
      <c r="A14" s="1061" t="str">
        <f t="shared" si="0"/>
        <v>US112N</v>
      </c>
      <c r="B14" s="913" t="s">
        <v>1340</v>
      </c>
      <c r="C14" s="905">
        <v>12</v>
      </c>
      <c r="D14" s="906">
        <v>4</v>
      </c>
      <c r="E14" s="905">
        <v>1</v>
      </c>
      <c r="F14" s="907">
        <v>5</v>
      </c>
      <c r="G14" s="905">
        <v>1.6</v>
      </c>
      <c r="H14" s="905">
        <v>1.3</v>
      </c>
      <c r="I14" s="908" t="s">
        <v>663</v>
      </c>
      <c r="J14" s="909">
        <v>15</v>
      </c>
      <c r="K14" s="918">
        <v>30</v>
      </c>
      <c r="L14" s="907">
        <v>60</v>
      </c>
      <c r="M14" s="905" t="s">
        <v>83</v>
      </c>
      <c r="N14" s="905" t="s">
        <v>663</v>
      </c>
      <c r="O14" s="910" t="s">
        <v>1346</v>
      </c>
      <c r="Q14" s="912"/>
      <c r="R14" s="912"/>
      <c r="S14" s="912"/>
      <c r="T14" s="913" t="s">
        <v>1454</v>
      </c>
      <c r="U14" s="709" t="s">
        <v>4014</v>
      </c>
      <c r="V14" s="1020" t="s">
        <v>4015</v>
      </c>
      <c r="W14" s="1020" t="str">
        <f t="shared" si="1"/>
        <v>http://www.unisonic.com.tw/datasheet/US112N.pdf</v>
      </c>
      <c r="X14" s="912"/>
      <c r="Y14" s="912"/>
      <c r="Z14" s="912"/>
      <c r="AA14" s="912"/>
      <c r="AB14" s="912"/>
    </row>
    <row r="15" spans="1:29" s="111" customFormat="1" ht="40" customHeight="1">
      <c r="A15" s="1061" t="str">
        <f t="shared" si="0"/>
        <v>CR03AM-12</v>
      </c>
      <c r="B15" s="551">
        <v>600</v>
      </c>
      <c r="C15" s="576">
        <v>0.47</v>
      </c>
      <c r="D15" s="577">
        <v>0.3</v>
      </c>
      <c r="E15" s="576">
        <v>0.1</v>
      </c>
      <c r="F15" s="578">
        <v>100</v>
      </c>
      <c r="G15" s="576">
        <v>1.8</v>
      </c>
      <c r="H15" s="576">
        <v>0.8</v>
      </c>
      <c r="I15" s="551" t="s">
        <v>4084</v>
      </c>
      <c r="J15" s="579">
        <v>0.1</v>
      </c>
      <c r="K15" s="583">
        <v>3</v>
      </c>
      <c r="L15" s="578" t="s">
        <v>4083</v>
      </c>
      <c r="M15" s="576" t="s">
        <v>4084</v>
      </c>
      <c r="N15" s="576" t="s">
        <v>4083</v>
      </c>
      <c r="O15" s="112" t="s">
        <v>4097</v>
      </c>
      <c r="Q15" s="313"/>
      <c r="R15" s="313"/>
      <c r="S15" s="313"/>
      <c r="T15" s="551" t="s">
        <v>1455</v>
      </c>
      <c r="U15" s="709" t="s">
        <v>4014</v>
      </c>
      <c r="V15" s="1020" t="s">
        <v>4015</v>
      </c>
      <c r="W15" s="1020" t="str">
        <f t="shared" si="1"/>
        <v>http://www.unisonic.com.tw/datasheet/CR03AM-12.pdf</v>
      </c>
      <c r="X15" s="313"/>
      <c r="Y15" s="313"/>
      <c r="Z15" s="313"/>
      <c r="AA15" s="313"/>
      <c r="AB15" s="313"/>
    </row>
    <row r="16" spans="1:29" s="111" customFormat="1" ht="40" customHeight="1">
      <c r="A16" s="1061" t="str">
        <f t="shared" si="0"/>
        <v>CR03AM-16</v>
      </c>
      <c r="B16" s="113">
        <v>800</v>
      </c>
      <c r="C16" s="570">
        <v>0.47</v>
      </c>
      <c r="D16" s="571">
        <v>0.3</v>
      </c>
      <c r="E16" s="576">
        <v>0.1</v>
      </c>
      <c r="F16" s="578">
        <v>100</v>
      </c>
      <c r="G16" s="570">
        <v>1.8</v>
      </c>
      <c r="H16" s="570">
        <v>0.8</v>
      </c>
      <c r="I16" s="551" t="s">
        <v>4822</v>
      </c>
      <c r="J16" s="573">
        <v>0.1</v>
      </c>
      <c r="K16" s="572">
        <v>3</v>
      </c>
      <c r="L16" s="578" t="s">
        <v>4825</v>
      </c>
      <c r="M16" s="576" t="s">
        <v>4822</v>
      </c>
      <c r="N16" s="576" t="s">
        <v>4825</v>
      </c>
      <c r="O16" s="112" t="s">
        <v>4826</v>
      </c>
      <c r="Q16" s="313"/>
      <c r="R16" s="313"/>
      <c r="S16" s="313"/>
      <c r="T16" s="113" t="s">
        <v>4827</v>
      </c>
      <c r="U16" s="709" t="s">
        <v>4823</v>
      </c>
      <c r="V16" s="1020" t="s">
        <v>4824</v>
      </c>
      <c r="W16" s="1020" t="str">
        <f t="shared" si="1"/>
        <v>http://www.unisonic.com.tw/datasheet/CR03AM-16.pdf</v>
      </c>
      <c r="X16" s="313"/>
      <c r="Y16" s="313"/>
      <c r="Z16" s="313"/>
      <c r="AA16" s="313"/>
      <c r="AB16" s="313"/>
      <c r="AC16" s="313"/>
    </row>
    <row r="17" spans="1:28" s="111" customFormat="1" ht="40" customHeight="1">
      <c r="A17" s="1061" t="str">
        <f t="shared" si="0"/>
        <v>X0202</v>
      </c>
      <c r="B17" s="551">
        <v>600</v>
      </c>
      <c r="C17" s="576">
        <v>1.25</v>
      </c>
      <c r="D17" s="577">
        <v>1.2</v>
      </c>
      <c r="E17" s="576">
        <v>0.2</v>
      </c>
      <c r="F17" s="578">
        <v>5</v>
      </c>
      <c r="G17" s="576">
        <v>1.45</v>
      </c>
      <c r="H17" s="576">
        <v>0.8</v>
      </c>
      <c r="I17" s="551" t="s">
        <v>663</v>
      </c>
      <c r="J17" s="579">
        <v>0.2</v>
      </c>
      <c r="K17" s="918">
        <v>5</v>
      </c>
      <c r="L17" s="578">
        <v>6</v>
      </c>
      <c r="M17" s="576" t="s">
        <v>83</v>
      </c>
      <c r="N17" s="576" t="s">
        <v>663</v>
      </c>
      <c r="O17" s="580" t="s">
        <v>2050</v>
      </c>
      <c r="Q17" s="313"/>
      <c r="R17" s="313"/>
      <c r="S17" s="313"/>
      <c r="T17" s="551" t="s">
        <v>1456</v>
      </c>
      <c r="U17" s="709" t="s">
        <v>4014</v>
      </c>
      <c r="V17" s="1020" t="s">
        <v>4015</v>
      </c>
      <c r="W17" s="1020" t="str">
        <f t="shared" si="1"/>
        <v>http://www.unisonic.com.tw/datasheet/X0202.pdf</v>
      </c>
      <c r="X17" s="313"/>
      <c r="Y17" s="313"/>
      <c r="Z17" s="313"/>
      <c r="AA17" s="313"/>
      <c r="AB17" s="313"/>
    </row>
    <row r="18" spans="1:28" s="111" customFormat="1" ht="40" customHeight="1">
      <c r="A18" s="1061" t="str">
        <f t="shared" si="0"/>
        <v>X0202A</v>
      </c>
      <c r="B18" s="551">
        <v>800</v>
      </c>
      <c r="C18" s="576">
        <v>1.25</v>
      </c>
      <c r="D18" s="577">
        <v>1.2</v>
      </c>
      <c r="E18" s="576">
        <v>0.2</v>
      </c>
      <c r="F18" s="578">
        <v>5</v>
      </c>
      <c r="G18" s="576">
        <v>1.45</v>
      </c>
      <c r="H18" s="576">
        <v>0.8</v>
      </c>
      <c r="I18" s="551" t="s">
        <v>663</v>
      </c>
      <c r="J18" s="579">
        <v>0.2</v>
      </c>
      <c r="K18" s="918">
        <v>5</v>
      </c>
      <c r="L18" s="578">
        <v>6</v>
      </c>
      <c r="M18" s="576" t="s">
        <v>83</v>
      </c>
      <c r="N18" s="576" t="s">
        <v>663</v>
      </c>
      <c r="O18" s="580" t="s">
        <v>2051</v>
      </c>
      <c r="Q18" s="313"/>
      <c r="R18" s="313"/>
      <c r="S18" s="313"/>
      <c r="T18" s="551" t="s">
        <v>3317</v>
      </c>
      <c r="U18" s="709" t="s">
        <v>4014</v>
      </c>
      <c r="V18" s="1020" t="s">
        <v>4015</v>
      </c>
      <c r="W18" s="1020" t="str">
        <f t="shared" si="1"/>
        <v>http://www.unisonic.com.tw/datasheet/X0202A.pdf</v>
      </c>
      <c r="X18" s="313"/>
      <c r="Y18" s="313"/>
      <c r="Z18" s="313"/>
      <c r="AA18" s="313"/>
      <c r="AB18" s="313"/>
    </row>
    <row r="19" spans="1:28" s="111" customFormat="1" ht="40" customHeight="1">
      <c r="A19" s="1061" t="str">
        <f t="shared" si="0"/>
        <v>X0202B</v>
      </c>
      <c r="B19" s="551">
        <v>1000</v>
      </c>
      <c r="C19" s="576">
        <v>1.25</v>
      </c>
      <c r="D19" s="577">
        <v>1.2</v>
      </c>
      <c r="E19" s="576">
        <v>0.2</v>
      </c>
      <c r="F19" s="578">
        <v>5</v>
      </c>
      <c r="G19" s="576">
        <v>1.45</v>
      </c>
      <c r="H19" s="576">
        <v>0.8</v>
      </c>
      <c r="I19" s="551" t="s">
        <v>663</v>
      </c>
      <c r="J19" s="579">
        <v>0.2</v>
      </c>
      <c r="K19" s="918">
        <v>5</v>
      </c>
      <c r="L19" s="578">
        <v>6</v>
      </c>
      <c r="M19" s="576" t="s">
        <v>83</v>
      </c>
      <c r="N19" s="576" t="s">
        <v>663</v>
      </c>
      <c r="O19" s="580" t="s">
        <v>2051</v>
      </c>
      <c r="Q19" s="313"/>
      <c r="R19" s="313"/>
      <c r="S19" s="313"/>
      <c r="T19" s="551" t="s">
        <v>3318</v>
      </c>
      <c r="U19" s="709" t="s">
        <v>4014</v>
      </c>
      <c r="V19" s="1020" t="s">
        <v>4015</v>
      </c>
      <c r="W19" s="1020" t="str">
        <f t="shared" si="1"/>
        <v>http://www.unisonic.com.tw/datasheet/X0202B.pdf</v>
      </c>
      <c r="X19" s="313"/>
      <c r="Y19" s="313"/>
      <c r="Z19" s="313"/>
      <c r="AA19" s="313"/>
      <c r="AB19" s="313"/>
    </row>
    <row r="20" spans="1:28" s="111" customFormat="1" ht="40" customHeight="1">
      <c r="A20" s="1061" t="str">
        <f t="shared" si="0"/>
        <v>X0405</v>
      </c>
      <c r="B20" s="113" t="s">
        <v>3759</v>
      </c>
      <c r="C20" s="570">
        <v>4</v>
      </c>
      <c r="D20" s="571">
        <v>1.2</v>
      </c>
      <c r="E20" s="576">
        <v>0.2</v>
      </c>
      <c r="F20" s="578">
        <v>5</v>
      </c>
      <c r="G20" s="570">
        <v>1.8</v>
      </c>
      <c r="H20" s="570">
        <v>0.8</v>
      </c>
      <c r="I20" s="551" t="s">
        <v>3760</v>
      </c>
      <c r="J20" s="573">
        <v>0.2</v>
      </c>
      <c r="K20" s="572">
        <v>5</v>
      </c>
      <c r="L20" s="576" t="s">
        <v>3749</v>
      </c>
      <c r="M20" s="576" t="s">
        <v>3749</v>
      </c>
      <c r="N20" s="576" t="s">
        <v>3760</v>
      </c>
      <c r="O20" s="552" t="s">
        <v>3761</v>
      </c>
      <c r="Q20" s="313"/>
      <c r="R20" s="313"/>
      <c r="S20" s="313"/>
      <c r="T20" s="113" t="s">
        <v>1348</v>
      </c>
      <c r="U20" s="709" t="s">
        <v>4014</v>
      </c>
      <c r="V20" s="1020" t="s">
        <v>4015</v>
      </c>
      <c r="W20" s="1020" t="str">
        <f t="shared" si="1"/>
        <v>http://www.unisonic.com.tw/datasheet/X0405.pdf</v>
      </c>
      <c r="X20" s="313"/>
      <c r="Y20" s="313"/>
      <c r="Z20" s="313"/>
      <c r="AA20" s="313"/>
      <c r="AB20" s="313"/>
    </row>
    <row r="21" spans="1:28" s="111" customFormat="1" ht="50.15" customHeight="1">
      <c r="A21" s="1061" t="str">
        <f t="shared" si="0"/>
        <v>BT150</v>
      </c>
      <c r="B21" s="551" t="s">
        <v>1349</v>
      </c>
      <c r="C21" s="576">
        <v>4</v>
      </c>
      <c r="D21" s="577">
        <v>2</v>
      </c>
      <c r="E21" s="576">
        <v>0.5</v>
      </c>
      <c r="F21" s="578">
        <v>500</v>
      </c>
      <c r="G21" s="576">
        <v>1.8</v>
      </c>
      <c r="H21" s="576">
        <v>1.5</v>
      </c>
      <c r="I21" s="114">
        <v>1.4999999999999999E-2</v>
      </c>
      <c r="J21" s="579">
        <v>0.2</v>
      </c>
      <c r="K21" s="918">
        <v>6</v>
      </c>
      <c r="L21" s="578">
        <v>10</v>
      </c>
      <c r="M21" s="576">
        <v>2</v>
      </c>
      <c r="N21" s="576" t="s">
        <v>83</v>
      </c>
      <c r="O21" s="552" t="s">
        <v>1444</v>
      </c>
      <c r="Q21" s="313"/>
      <c r="R21" s="313"/>
      <c r="S21" s="313"/>
      <c r="T21" s="551" t="s">
        <v>1457</v>
      </c>
      <c r="U21" s="709" t="s">
        <v>4014</v>
      </c>
      <c r="V21" s="1020" t="s">
        <v>4015</v>
      </c>
      <c r="W21" s="1020" t="str">
        <f t="shared" si="1"/>
        <v>http://www.unisonic.com.tw/datasheet/BT150.pdf</v>
      </c>
      <c r="X21" s="313"/>
      <c r="Y21" s="313"/>
      <c r="Z21" s="313"/>
      <c r="AA21" s="313"/>
      <c r="AB21" s="313"/>
    </row>
    <row r="22" spans="1:28" s="111" customFormat="1" ht="50.15" customHeight="1">
      <c r="A22" s="1061" t="str">
        <f t="shared" si="0"/>
        <v>BT151</v>
      </c>
      <c r="B22" s="344" t="s">
        <v>1349</v>
      </c>
      <c r="C22" s="581">
        <v>12</v>
      </c>
      <c r="D22" s="582">
        <v>2</v>
      </c>
      <c r="E22" s="581">
        <v>0.5</v>
      </c>
      <c r="F22" s="583">
        <v>500</v>
      </c>
      <c r="G22" s="581">
        <v>1.75</v>
      </c>
      <c r="H22" s="581">
        <v>1.5</v>
      </c>
      <c r="I22" s="345">
        <v>2</v>
      </c>
      <c r="J22" s="584">
        <v>15</v>
      </c>
      <c r="K22" s="918">
        <v>20</v>
      </c>
      <c r="L22" s="583">
        <v>40</v>
      </c>
      <c r="M22" s="581">
        <v>2</v>
      </c>
      <c r="N22" s="581" t="s">
        <v>83</v>
      </c>
      <c r="O22" s="346" t="s">
        <v>1350</v>
      </c>
      <c r="Q22" s="313"/>
      <c r="R22" s="313"/>
      <c r="S22" s="313"/>
      <c r="T22" s="551" t="s">
        <v>1458</v>
      </c>
      <c r="U22" s="709" t="s">
        <v>4014</v>
      </c>
      <c r="V22" s="1020" t="s">
        <v>4015</v>
      </c>
      <c r="W22" s="1020" t="str">
        <f t="shared" si="1"/>
        <v>http://www.unisonic.com.tw/datasheet/BT151.pdf</v>
      </c>
      <c r="X22" s="313"/>
      <c r="Y22" s="313"/>
      <c r="Z22" s="313"/>
      <c r="AA22" s="313"/>
      <c r="AB22" s="313"/>
    </row>
    <row r="23" spans="1:28" s="111" customFormat="1" ht="50.15" customHeight="1">
      <c r="A23" s="1061" t="str">
        <f t="shared" si="0"/>
        <v>BT152</v>
      </c>
      <c r="B23" s="551" t="s">
        <v>1459</v>
      </c>
      <c r="C23" s="576">
        <v>20</v>
      </c>
      <c r="D23" s="577">
        <v>5</v>
      </c>
      <c r="E23" s="576">
        <v>0.5</v>
      </c>
      <c r="F23" s="578">
        <v>1000</v>
      </c>
      <c r="G23" s="576">
        <v>1.75</v>
      </c>
      <c r="H23" s="576">
        <v>1.5</v>
      </c>
      <c r="I23" s="550">
        <v>3</v>
      </c>
      <c r="J23" s="579">
        <v>32</v>
      </c>
      <c r="K23" s="918">
        <v>60</v>
      </c>
      <c r="L23" s="578">
        <v>80</v>
      </c>
      <c r="M23" s="576">
        <v>2</v>
      </c>
      <c r="N23" s="576" t="s">
        <v>663</v>
      </c>
      <c r="O23" s="552" t="s">
        <v>951</v>
      </c>
      <c r="Q23" s="313"/>
      <c r="R23" s="313"/>
      <c r="S23" s="313"/>
      <c r="T23" s="551" t="s">
        <v>1460</v>
      </c>
      <c r="U23" s="709" t="s">
        <v>4014</v>
      </c>
      <c r="V23" s="1020" t="s">
        <v>4015</v>
      </c>
      <c r="W23" s="1020" t="str">
        <f t="shared" si="1"/>
        <v>http://www.unisonic.com.tw/datasheet/BT152.pdf</v>
      </c>
      <c r="X23" s="313"/>
      <c r="Y23" s="313"/>
      <c r="Z23" s="313"/>
      <c r="AA23" s="313"/>
      <c r="AB23" s="313"/>
    </row>
    <row r="24" spans="1:28" s="911" customFormat="1" ht="80.150000000000006" customHeight="1">
      <c r="A24" s="1061" t="str">
        <f t="shared" si="0"/>
        <v>BT169</v>
      </c>
      <c r="B24" s="904" t="s">
        <v>1461</v>
      </c>
      <c r="C24" s="905">
        <v>0.8</v>
      </c>
      <c r="D24" s="906">
        <v>1</v>
      </c>
      <c r="E24" s="905">
        <v>0.1</v>
      </c>
      <c r="F24" s="907">
        <v>100</v>
      </c>
      <c r="G24" s="905">
        <v>1.35</v>
      </c>
      <c r="H24" s="905">
        <v>0.8</v>
      </c>
      <c r="I24" s="908" t="s">
        <v>663</v>
      </c>
      <c r="J24" s="909">
        <v>0.2</v>
      </c>
      <c r="K24" s="918">
        <v>5</v>
      </c>
      <c r="L24" s="907">
        <v>6</v>
      </c>
      <c r="M24" s="905">
        <v>2</v>
      </c>
      <c r="N24" s="905" t="s">
        <v>83</v>
      </c>
      <c r="O24" s="910" t="s">
        <v>1462</v>
      </c>
      <c r="Q24" s="912"/>
      <c r="R24" s="912"/>
      <c r="S24" s="912"/>
      <c r="T24" s="913" t="s">
        <v>1463</v>
      </c>
      <c r="U24" s="709" t="s">
        <v>4014</v>
      </c>
      <c r="V24" s="1020" t="s">
        <v>4015</v>
      </c>
      <c r="W24" s="1020" t="str">
        <f t="shared" si="1"/>
        <v>http://www.unisonic.com.tw/datasheet/BT169.pdf</v>
      </c>
      <c r="X24" s="912"/>
      <c r="Y24" s="912"/>
      <c r="Z24" s="912"/>
      <c r="AA24" s="912"/>
      <c r="AB24" s="912"/>
    </row>
    <row r="25" spans="1:28" s="111" customFormat="1" ht="40" customHeight="1">
      <c r="A25" s="1061" t="str">
        <f t="shared" si="0"/>
        <v>2N6027</v>
      </c>
      <c r="B25" s="113">
        <v>40</v>
      </c>
      <c r="C25" s="570">
        <v>0.15</v>
      </c>
      <c r="D25" s="570">
        <v>0.05</v>
      </c>
      <c r="E25" s="574" t="s">
        <v>83</v>
      </c>
      <c r="F25" s="568">
        <v>1000</v>
      </c>
      <c r="G25" s="570">
        <v>1.6</v>
      </c>
      <c r="H25" s="570" t="s">
        <v>83</v>
      </c>
      <c r="I25" s="685" t="s">
        <v>83</v>
      </c>
      <c r="J25" s="113" t="s">
        <v>83</v>
      </c>
      <c r="K25" s="917" t="s">
        <v>83</v>
      </c>
      <c r="L25" s="568" t="s">
        <v>83</v>
      </c>
      <c r="M25" s="574" t="s">
        <v>83</v>
      </c>
      <c r="N25" s="574" t="s">
        <v>83</v>
      </c>
      <c r="O25" s="687" t="s">
        <v>1464</v>
      </c>
      <c r="Q25" s="313"/>
      <c r="R25" s="313"/>
      <c r="S25" s="313"/>
      <c r="T25" s="113" t="s">
        <v>74</v>
      </c>
      <c r="U25" s="709" t="s">
        <v>4014</v>
      </c>
      <c r="V25" s="1020" t="s">
        <v>4015</v>
      </c>
      <c r="W25" s="1020" t="str">
        <f t="shared" si="1"/>
        <v>http://www.unisonic.com.tw/datasheet/2N6027.pdf</v>
      </c>
      <c r="X25" s="313"/>
      <c r="Y25" s="313"/>
      <c r="Z25" s="313"/>
      <c r="AA25" s="313"/>
      <c r="AB25" s="313"/>
    </row>
    <row r="26" spans="1:28" s="111" customFormat="1" ht="40" customHeight="1">
      <c r="A26" s="1061" t="str">
        <f t="shared" si="0"/>
        <v>US650</v>
      </c>
      <c r="B26" s="113">
        <v>600</v>
      </c>
      <c r="C26" s="570">
        <v>40</v>
      </c>
      <c r="D26" s="571">
        <v>4</v>
      </c>
      <c r="E26" s="574">
        <v>1</v>
      </c>
      <c r="F26" s="568">
        <v>5</v>
      </c>
      <c r="G26" s="570">
        <v>1.6</v>
      </c>
      <c r="H26" s="570">
        <v>1.3</v>
      </c>
      <c r="I26" s="550" t="s">
        <v>663</v>
      </c>
      <c r="J26" s="573">
        <v>35</v>
      </c>
      <c r="K26" s="917">
        <v>75</v>
      </c>
      <c r="L26" s="568">
        <v>150</v>
      </c>
      <c r="M26" s="574" t="s">
        <v>83</v>
      </c>
      <c r="N26" s="576" t="s">
        <v>663</v>
      </c>
      <c r="O26" s="552" t="s">
        <v>1444</v>
      </c>
      <c r="Q26" s="313"/>
      <c r="R26" s="313"/>
      <c r="S26" s="313"/>
      <c r="T26" s="113" t="s">
        <v>1465</v>
      </c>
      <c r="U26" s="709" t="s">
        <v>4014</v>
      </c>
      <c r="V26" s="1020" t="s">
        <v>4015</v>
      </c>
      <c r="W26" s="1020" t="str">
        <f t="shared" si="1"/>
        <v>http://www.unisonic.com.tw/datasheet/US650.pdf</v>
      </c>
      <c r="X26" s="313"/>
      <c r="Y26" s="313"/>
      <c r="Z26" s="313"/>
      <c r="AA26" s="313"/>
      <c r="AB26" s="313"/>
    </row>
    <row r="27" spans="1:28" s="111" customFormat="1" ht="40" customHeight="1">
      <c r="A27" s="1061" t="str">
        <f t="shared" si="0"/>
        <v>USS120</v>
      </c>
      <c r="B27" s="113">
        <v>700</v>
      </c>
      <c r="C27" s="570">
        <v>2</v>
      </c>
      <c r="D27" s="571">
        <v>1</v>
      </c>
      <c r="E27" s="574">
        <v>0.1</v>
      </c>
      <c r="F27" s="568">
        <v>2</v>
      </c>
      <c r="G27" s="570">
        <v>1.3</v>
      </c>
      <c r="H27" s="570">
        <v>1</v>
      </c>
      <c r="I27" s="685" t="s">
        <v>83</v>
      </c>
      <c r="J27" s="573">
        <v>10</v>
      </c>
      <c r="K27" s="917">
        <v>45</v>
      </c>
      <c r="L27" s="568">
        <v>65</v>
      </c>
      <c r="M27" s="574" t="s">
        <v>83</v>
      </c>
      <c r="N27" s="576" t="s">
        <v>663</v>
      </c>
      <c r="O27" s="552" t="s">
        <v>858</v>
      </c>
      <c r="Q27" s="313"/>
      <c r="R27" s="313"/>
      <c r="S27" s="313"/>
      <c r="T27" s="113" t="s">
        <v>1466</v>
      </c>
      <c r="U27" s="709" t="s">
        <v>4014</v>
      </c>
      <c r="V27" s="1020" t="s">
        <v>4015</v>
      </c>
      <c r="W27" s="1020" t="str">
        <f t="shared" si="1"/>
        <v>http://www.unisonic.com.tw/datasheet/USS120.pdf</v>
      </c>
      <c r="X27" s="313"/>
      <c r="Y27" s="313"/>
      <c r="Z27" s="313"/>
      <c r="AA27" s="313"/>
      <c r="AB27" s="313"/>
    </row>
    <row r="28" spans="1:28" s="16" customFormat="1" ht="30" customHeight="1">
      <c r="A28" s="322" t="s">
        <v>1792</v>
      </c>
      <c r="B28" s="304"/>
      <c r="C28" s="100"/>
      <c r="D28" s="100"/>
      <c r="K28" s="914"/>
      <c r="O28" s="372"/>
    </row>
    <row r="132" spans="1:11" s="101" customFormat="1">
      <c r="A132" s="1084"/>
      <c r="K132" s="294"/>
    </row>
  </sheetData>
  <mergeCells count="5">
    <mergeCell ref="A1:N1"/>
    <mergeCell ref="O2:O3"/>
    <mergeCell ref="A2:A3"/>
    <mergeCell ref="I2:J2"/>
    <mergeCell ref="M2:N2"/>
  </mergeCells>
  <phoneticPr fontId="2" type="noConversion"/>
  <hyperlinks>
    <hyperlink ref="O1" location="目錄!A1" display="TVS"/>
    <hyperlink ref="T16" r:id="rId1" display="http://www.unisonic.com.tw/datasheet/CR03AM-16.pdf"/>
    <hyperlink ref="U4" r:id="rId2"/>
    <hyperlink ref="U5" r:id="rId3"/>
    <hyperlink ref="U6" r:id="rId4"/>
    <hyperlink ref="U9" r:id="rId5"/>
    <hyperlink ref="U10" r:id="rId6"/>
    <hyperlink ref="U11" r:id="rId7"/>
    <hyperlink ref="U12" r:id="rId8"/>
    <hyperlink ref="U13" r:id="rId9"/>
    <hyperlink ref="U14" r:id="rId10"/>
    <hyperlink ref="U15" r:id="rId11"/>
    <hyperlink ref="U16" r:id="rId12"/>
    <hyperlink ref="U17" r:id="rId13"/>
    <hyperlink ref="U18" r:id="rId14"/>
    <hyperlink ref="U19" r:id="rId15"/>
    <hyperlink ref="U20" r:id="rId16"/>
    <hyperlink ref="U21" r:id="rId17"/>
    <hyperlink ref="U22" r:id="rId18"/>
    <hyperlink ref="U23" r:id="rId19"/>
    <hyperlink ref="U24" r:id="rId20"/>
    <hyperlink ref="U25" r:id="rId21"/>
    <hyperlink ref="U26" r:id="rId22"/>
    <hyperlink ref="U27" r:id="rId23"/>
    <hyperlink ref="U8" r:id="rId24"/>
    <hyperlink ref="U7" r:id="rId25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4" orientation="portrait" verticalDpi="1200" r:id="rId26"/>
  <drawing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385"/>
  <sheetViews>
    <sheetView view="pageBreakPreview" zoomScale="80" zoomScaleNormal="70" zoomScaleSheetLayoutView="80" workbookViewId="0">
      <selection activeCell="AC15" sqref="AC15"/>
    </sheetView>
  </sheetViews>
  <sheetFormatPr defaultColWidth="9" defaultRowHeight="30" customHeight="1"/>
  <cols>
    <col min="1" max="2" width="20.08203125" style="1019" customWidth="1"/>
    <col min="3" max="3" width="11.58203125" style="73" customWidth="1"/>
    <col min="4" max="4" width="11.58203125" style="62" customWidth="1"/>
    <col min="5" max="6" width="10.58203125" style="62" customWidth="1"/>
    <col min="7" max="7" width="10.58203125" style="894" customWidth="1"/>
    <col min="8" max="8" width="12.58203125" style="62" customWidth="1"/>
    <col min="9" max="9" width="10.58203125" style="74" customWidth="1"/>
    <col min="10" max="10" width="10.58203125" style="894" customWidth="1"/>
    <col min="11" max="11" width="15.58203125" style="62" bestFit="1" customWidth="1"/>
    <col min="12" max="12" width="12.25" style="62" customWidth="1"/>
    <col min="13" max="13" width="37" style="62" customWidth="1"/>
    <col min="14" max="19" width="1.25" style="62" customWidth="1"/>
    <col min="20" max="21" width="31.58203125" style="62" hidden="1" customWidth="1"/>
    <col min="22" max="22" width="18.75" style="62" hidden="1" customWidth="1"/>
    <col min="23" max="23" width="12.5" style="62" hidden="1" customWidth="1"/>
    <col min="24" max="24" width="48" style="46" hidden="1" customWidth="1"/>
    <col min="25" max="26" width="9" style="62" customWidth="1"/>
    <col min="27" max="16384" width="9" style="62"/>
  </cols>
  <sheetData>
    <row r="1" spans="1:24" s="25" customFormat="1" ht="29.25" customHeight="1">
      <c r="A1" s="1317" t="s">
        <v>1398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639" t="s">
        <v>613</v>
      </c>
      <c r="T1" s="223"/>
      <c r="U1" s="223"/>
      <c r="V1" s="223"/>
      <c r="W1" s="223"/>
      <c r="X1" s="419"/>
    </row>
    <row r="2" spans="1:24" s="46" customFormat="1" ht="15" customHeight="1">
      <c r="A2" s="1318" t="s">
        <v>2187</v>
      </c>
      <c r="B2" s="1318"/>
      <c r="C2" s="1319" t="s">
        <v>615</v>
      </c>
      <c r="D2" s="1319"/>
      <c r="E2" s="1319"/>
      <c r="F2" s="1319" t="s">
        <v>616</v>
      </c>
      <c r="G2" s="1319"/>
      <c r="H2" s="1319"/>
      <c r="I2" s="1319"/>
      <c r="J2" s="1319"/>
      <c r="K2" s="1319"/>
      <c r="L2" s="1319"/>
      <c r="M2" s="1320" t="s">
        <v>617</v>
      </c>
      <c r="T2" s="1312" t="s">
        <v>614</v>
      </c>
      <c r="U2" s="1312" t="s">
        <v>614</v>
      </c>
      <c r="V2" s="1315" t="s">
        <v>4014</v>
      </c>
      <c r="W2" s="1316" t="s">
        <v>4015</v>
      </c>
      <c r="X2" s="1313" t="s">
        <v>4016</v>
      </c>
    </row>
    <row r="3" spans="1:24" s="46" customFormat="1" ht="21" customHeight="1">
      <c r="A3" s="1318" t="s">
        <v>4017</v>
      </c>
      <c r="B3" s="1318" t="s">
        <v>3620</v>
      </c>
      <c r="C3" s="1319" t="s">
        <v>620</v>
      </c>
      <c r="D3" s="1319" t="s">
        <v>621</v>
      </c>
      <c r="E3" s="1319" t="s">
        <v>622</v>
      </c>
      <c r="F3" s="1320" t="s">
        <v>623</v>
      </c>
      <c r="G3" s="1320"/>
      <c r="H3" s="1320"/>
      <c r="I3" s="1320"/>
      <c r="J3" s="1321" t="s">
        <v>624</v>
      </c>
      <c r="K3" s="1321"/>
      <c r="L3" s="1321"/>
      <c r="M3" s="1320"/>
      <c r="T3" s="1312"/>
      <c r="U3" s="1312"/>
      <c r="V3" s="1315"/>
      <c r="W3" s="1316"/>
      <c r="X3" s="1314"/>
    </row>
    <row r="4" spans="1:24" s="46" customFormat="1" ht="15" customHeight="1">
      <c r="A4" s="1318"/>
      <c r="B4" s="1318"/>
      <c r="C4" s="1319"/>
      <c r="D4" s="1319"/>
      <c r="E4" s="1319"/>
      <c r="F4" s="1320" t="s">
        <v>625</v>
      </c>
      <c r="G4" s="1320"/>
      <c r="H4" s="1320" t="s">
        <v>626</v>
      </c>
      <c r="I4" s="1320"/>
      <c r="J4" s="944" t="s">
        <v>627</v>
      </c>
      <c r="K4" s="1320" t="s">
        <v>626</v>
      </c>
      <c r="L4" s="1320"/>
      <c r="M4" s="1320"/>
      <c r="T4" s="1312"/>
      <c r="U4" s="1312"/>
      <c r="V4" s="1315"/>
      <c r="W4" s="1316"/>
      <c r="X4" s="1314"/>
    </row>
    <row r="5" spans="1:24" s="46" customFormat="1" ht="32">
      <c r="A5" s="1318"/>
      <c r="B5" s="1318"/>
      <c r="C5" s="1319"/>
      <c r="D5" s="1319"/>
      <c r="E5" s="1319"/>
      <c r="F5" s="641" t="s">
        <v>628</v>
      </c>
      <c r="G5" s="898" t="s">
        <v>629</v>
      </c>
      <c r="H5" s="642" t="s">
        <v>630</v>
      </c>
      <c r="I5" s="642" t="s">
        <v>631</v>
      </c>
      <c r="J5" s="944" t="s">
        <v>629</v>
      </c>
      <c r="K5" s="642" t="s">
        <v>630</v>
      </c>
      <c r="L5" s="694" t="s">
        <v>632</v>
      </c>
      <c r="M5" s="1320"/>
      <c r="T5" s="1312"/>
      <c r="U5" s="1312"/>
      <c r="V5" s="1315"/>
      <c r="W5" s="1316"/>
      <c r="X5" s="1314"/>
    </row>
    <row r="6" spans="1:24" ht="35.15" customHeight="1">
      <c r="A6" s="1009" t="str">
        <f>HYPERLINK(X6,T6)</f>
        <v>UPA806</v>
      </c>
      <c r="B6" s="1010" t="s">
        <v>2140</v>
      </c>
      <c r="C6" s="635">
        <v>6</v>
      </c>
      <c r="D6" s="635">
        <v>9</v>
      </c>
      <c r="E6" s="635">
        <v>0.03</v>
      </c>
      <c r="F6" s="269">
        <v>75</v>
      </c>
      <c r="G6" s="883">
        <v>150</v>
      </c>
      <c r="H6" s="60">
        <v>10</v>
      </c>
      <c r="I6" s="44">
        <v>3</v>
      </c>
      <c r="J6" s="922" t="s">
        <v>663</v>
      </c>
      <c r="K6" s="269" t="s">
        <v>663</v>
      </c>
      <c r="L6" s="269" t="s">
        <v>663</v>
      </c>
      <c r="M6" s="426" t="s">
        <v>483</v>
      </c>
      <c r="N6" s="427"/>
      <c r="O6" s="427"/>
      <c r="P6" s="427"/>
      <c r="Q6" s="427"/>
      <c r="R6" s="427"/>
      <c r="S6" s="427"/>
      <c r="T6" s="996" t="s">
        <v>706</v>
      </c>
      <c r="U6" s="1241" t="s">
        <v>706</v>
      </c>
      <c r="V6" s="856" t="s">
        <v>4014</v>
      </c>
      <c r="W6" s="1008" t="s">
        <v>4015</v>
      </c>
      <c r="X6" s="636" t="str">
        <f>CONCATENATE(V6,T6,W6)</f>
        <v>http://www.unisonic.com.tw/datasheet/UPA806.pdf</v>
      </c>
    </row>
    <row r="7" spans="1:24" ht="35.15" customHeight="1">
      <c r="A7" s="1009" t="str">
        <f>HYPERLINK(X7,T7)</f>
        <v>2SC4774</v>
      </c>
      <c r="B7" s="1010" t="s">
        <v>2140</v>
      </c>
      <c r="C7" s="708">
        <v>6</v>
      </c>
      <c r="D7" s="708">
        <v>12</v>
      </c>
      <c r="E7" s="59">
        <v>0.05</v>
      </c>
      <c r="F7" s="708">
        <v>270</v>
      </c>
      <c r="G7" s="883">
        <v>560</v>
      </c>
      <c r="H7" s="60">
        <v>5</v>
      </c>
      <c r="I7" s="44">
        <v>5</v>
      </c>
      <c r="J7" s="895">
        <v>0.3</v>
      </c>
      <c r="K7" s="708">
        <v>10</v>
      </c>
      <c r="L7" s="708">
        <v>1</v>
      </c>
      <c r="M7" s="220" t="s">
        <v>718</v>
      </c>
      <c r="N7" s="428"/>
      <c r="O7" s="428"/>
      <c r="P7" s="428"/>
      <c r="Q7" s="428"/>
      <c r="R7" s="428"/>
      <c r="S7" s="428"/>
      <c r="T7" s="58" t="s">
        <v>707</v>
      </c>
      <c r="U7" s="58" t="s">
        <v>707</v>
      </c>
      <c r="V7" s="856" t="s">
        <v>4014</v>
      </c>
      <c r="W7" s="1008" t="s">
        <v>4015</v>
      </c>
      <c r="X7" s="636" t="str">
        <f t="shared" ref="X7:X67" si="0">CONCATENATE(V7,T7,W7)</f>
        <v>http://www.unisonic.com.tw/datasheet/2SC4774.pdf</v>
      </c>
    </row>
    <row r="8" spans="1:24" ht="35.15" customHeight="1">
      <c r="A8" s="1009" t="str">
        <f>HYPERLINK(X8,T8)</f>
        <v>2SC3583</v>
      </c>
      <c r="B8" s="1011"/>
      <c r="C8" s="269">
        <v>10</v>
      </c>
      <c r="D8" s="269">
        <v>20</v>
      </c>
      <c r="E8" s="370">
        <v>6.5000000000000002E-2</v>
      </c>
      <c r="F8" s="269">
        <v>50</v>
      </c>
      <c r="G8" s="884">
        <v>250</v>
      </c>
      <c r="H8" s="228">
        <v>20</v>
      </c>
      <c r="I8" s="232">
        <v>8</v>
      </c>
      <c r="J8" s="922" t="s">
        <v>663</v>
      </c>
      <c r="K8" s="269" t="s">
        <v>663</v>
      </c>
      <c r="L8" s="269" t="s">
        <v>663</v>
      </c>
      <c r="M8" s="360" t="s">
        <v>3000</v>
      </c>
      <c r="N8" s="429"/>
      <c r="O8" s="429"/>
      <c r="P8" s="429"/>
      <c r="Q8" s="429"/>
      <c r="R8" s="429"/>
      <c r="S8" s="429"/>
      <c r="T8" s="269" t="s">
        <v>708</v>
      </c>
      <c r="U8" s="269" t="s">
        <v>708</v>
      </c>
      <c r="V8" s="856" t="s">
        <v>4014</v>
      </c>
      <c r="W8" s="1008" t="s">
        <v>4015</v>
      </c>
      <c r="X8" s="636" t="str">
        <f t="shared" si="0"/>
        <v>http://www.unisonic.com.tw/datasheet/2SC3583.pdf</v>
      </c>
    </row>
    <row r="9" spans="1:24" ht="35.15" customHeight="1">
      <c r="A9" s="1009" t="str">
        <f>HYPERLINK(X9,T9)</f>
        <v>BFG198</v>
      </c>
      <c r="B9" s="1010" t="s">
        <v>2140</v>
      </c>
      <c r="C9" s="38">
        <v>10</v>
      </c>
      <c r="D9" s="38">
        <v>20</v>
      </c>
      <c r="E9" s="37">
        <v>0.1</v>
      </c>
      <c r="F9" s="38">
        <v>40</v>
      </c>
      <c r="G9" s="885" t="s">
        <v>663</v>
      </c>
      <c r="H9" s="38">
        <v>50</v>
      </c>
      <c r="I9" s="44">
        <v>5</v>
      </c>
      <c r="J9" s="885" t="s">
        <v>663</v>
      </c>
      <c r="K9" s="38" t="s">
        <v>663</v>
      </c>
      <c r="L9" s="38" t="s">
        <v>663</v>
      </c>
      <c r="M9" s="221" t="s">
        <v>709</v>
      </c>
      <c r="N9" s="430"/>
      <c r="O9" s="430"/>
      <c r="P9" s="430"/>
      <c r="Q9" s="430"/>
      <c r="R9" s="430"/>
      <c r="S9" s="430"/>
      <c r="T9" s="384" t="s">
        <v>608</v>
      </c>
      <c r="U9" s="384" t="s">
        <v>608</v>
      </c>
      <c r="V9" s="856" t="s">
        <v>4014</v>
      </c>
      <c r="W9" s="1008" t="s">
        <v>4015</v>
      </c>
      <c r="X9" s="636" t="str">
        <f t="shared" si="0"/>
        <v>http://www.unisonic.com.tw/datasheet/BFG198.pdf</v>
      </c>
    </row>
    <row r="10" spans="1:24" ht="35.15" customHeight="1">
      <c r="A10" s="1010" t="s">
        <v>2140</v>
      </c>
      <c r="B10" s="1009" t="str">
        <f>HYPERLINK(X10,T10)</f>
        <v>2SA1300</v>
      </c>
      <c r="C10" s="60">
        <v>-10</v>
      </c>
      <c r="D10" s="60">
        <v>-20</v>
      </c>
      <c r="E10" s="43">
        <v>-2</v>
      </c>
      <c r="F10" s="708">
        <v>140</v>
      </c>
      <c r="G10" s="883">
        <v>600</v>
      </c>
      <c r="H10" s="60">
        <v>500</v>
      </c>
      <c r="I10" s="706">
        <v>-1</v>
      </c>
      <c r="J10" s="923">
        <v>-0.5</v>
      </c>
      <c r="K10" s="60">
        <v>-2000</v>
      </c>
      <c r="L10" s="43">
        <v>-50</v>
      </c>
      <c r="M10" s="61" t="s">
        <v>710</v>
      </c>
      <c r="T10" s="58" t="s">
        <v>94</v>
      </c>
      <c r="U10" s="58" t="s">
        <v>94</v>
      </c>
      <c r="V10" s="856" t="s">
        <v>4014</v>
      </c>
      <c r="W10" s="1008" t="s">
        <v>4015</v>
      </c>
      <c r="X10" s="636" t="str">
        <f t="shared" si="0"/>
        <v>http://www.unisonic.com.tw/datasheet/2SA1300.pdf</v>
      </c>
    </row>
    <row r="11" spans="1:24" ht="35.15" customHeight="1">
      <c r="A11" s="1009" t="str">
        <f t="shared" ref="A11:A28" si="1">HYPERLINK(X11,T11)</f>
        <v>2SD879</v>
      </c>
      <c r="B11" s="1010" t="s">
        <v>2140</v>
      </c>
      <c r="C11" s="708">
        <v>10</v>
      </c>
      <c r="D11" s="708">
        <v>30</v>
      </c>
      <c r="E11" s="59">
        <v>3</v>
      </c>
      <c r="F11" s="708">
        <v>140</v>
      </c>
      <c r="G11" s="883">
        <v>400</v>
      </c>
      <c r="H11" s="60">
        <v>3000</v>
      </c>
      <c r="I11" s="44">
        <v>2</v>
      </c>
      <c r="J11" s="895">
        <v>0.4</v>
      </c>
      <c r="K11" s="708">
        <v>3000</v>
      </c>
      <c r="L11" s="708">
        <v>60</v>
      </c>
      <c r="M11" s="61" t="s">
        <v>710</v>
      </c>
      <c r="T11" s="58" t="s">
        <v>711</v>
      </c>
      <c r="U11" s="58" t="s">
        <v>711</v>
      </c>
      <c r="V11" s="856" t="s">
        <v>4014</v>
      </c>
      <c r="W11" s="1008" t="s">
        <v>4015</v>
      </c>
      <c r="X11" s="636" t="str">
        <f t="shared" si="0"/>
        <v>http://www.unisonic.com.tw/datasheet/2SD879.pdf</v>
      </c>
    </row>
    <row r="12" spans="1:24" ht="35.15" customHeight="1">
      <c r="A12" s="1009" t="str">
        <f t="shared" si="1"/>
        <v>2SD2470</v>
      </c>
      <c r="B12" s="1010" t="s">
        <v>2140</v>
      </c>
      <c r="C12" s="708">
        <v>10</v>
      </c>
      <c r="D12" s="708">
        <v>15</v>
      </c>
      <c r="E12" s="59">
        <v>5</v>
      </c>
      <c r="F12" s="708">
        <v>270</v>
      </c>
      <c r="G12" s="883">
        <v>820</v>
      </c>
      <c r="H12" s="60">
        <v>2000</v>
      </c>
      <c r="I12" s="44">
        <v>2</v>
      </c>
      <c r="J12" s="895">
        <v>0.5</v>
      </c>
      <c r="K12" s="708">
        <v>3000</v>
      </c>
      <c r="L12" s="708">
        <v>100</v>
      </c>
      <c r="M12" s="61" t="s">
        <v>712</v>
      </c>
      <c r="T12" s="58" t="s">
        <v>713</v>
      </c>
      <c r="U12" s="58" t="s">
        <v>713</v>
      </c>
      <c r="V12" s="856" t="s">
        <v>4014</v>
      </c>
      <c r="W12" s="1008" t="s">
        <v>4015</v>
      </c>
      <c r="X12" s="636" t="str">
        <f t="shared" si="0"/>
        <v>http://www.unisonic.com.tw/datasheet/2SD2470.pdf</v>
      </c>
    </row>
    <row r="13" spans="1:24" ht="35.15" customHeight="1">
      <c r="A13" s="1009" t="str">
        <f t="shared" si="1"/>
        <v>2SC5765</v>
      </c>
      <c r="B13" s="1010" t="s">
        <v>2140</v>
      </c>
      <c r="C13" s="708">
        <v>10</v>
      </c>
      <c r="D13" s="708">
        <v>15</v>
      </c>
      <c r="E13" s="59">
        <v>5</v>
      </c>
      <c r="F13" s="708">
        <v>450</v>
      </c>
      <c r="G13" s="883">
        <v>700</v>
      </c>
      <c r="H13" s="60">
        <v>500</v>
      </c>
      <c r="I13" s="39">
        <v>1.5</v>
      </c>
      <c r="J13" s="895">
        <v>0.27</v>
      </c>
      <c r="K13" s="708">
        <v>3000</v>
      </c>
      <c r="L13" s="708">
        <v>60</v>
      </c>
      <c r="M13" s="61" t="s">
        <v>656</v>
      </c>
      <c r="N13" s="46"/>
      <c r="O13" s="46"/>
      <c r="P13" s="46"/>
      <c r="Q13" s="46"/>
      <c r="R13" s="46"/>
      <c r="S13" s="46"/>
      <c r="T13" s="58" t="s">
        <v>92</v>
      </c>
      <c r="U13" s="58" t="s">
        <v>92</v>
      </c>
      <c r="V13" s="856" t="s">
        <v>4014</v>
      </c>
      <c r="W13" s="1008" t="s">
        <v>4015</v>
      </c>
      <c r="X13" s="636" t="str">
        <f t="shared" si="0"/>
        <v>http://www.unisonic.com.tw/datasheet/2SC5765.pdf</v>
      </c>
    </row>
    <row r="14" spans="1:24" ht="35.15" customHeight="1">
      <c r="A14" s="1009" t="str">
        <f t="shared" si="1"/>
        <v>2SC5889</v>
      </c>
      <c r="B14" s="1010" t="s">
        <v>2140</v>
      </c>
      <c r="C14" s="708">
        <v>10</v>
      </c>
      <c r="D14" s="708">
        <v>15</v>
      </c>
      <c r="E14" s="59">
        <v>5</v>
      </c>
      <c r="F14" s="708" t="s">
        <v>83</v>
      </c>
      <c r="G14" s="883" t="s">
        <v>83</v>
      </c>
      <c r="H14" s="60">
        <v>500</v>
      </c>
      <c r="I14" s="44">
        <v>2</v>
      </c>
      <c r="J14" s="895">
        <v>0.35</v>
      </c>
      <c r="K14" s="708">
        <v>3000</v>
      </c>
      <c r="L14" s="708">
        <v>60</v>
      </c>
      <c r="M14" s="61" t="s">
        <v>656</v>
      </c>
      <c r="N14" s="46"/>
      <c r="O14" s="46"/>
      <c r="P14" s="46"/>
      <c r="Q14" s="46"/>
      <c r="R14" s="46"/>
      <c r="S14" s="46"/>
      <c r="T14" s="58" t="s">
        <v>93</v>
      </c>
      <c r="U14" s="58" t="s">
        <v>93</v>
      </c>
      <c r="V14" s="856" t="s">
        <v>4014</v>
      </c>
      <c r="W14" s="1008" t="s">
        <v>4015</v>
      </c>
      <c r="X14" s="636" t="str">
        <f t="shared" si="0"/>
        <v>http://www.unisonic.com.tw/datasheet/2SC5889.pdf</v>
      </c>
    </row>
    <row r="15" spans="1:24" ht="35.15" customHeight="1">
      <c r="A15" s="1009" t="str">
        <f t="shared" si="1"/>
        <v>2SC3838</v>
      </c>
      <c r="B15" s="1010" t="s">
        <v>2140</v>
      </c>
      <c r="C15" s="708">
        <v>11</v>
      </c>
      <c r="D15" s="708">
        <v>20</v>
      </c>
      <c r="E15" s="59">
        <v>0.05</v>
      </c>
      <c r="F15" s="708">
        <v>56</v>
      </c>
      <c r="G15" s="883">
        <v>400</v>
      </c>
      <c r="H15" s="60">
        <v>5</v>
      </c>
      <c r="I15" s="44">
        <v>10</v>
      </c>
      <c r="J15" s="895">
        <v>0.5</v>
      </c>
      <c r="K15" s="708">
        <v>10</v>
      </c>
      <c r="L15" s="708">
        <v>5</v>
      </c>
      <c r="M15" s="220" t="s">
        <v>2038</v>
      </c>
      <c r="N15" s="428"/>
      <c r="O15" s="428"/>
      <c r="P15" s="428"/>
      <c r="Q15" s="428"/>
      <c r="R15" s="428"/>
      <c r="S15" s="428"/>
      <c r="T15" s="58" t="s">
        <v>95</v>
      </c>
      <c r="U15" s="58" t="s">
        <v>95</v>
      </c>
      <c r="V15" s="856" t="s">
        <v>4014</v>
      </c>
      <c r="W15" s="1008" t="s">
        <v>4015</v>
      </c>
      <c r="X15" s="636" t="str">
        <f t="shared" si="0"/>
        <v>http://www.unisonic.com.tw/datasheet/2SC3838.pdf</v>
      </c>
    </row>
    <row r="16" spans="1:24" ht="35.15" customHeight="1">
      <c r="A16" s="1009" t="str">
        <f t="shared" si="1"/>
        <v>UFU520Y</v>
      </c>
      <c r="B16" s="1010" t="s">
        <v>2140</v>
      </c>
      <c r="C16" s="1215">
        <v>12</v>
      </c>
      <c r="D16" s="1215">
        <v>24</v>
      </c>
      <c r="E16" s="1220">
        <v>0.03</v>
      </c>
      <c r="F16" s="1215">
        <v>60</v>
      </c>
      <c r="G16" s="1221">
        <v>200</v>
      </c>
      <c r="H16" s="1215">
        <v>5</v>
      </c>
      <c r="I16" s="1217">
        <v>8</v>
      </c>
      <c r="J16" s="1221" t="s">
        <v>663</v>
      </c>
      <c r="K16" s="1215" t="s">
        <v>663</v>
      </c>
      <c r="L16" s="1215" t="s">
        <v>663</v>
      </c>
      <c r="M16" s="1222" t="s">
        <v>483</v>
      </c>
      <c r="N16" s="427"/>
      <c r="O16" s="427"/>
      <c r="P16" s="427"/>
      <c r="Q16" s="427"/>
      <c r="R16" s="427"/>
      <c r="S16" s="427"/>
      <c r="T16" s="384" t="s">
        <v>1981</v>
      </c>
      <c r="U16" s="384" t="s">
        <v>1981</v>
      </c>
      <c r="V16" s="856" t="s">
        <v>4014</v>
      </c>
      <c r="W16" s="1008" t="s">
        <v>4015</v>
      </c>
      <c r="X16" s="636" t="str">
        <f t="shared" si="0"/>
        <v>http://www.unisonic.com.tw/datasheet/UFU520Y.pdf</v>
      </c>
    </row>
    <row r="17" spans="1:24" ht="34.5" customHeight="1">
      <c r="A17" s="1009" t="str">
        <f t="shared" si="1"/>
        <v>UFU520G</v>
      </c>
      <c r="B17" s="1010" t="s">
        <v>2140</v>
      </c>
      <c r="C17" s="387" t="s">
        <v>83</v>
      </c>
      <c r="D17" s="387" t="s">
        <v>83</v>
      </c>
      <c r="E17" s="387" t="s">
        <v>83</v>
      </c>
      <c r="F17" s="387" t="s">
        <v>83</v>
      </c>
      <c r="G17" s="886" t="s">
        <v>83</v>
      </c>
      <c r="H17" s="387" t="s">
        <v>83</v>
      </c>
      <c r="I17" s="387" t="s">
        <v>83</v>
      </c>
      <c r="J17" s="886" t="s">
        <v>83</v>
      </c>
      <c r="K17" s="387" t="s">
        <v>83</v>
      </c>
      <c r="L17" s="387" t="s">
        <v>83</v>
      </c>
      <c r="M17" s="387" t="s">
        <v>83</v>
      </c>
      <c r="N17" s="427"/>
      <c r="O17" s="427"/>
      <c r="P17" s="427"/>
      <c r="Q17" s="427"/>
      <c r="R17" s="427"/>
      <c r="S17" s="427"/>
      <c r="T17" s="384" t="s">
        <v>1986</v>
      </c>
      <c r="U17" s="384" t="s">
        <v>1986</v>
      </c>
      <c r="V17" s="856" t="s">
        <v>4014</v>
      </c>
      <c r="W17" s="1008" t="s">
        <v>4015</v>
      </c>
      <c r="X17" s="636" t="str">
        <f t="shared" si="0"/>
        <v>http://www.unisonic.com.tw/datasheet/UFU520G.pdf</v>
      </c>
    </row>
    <row r="18" spans="1:24" ht="35.15" customHeight="1">
      <c r="A18" s="1009" t="str">
        <f t="shared" si="1"/>
        <v>BFR93A</v>
      </c>
      <c r="B18" s="1010" t="s">
        <v>2140</v>
      </c>
      <c r="C18" s="38">
        <v>12</v>
      </c>
      <c r="D18" s="38">
        <v>15</v>
      </c>
      <c r="E18" s="370">
        <v>3.5000000000000003E-2</v>
      </c>
      <c r="F18" s="38">
        <v>40</v>
      </c>
      <c r="G18" s="883" t="s">
        <v>663</v>
      </c>
      <c r="H18" s="38">
        <v>30</v>
      </c>
      <c r="I18" s="232">
        <v>5</v>
      </c>
      <c r="J18" s="922" t="s">
        <v>663</v>
      </c>
      <c r="K18" s="269" t="s">
        <v>663</v>
      </c>
      <c r="L18" s="269" t="s">
        <v>663</v>
      </c>
      <c r="M18" s="221" t="s">
        <v>683</v>
      </c>
      <c r="N18" s="430"/>
      <c r="O18" s="430"/>
      <c r="P18" s="430"/>
      <c r="Q18" s="430"/>
      <c r="R18" s="430"/>
      <c r="S18" s="430"/>
      <c r="T18" s="384" t="s">
        <v>612</v>
      </c>
      <c r="U18" s="384" t="s">
        <v>612</v>
      </c>
      <c r="V18" s="856" t="s">
        <v>4014</v>
      </c>
      <c r="W18" s="1008" t="s">
        <v>4015</v>
      </c>
      <c r="X18" s="636" t="str">
        <f t="shared" si="0"/>
        <v>http://www.unisonic.com.tw/datasheet/BFR93A.pdf</v>
      </c>
    </row>
    <row r="19" spans="1:24" ht="35.15" customHeight="1">
      <c r="A19" s="1011"/>
      <c r="B19" s="1009" t="str">
        <f>HYPERLINK(X19,T19)</f>
        <v>2SA1977</v>
      </c>
      <c r="C19" s="40">
        <v>-12</v>
      </c>
      <c r="D19" s="40">
        <v>-20</v>
      </c>
      <c r="E19" s="43">
        <v>-0.05</v>
      </c>
      <c r="F19" s="38">
        <v>20</v>
      </c>
      <c r="G19" s="885">
        <v>100</v>
      </c>
      <c r="H19" s="40">
        <v>-20</v>
      </c>
      <c r="I19" s="706">
        <v>-8</v>
      </c>
      <c r="J19" s="923">
        <v>-0.2</v>
      </c>
      <c r="K19" s="40">
        <v>-25</v>
      </c>
      <c r="L19" s="706">
        <v>-2.5</v>
      </c>
      <c r="M19" s="221" t="s">
        <v>683</v>
      </c>
      <c r="N19" s="430"/>
      <c r="O19" s="430"/>
      <c r="P19" s="430"/>
      <c r="Q19" s="430"/>
      <c r="R19" s="430"/>
      <c r="S19" s="430"/>
      <c r="T19" s="38" t="s">
        <v>714</v>
      </c>
      <c r="U19" s="38" t="s">
        <v>714</v>
      </c>
      <c r="V19" s="856" t="s">
        <v>4014</v>
      </c>
      <c r="W19" s="1008" t="s">
        <v>4015</v>
      </c>
      <c r="X19" s="636" t="str">
        <f t="shared" si="0"/>
        <v>http://www.unisonic.com.tw/datasheet/2SA1977.pdf</v>
      </c>
    </row>
    <row r="20" spans="1:24" ht="35.15" customHeight="1">
      <c r="A20" s="1009" t="str">
        <f t="shared" si="1"/>
        <v>2SC3355</v>
      </c>
      <c r="B20" s="1010" t="s">
        <v>2140</v>
      </c>
      <c r="C20" s="708">
        <v>12</v>
      </c>
      <c r="D20" s="708">
        <v>20</v>
      </c>
      <c r="E20" s="59">
        <v>0.1</v>
      </c>
      <c r="F20" s="708">
        <v>50</v>
      </c>
      <c r="G20" s="883">
        <v>300</v>
      </c>
      <c r="H20" s="60">
        <v>20</v>
      </c>
      <c r="I20" s="44">
        <v>10</v>
      </c>
      <c r="J20" s="895" t="s">
        <v>663</v>
      </c>
      <c r="K20" s="708" t="s">
        <v>663</v>
      </c>
      <c r="L20" s="708" t="s">
        <v>663</v>
      </c>
      <c r="M20" s="220" t="s">
        <v>2069</v>
      </c>
      <c r="N20" s="428"/>
      <c r="O20" s="428"/>
      <c r="P20" s="428"/>
      <c r="Q20" s="428"/>
      <c r="R20" s="428"/>
      <c r="S20" s="428"/>
      <c r="T20" s="58" t="s">
        <v>715</v>
      </c>
      <c r="U20" s="58" t="s">
        <v>715</v>
      </c>
      <c r="V20" s="856" t="s">
        <v>4014</v>
      </c>
      <c r="W20" s="1008" t="s">
        <v>4015</v>
      </c>
      <c r="X20" s="636" t="str">
        <f t="shared" si="0"/>
        <v>http://www.unisonic.com.tw/datasheet/2SC3355.pdf</v>
      </c>
    </row>
    <row r="21" spans="1:24" ht="35.15" customHeight="1">
      <c r="A21" s="1009" t="str">
        <f t="shared" si="1"/>
        <v>2SC3356</v>
      </c>
      <c r="B21" s="1010" t="s">
        <v>2140</v>
      </c>
      <c r="C21" s="708">
        <v>12</v>
      </c>
      <c r="D21" s="708">
        <v>20</v>
      </c>
      <c r="E21" s="59">
        <v>0.1</v>
      </c>
      <c r="F21" s="708">
        <v>50</v>
      </c>
      <c r="G21" s="883">
        <v>300</v>
      </c>
      <c r="H21" s="60">
        <v>20</v>
      </c>
      <c r="I21" s="44">
        <v>10</v>
      </c>
      <c r="J21" s="895" t="s">
        <v>663</v>
      </c>
      <c r="K21" s="708" t="s">
        <v>663</v>
      </c>
      <c r="L21" s="708" t="s">
        <v>663</v>
      </c>
      <c r="M21" s="220" t="s">
        <v>2070</v>
      </c>
      <c r="N21" s="428"/>
      <c r="O21" s="428"/>
      <c r="P21" s="428"/>
      <c r="Q21" s="428"/>
      <c r="R21" s="428"/>
      <c r="S21" s="428"/>
      <c r="T21" s="58" t="s">
        <v>716</v>
      </c>
      <c r="U21" s="58" t="s">
        <v>716</v>
      </c>
      <c r="V21" s="856" t="s">
        <v>4014</v>
      </c>
      <c r="W21" s="1008" t="s">
        <v>4015</v>
      </c>
      <c r="X21" s="636" t="str">
        <f t="shared" si="0"/>
        <v>http://www.unisonic.com.tw/datasheet/2SC3356.pdf</v>
      </c>
    </row>
    <row r="22" spans="1:24" ht="35.15" customHeight="1">
      <c r="A22" s="1009" t="str">
        <f t="shared" si="1"/>
        <v>2SC3357</v>
      </c>
      <c r="B22" s="1010" t="s">
        <v>2140</v>
      </c>
      <c r="C22" s="38">
        <v>12</v>
      </c>
      <c r="D22" s="38">
        <v>20</v>
      </c>
      <c r="E22" s="37">
        <v>0.1</v>
      </c>
      <c r="F22" s="38">
        <v>50</v>
      </c>
      <c r="G22" s="885">
        <v>300</v>
      </c>
      <c r="H22" s="38">
        <v>20</v>
      </c>
      <c r="I22" s="38">
        <v>10</v>
      </c>
      <c r="J22" s="885" t="s">
        <v>663</v>
      </c>
      <c r="K22" s="38" t="s">
        <v>663</v>
      </c>
      <c r="L22" s="38" t="s">
        <v>663</v>
      </c>
      <c r="M22" s="221" t="s">
        <v>717</v>
      </c>
      <c r="N22" s="430"/>
      <c r="O22" s="430"/>
      <c r="P22" s="430"/>
      <c r="Q22" s="430"/>
      <c r="R22" s="430"/>
      <c r="S22" s="430"/>
      <c r="T22" s="384" t="s">
        <v>610</v>
      </c>
      <c r="U22" s="384" t="s">
        <v>610</v>
      </c>
      <c r="V22" s="856" t="s">
        <v>4014</v>
      </c>
      <c r="W22" s="1008" t="s">
        <v>4015</v>
      </c>
      <c r="X22" s="636" t="str">
        <f t="shared" si="0"/>
        <v>http://www.unisonic.com.tw/datasheet/2SC3357.pdf</v>
      </c>
    </row>
    <row r="23" spans="1:24" ht="35.15" customHeight="1">
      <c r="A23" s="1009" t="str">
        <f t="shared" si="1"/>
        <v>2SC4226</v>
      </c>
      <c r="B23" s="1010" t="s">
        <v>2140</v>
      </c>
      <c r="C23" s="38">
        <v>12</v>
      </c>
      <c r="D23" s="38">
        <v>20</v>
      </c>
      <c r="E23" s="59">
        <v>0.1</v>
      </c>
      <c r="F23" s="38">
        <v>40</v>
      </c>
      <c r="G23" s="885">
        <v>250</v>
      </c>
      <c r="H23" s="38">
        <v>7</v>
      </c>
      <c r="I23" s="44">
        <v>3</v>
      </c>
      <c r="J23" s="922" t="s">
        <v>663</v>
      </c>
      <c r="K23" s="269" t="s">
        <v>663</v>
      </c>
      <c r="L23" s="269" t="s">
        <v>663</v>
      </c>
      <c r="M23" s="221" t="s">
        <v>718</v>
      </c>
      <c r="N23" s="430"/>
      <c r="O23" s="430"/>
      <c r="P23" s="430"/>
      <c r="Q23" s="430"/>
      <c r="R23" s="430"/>
      <c r="S23" s="430"/>
      <c r="T23" s="384" t="s">
        <v>609</v>
      </c>
      <c r="U23" s="384" t="s">
        <v>609</v>
      </c>
      <c r="V23" s="856" t="s">
        <v>4014</v>
      </c>
      <c r="W23" s="1008" t="s">
        <v>4015</v>
      </c>
      <c r="X23" s="636" t="str">
        <f t="shared" si="0"/>
        <v>http://www.unisonic.com.tw/datasheet/2SC4226.pdf</v>
      </c>
    </row>
    <row r="24" spans="1:24" ht="35.15" customHeight="1">
      <c r="A24" s="1010" t="s">
        <v>2140</v>
      </c>
      <c r="B24" s="1009" t="str">
        <f>HYPERLINK(X24,T24)</f>
        <v>UP1868</v>
      </c>
      <c r="C24" s="60">
        <v>-12</v>
      </c>
      <c r="D24" s="60">
        <v>-15</v>
      </c>
      <c r="E24" s="43">
        <v>-6</v>
      </c>
      <c r="F24" s="708">
        <v>300</v>
      </c>
      <c r="G24" s="883">
        <v>1000</v>
      </c>
      <c r="H24" s="60">
        <v>-500</v>
      </c>
      <c r="I24" s="706">
        <v>-1</v>
      </c>
      <c r="J24" s="923">
        <v>-0.1</v>
      </c>
      <c r="K24" s="60">
        <v>-500</v>
      </c>
      <c r="L24" s="60">
        <v>-5</v>
      </c>
      <c r="M24" s="61" t="s">
        <v>719</v>
      </c>
      <c r="T24" s="58" t="s">
        <v>96</v>
      </c>
      <c r="U24" s="58" t="s">
        <v>96</v>
      </c>
      <c r="V24" s="856" t="s">
        <v>4014</v>
      </c>
      <c r="W24" s="1008" t="s">
        <v>4015</v>
      </c>
      <c r="X24" s="636" t="str">
        <f t="shared" si="0"/>
        <v>http://www.unisonic.com.tw/datasheet/UP1868.pdf</v>
      </c>
    </row>
    <row r="25" spans="1:24" ht="35.15" customHeight="1">
      <c r="A25" s="1009" t="str">
        <f t="shared" si="1"/>
        <v>2SC5006</v>
      </c>
      <c r="B25" s="1010" t="s">
        <v>4105</v>
      </c>
      <c r="C25" s="1215">
        <v>12</v>
      </c>
      <c r="D25" s="1215">
        <v>20</v>
      </c>
      <c r="E25" s="1216">
        <v>0.1</v>
      </c>
      <c r="F25" s="1215">
        <v>80</v>
      </c>
      <c r="G25" s="1215">
        <v>160</v>
      </c>
      <c r="H25" s="1215">
        <v>7</v>
      </c>
      <c r="I25" s="1217">
        <v>3</v>
      </c>
      <c r="J25" s="1218" t="s">
        <v>4104</v>
      </c>
      <c r="K25" s="1219" t="s">
        <v>4104</v>
      </c>
      <c r="L25" s="1219" t="s">
        <v>4104</v>
      </c>
      <c r="M25" s="1207" t="s">
        <v>4109</v>
      </c>
      <c r="N25" s="430"/>
      <c r="O25" s="430"/>
      <c r="P25" s="430"/>
      <c r="Q25" s="430"/>
      <c r="R25" s="430"/>
      <c r="S25" s="430"/>
      <c r="T25" s="384" t="s">
        <v>611</v>
      </c>
      <c r="U25" s="384" t="s">
        <v>611</v>
      </c>
      <c r="V25" s="856" t="s">
        <v>4014</v>
      </c>
      <c r="W25" s="1008" t="s">
        <v>4015</v>
      </c>
      <c r="X25" s="636" t="str">
        <f t="shared" si="0"/>
        <v>http://www.unisonic.com.tw/datasheet/2SC5006.pdf</v>
      </c>
    </row>
    <row r="26" spans="1:24" ht="35.15" customHeight="1">
      <c r="A26" s="1009">
        <f t="shared" si="1"/>
        <v>9018</v>
      </c>
      <c r="B26" s="1010" t="s">
        <v>2140</v>
      </c>
      <c r="C26" s="708">
        <v>15</v>
      </c>
      <c r="D26" s="708">
        <v>30</v>
      </c>
      <c r="E26" s="59">
        <v>0.05</v>
      </c>
      <c r="F26" s="708">
        <v>28</v>
      </c>
      <c r="G26" s="883">
        <v>198</v>
      </c>
      <c r="H26" s="60">
        <v>1</v>
      </c>
      <c r="I26" s="44">
        <v>5</v>
      </c>
      <c r="J26" s="895">
        <v>0.5</v>
      </c>
      <c r="K26" s="708">
        <v>10</v>
      </c>
      <c r="L26" s="708">
        <v>1</v>
      </c>
      <c r="M26" s="61" t="s">
        <v>720</v>
      </c>
      <c r="T26" s="66">
        <v>9018</v>
      </c>
      <c r="U26" s="66">
        <v>9018</v>
      </c>
      <c r="V26" s="856" t="s">
        <v>4014</v>
      </c>
      <c r="W26" s="1008" t="s">
        <v>4015</v>
      </c>
      <c r="X26" s="636" t="str">
        <f t="shared" si="0"/>
        <v>http://www.unisonic.com.tw/datasheet/9018.pdf</v>
      </c>
    </row>
    <row r="27" spans="1:24" ht="35.15" customHeight="1">
      <c r="A27" s="1009" t="str">
        <f t="shared" si="1"/>
        <v>MMBT9018</v>
      </c>
      <c r="B27" s="1010" t="s">
        <v>2140</v>
      </c>
      <c r="C27" s="708">
        <v>15</v>
      </c>
      <c r="D27" s="708">
        <v>30</v>
      </c>
      <c r="E27" s="59">
        <v>0.05</v>
      </c>
      <c r="F27" s="708">
        <v>28</v>
      </c>
      <c r="G27" s="883">
        <v>198</v>
      </c>
      <c r="H27" s="60">
        <v>1</v>
      </c>
      <c r="I27" s="44">
        <v>5</v>
      </c>
      <c r="J27" s="895">
        <v>0.5</v>
      </c>
      <c r="K27" s="708">
        <v>10</v>
      </c>
      <c r="L27" s="708">
        <v>1</v>
      </c>
      <c r="M27" s="61" t="s">
        <v>2071</v>
      </c>
      <c r="T27" s="58" t="s">
        <v>721</v>
      </c>
      <c r="U27" s="58" t="s">
        <v>721</v>
      </c>
      <c r="V27" s="856" t="s">
        <v>4014</v>
      </c>
      <c r="W27" s="1008" t="s">
        <v>4015</v>
      </c>
      <c r="X27" s="636" t="str">
        <f t="shared" si="0"/>
        <v>http://www.unisonic.com.tw/datasheet/MMBT9018.pdf</v>
      </c>
    </row>
    <row r="28" spans="1:24" ht="35.15" customHeight="1">
      <c r="A28" s="1009" t="str">
        <f t="shared" si="1"/>
        <v>UN1066</v>
      </c>
      <c r="B28" s="1010" t="s">
        <v>2140</v>
      </c>
      <c r="C28" s="708">
        <v>15</v>
      </c>
      <c r="D28" s="708">
        <v>20</v>
      </c>
      <c r="E28" s="59">
        <v>6</v>
      </c>
      <c r="F28" s="708">
        <v>250</v>
      </c>
      <c r="G28" s="883" t="s">
        <v>83</v>
      </c>
      <c r="H28" s="60">
        <v>5000</v>
      </c>
      <c r="I28" s="44">
        <v>0.5</v>
      </c>
      <c r="J28" s="895">
        <v>0.18</v>
      </c>
      <c r="K28" s="708">
        <v>1500</v>
      </c>
      <c r="L28" s="708">
        <v>30</v>
      </c>
      <c r="M28" s="61" t="s">
        <v>722</v>
      </c>
      <c r="T28" s="58" t="s">
        <v>723</v>
      </c>
      <c r="U28" s="58" t="s">
        <v>723</v>
      </c>
      <c r="V28" s="856" t="s">
        <v>4014</v>
      </c>
      <c r="W28" s="1008" t="s">
        <v>4015</v>
      </c>
      <c r="X28" s="636" t="str">
        <f t="shared" si="0"/>
        <v>http://www.unisonic.com.tw/datasheet/UN1066.pdf</v>
      </c>
    </row>
    <row r="29" spans="1:24" ht="35.15" customHeight="1">
      <c r="A29" s="1010" t="s">
        <v>2140</v>
      </c>
      <c r="B29" s="1009">
        <f t="shared" ref="B29:B30" si="2">HYPERLINK(X29,T29)</f>
        <v>9012</v>
      </c>
      <c r="C29" s="60">
        <v>-20</v>
      </c>
      <c r="D29" s="60">
        <v>-40</v>
      </c>
      <c r="E29" s="43">
        <v>-0.5</v>
      </c>
      <c r="F29" s="708">
        <v>64</v>
      </c>
      <c r="G29" s="883">
        <v>300</v>
      </c>
      <c r="H29" s="60">
        <v>-50</v>
      </c>
      <c r="I29" s="706">
        <v>-1</v>
      </c>
      <c r="J29" s="923">
        <v>-0.6</v>
      </c>
      <c r="K29" s="60">
        <v>-500</v>
      </c>
      <c r="L29" s="60">
        <v>-50</v>
      </c>
      <c r="M29" s="61" t="s">
        <v>720</v>
      </c>
      <c r="T29" s="66">
        <v>9012</v>
      </c>
      <c r="U29" s="66">
        <v>9012</v>
      </c>
      <c r="V29" s="856" t="s">
        <v>4014</v>
      </c>
      <c r="W29" s="1008" t="s">
        <v>4015</v>
      </c>
      <c r="X29" s="636" t="str">
        <f t="shared" si="0"/>
        <v>http://www.unisonic.com.tw/datasheet/9012.pdf</v>
      </c>
    </row>
    <row r="30" spans="1:24" ht="35.15" customHeight="1">
      <c r="A30" s="1010" t="s">
        <v>2140</v>
      </c>
      <c r="B30" s="1009" t="str">
        <f t="shared" si="2"/>
        <v>MMBT9012</v>
      </c>
      <c r="C30" s="60">
        <v>-20</v>
      </c>
      <c r="D30" s="60">
        <v>-40</v>
      </c>
      <c r="E30" s="43">
        <v>-0.5</v>
      </c>
      <c r="F30" s="708">
        <v>64</v>
      </c>
      <c r="G30" s="883">
        <v>300</v>
      </c>
      <c r="H30" s="60">
        <v>-50</v>
      </c>
      <c r="I30" s="706">
        <v>-1</v>
      </c>
      <c r="J30" s="923">
        <v>-0.6</v>
      </c>
      <c r="K30" s="60">
        <v>-500</v>
      </c>
      <c r="L30" s="60">
        <v>-50</v>
      </c>
      <c r="M30" s="61" t="s">
        <v>683</v>
      </c>
      <c r="T30" s="58" t="s">
        <v>100</v>
      </c>
      <c r="U30" s="58" t="s">
        <v>100</v>
      </c>
      <c r="V30" s="856" t="s">
        <v>4014</v>
      </c>
      <c r="W30" s="1008" t="s">
        <v>4015</v>
      </c>
      <c r="X30" s="636" t="str">
        <f t="shared" si="0"/>
        <v>http://www.unisonic.com.tw/datasheet/MMBT9012.pdf</v>
      </c>
    </row>
    <row r="31" spans="1:24" ht="35.15" customHeight="1">
      <c r="A31" s="1009">
        <f t="shared" ref="A31:A34" si="3">HYPERLINK(X31,T31)</f>
        <v>9013</v>
      </c>
      <c r="B31" s="1010" t="s">
        <v>2140</v>
      </c>
      <c r="C31" s="708">
        <v>20</v>
      </c>
      <c r="D31" s="708">
        <v>40</v>
      </c>
      <c r="E31" s="59">
        <v>0.5</v>
      </c>
      <c r="F31" s="708">
        <v>64</v>
      </c>
      <c r="G31" s="883">
        <v>300</v>
      </c>
      <c r="H31" s="708">
        <v>50</v>
      </c>
      <c r="I31" s="44">
        <v>1</v>
      </c>
      <c r="J31" s="895">
        <v>0.6</v>
      </c>
      <c r="K31" s="708">
        <v>500</v>
      </c>
      <c r="L31" s="708">
        <v>50</v>
      </c>
      <c r="M31" s="61" t="s">
        <v>720</v>
      </c>
      <c r="T31" s="66">
        <v>9013</v>
      </c>
      <c r="U31" s="66">
        <v>9013</v>
      </c>
      <c r="V31" s="856" t="s">
        <v>4014</v>
      </c>
      <c r="W31" s="1008" t="s">
        <v>4015</v>
      </c>
      <c r="X31" s="636" t="str">
        <f t="shared" si="0"/>
        <v>http://www.unisonic.com.tw/datasheet/9013.pdf</v>
      </c>
    </row>
    <row r="32" spans="1:24" ht="35.15" customHeight="1">
      <c r="A32" s="1009" t="str">
        <f t="shared" si="3"/>
        <v>MMBT9013</v>
      </c>
      <c r="B32" s="1010" t="s">
        <v>2140</v>
      </c>
      <c r="C32" s="708">
        <v>20</v>
      </c>
      <c r="D32" s="708">
        <v>40</v>
      </c>
      <c r="E32" s="59">
        <v>0.5</v>
      </c>
      <c r="F32" s="708">
        <v>64</v>
      </c>
      <c r="G32" s="883">
        <v>300</v>
      </c>
      <c r="H32" s="708">
        <v>50</v>
      </c>
      <c r="I32" s="44">
        <v>1</v>
      </c>
      <c r="J32" s="895">
        <v>0.6</v>
      </c>
      <c r="K32" s="708">
        <v>500</v>
      </c>
      <c r="L32" s="708">
        <v>50</v>
      </c>
      <c r="M32" s="61" t="s">
        <v>683</v>
      </c>
      <c r="T32" s="58" t="s">
        <v>97</v>
      </c>
      <c r="U32" s="58" t="s">
        <v>97</v>
      </c>
      <c r="V32" s="856" t="s">
        <v>4014</v>
      </c>
      <c r="W32" s="1008" t="s">
        <v>4015</v>
      </c>
      <c r="X32" s="636" t="str">
        <f t="shared" si="0"/>
        <v>http://www.unisonic.com.tw/datasheet/MMBT9013.pdf</v>
      </c>
    </row>
    <row r="33" spans="1:24" ht="35.15" customHeight="1">
      <c r="A33" s="1009" t="str">
        <f t="shared" si="3"/>
        <v>8050S</v>
      </c>
      <c r="B33" s="1010" t="s">
        <v>2140</v>
      </c>
      <c r="C33" s="708">
        <v>20</v>
      </c>
      <c r="D33" s="708">
        <v>30</v>
      </c>
      <c r="E33" s="59">
        <v>0.7</v>
      </c>
      <c r="F33" s="708">
        <v>120</v>
      </c>
      <c r="G33" s="883">
        <v>400</v>
      </c>
      <c r="H33" s="708">
        <v>150</v>
      </c>
      <c r="I33" s="44">
        <v>1</v>
      </c>
      <c r="J33" s="895">
        <v>0.5</v>
      </c>
      <c r="K33" s="708">
        <v>500</v>
      </c>
      <c r="L33" s="708">
        <v>50</v>
      </c>
      <c r="M33" s="61" t="s">
        <v>724</v>
      </c>
      <c r="T33" s="58" t="s">
        <v>725</v>
      </c>
      <c r="U33" s="58" t="s">
        <v>725</v>
      </c>
      <c r="V33" s="856" t="s">
        <v>4014</v>
      </c>
      <c r="W33" s="1008" t="s">
        <v>4015</v>
      </c>
      <c r="X33" s="636" t="str">
        <f t="shared" si="0"/>
        <v>http://www.unisonic.com.tw/datasheet/8050S.pdf</v>
      </c>
    </row>
    <row r="34" spans="1:24" ht="35.15" customHeight="1">
      <c r="A34" s="1009" t="str">
        <f t="shared" si="3"/>
        <v>S8050</v>
      </c>
      <c r="B34" s="1010" t="s">
        <v>2140</v>
      </c>
      <c r="C34" s="708">
        <v>20</v>
      </c>
      <c r="D34" s="708">
        <v>30</v>
      </c>
      <c r="E34" s="59">
        <v>0.7</v>
      </c>
      <c r="F34" s="708">
        <v>120</v>
      </c>
      <c r="G34" s="883">
        <v>400</v>
      </c>
      <c r="H34" s="708">
        <v>150</v>
      </c>
      <c r="I34" s="44">
        <v>1</v>
      </c>
      <c r="J34" s="895">
        <v>0.5</v>
      </c>
      <c r="K34" s="708">
        <v>500</v>
      </c>
      <c r="L34" s="708">
        <v>50</v>
      </c>
      <c r="M34" s="61" t="s">
        <v>720</v>
      </c>
      <c r="T34" s="58" t="s">
        <v>98</v>
      </c>
      <c r="U34" s="58" t="s">
        <v>98</v>
      </c>
      <c r="V34" s="856" t="s">
        <v>4014</v>
      </c>
      <c r="W34" s="1008" t="s">
        <v>4015</v>
      </c>
      <c r="X34" s="636" t="str">
        <f t="shared" si="0"/>
        <v>http://www.unisonic.com.tw/datasheet/S8050.pdf</v>
      </c>
    </row>
    <row r="35" spans="1:24" ht="35.15" customHeight="1">
      <c r="A35" s="1010" t="s">
        <v>2140</v>
      </c>
      <c r="B35" s="1009" t="str">
        <f t="shared" ref="B35:B36" si="4">HYPERLINK(X35,T35)</f>
        <v>8550S</v>
      </c>
      <c r="C35" s="60">
        <v>-20</v>
      </c>
      <c r="D35" s="60">
        <v>-30</v>
      </c>
      <c r="E35" s="43">
        <v>-0.7</v>
      </c>
      <c r="F35" s="708">
        <v>120</v>
      </c>
      <c r="G35" s="883">
        <v>400</v>
      </c>
      <c r="H35" s="60">
        <v>-150</v>
      </c>
      <c r="I35" s="706">
        <v>-1</v>
      </c>
      <c r="J35" s="923">
        <v>-0.5</v>
      </c>
      <c r="K35" s="60">
        <v>-500</v>
      </c>
      <c r="L35" s="60">
        <v>-50</v>
      </c>
      <c r="M35" s="61" t="s">
        <v>724</v>
      </c>
      <c r="T35" s="58" t="s">
        <v>101</v>
      </c>
      <c r="U35" s="58" t="s">
        <v>101</v>
      </c>
      <c r="V35" s="856" t="s">
        <v>4014</v>
      </c>
      <c r="W35" s="1008" t="s">
        <v>4015</v>
      </c>
      <c r="X35" s="636" t="str">
        <f t="shared" si="0"/>
        <v>http://www.unisonic.com.tw/datasheet/8550S.pdf</v>
      </c>
    </row>
    <row r="36" spans="1:24" ht="35.15" customHeight="1">
      <c r="A36" s="1010" t="s">
        <v>2140</v>
      </c>
      <c r="B36" s="1009" t="str">
        <f t="shared" si="4"/>
        <v>S8550</v>
      </c>
      <c r="C36" s="60">
        <v>-20</v>
      </c>
      <c r="D36" s="60">
        <v>-30</v>
      </c>
      <c r="E36" s="43">
        <v>-0.7</v>
      </c>
      <c r="F36" s="708">
        <v>120</v>
      </c>
      <c r="G36" s="883">
        <v>400</v>
      </c>
      <c r="H36" s="60">
        <v>-150</v>
      </c>
      <c r="I36" s="706">
        <v>-1</v>
      </c>
      <c r="J36" s="923">
        <v>-0.5</v>
      </c>
      <c r="K36" s="60">
        <v>-500</v>
      </c>
      <c r="L36" s="60">
        <v>-50</v>
      </c>
      <c r="M36" s="61" t="s">
        <v>720</v>
      </c>
      <c r="T36" s="58" t="s">
        <v>102</v>
      </c>
      <c r="U36" s="58" t="s">
        <v>102</v>
      </c>
      <c r="V36" s="856" t="s">
        <v>4014</v>
      </c>
      <c r="W36" s="1008" t="s">
        <v>4015</v>
      </c>
      <c r="X36" s="636" t="str">
        <f t="shared" si="0"/>
        <v>http://www.unisonic.com.tw/datasheet/S8550.pdf</v>
      </c>
    </row>
    <row r="37" spans="1:24" ht="35.15" customHeight="1">
      <c r="A37" s="1009" t="str">
        <f t="shared" ref="A37" si="5">HYPERLINK(X37,T37)</f>
        <v>2SD468</v>
      </c>
      <c r="B37" s="1010" t="s">
        <v>2140</v>
      </c>
      <c r="C37" s="708">
        <v>20</v>
      </c>
      <c r="D37" s="708">
        <v>25</v>
      </c>
      <c r="E37" s="59">
        <v>1</v>
      </c>
      <c r="F37" s="708">
        <v>85</v>
      </c>
      <c r="G37" s="883">
        <v>240</v>
      </c>
      <c r="H37" s="708">
        <v>500</v>
      </c>
      <c r="I37" s="44">
        <v>2</v>
      </c>
      <c r="J37" s="895">
        <v>0.5</v>
      </c>
      <c r="K37" s="708">
        <v>800</v>
      </c>
      <c r="L37" s="708">
        <v>80</v>
      </c>
      <c r="M37" s="61" t="s">
        <v>726</v>
      </c>
      <c r="T37" s="58" t="s">
        <v>727</v>
      </c>
      <c r="U37" s="58" t="s">
        <v>727</v>
      </c>
      <c r="V37" s="856" t="s">
        <v>4014</v>
      </c>
      <c r="W37" s="1008" t="s">
        <v>4015</v>
      </c>
      <c r="X37" s="636" t="str">
        <f t="shared" si="0"/>
        <v>http://www.unisonic.com.tw/datasheet/2SD468.pdf</v>
      </c>
    </row>
    <row r="38" spans="1:24" ht="35.15" customHeight="1">
      <c r="A38" s="1010" t="s">
        <v>2140</v>
      </c>
      <c r="B38" s="1009" t="str">
        <f t="shared" ref="B38" si="6">HYPERLINK(X38,T38)</f>
        <v>2SB562</v>
      </c>
      <c r="C38" s="60">
        <v>-20</v>
      </c>
      <c r="D38" s="60">
        <v>-25</v>
      </c>
      <c r="E38" s="43">
        <v>-1</v>
      </c>
      <c r="F38" s="708">
        <v>85</v>
      </c>
      <c r="G38" s="883">
        <v>240</v>
      </c>
      <c r="H38" s="60">
        <v>-500</v>
      </c>
      <c r="I38" s="706">
        <v>-2</v>
      </c>
      <c r="J38" s="923">
        <v>-0.5</v>
      </c>
      <c r="K38" s="60">
        <v>-800</v>
      </c>
      <c r="L38" s="60">
        <v>-80</v>
      </c>
      <c r="M38" s="61" t="s">
        <v>726</v>
      </c>
      <c r="T38" s="58" t="s">
        <v>103</v>
      </c>
      <c r="U38" s="58" t="s">
        <v>103</v>
      </c>
      <c r="V38" s="856" t="s">
        <v>4014</v>
      </c>
      <c r="W38" s="1008" t="s">
        <v>4015</v>
      </c>
      <c r="X38" s="636" t="str">
        <f t="shared" si="0"/>
        <v>http://www.unisonic.com.tw/datasheet/2SB562.pdf</v>
      </c>
    </row>
    <row r="39" spans="1:24" ht="35.15" customHeight="1">
      <c r="A39" s="1009" t="str">
        <f t="shared" ref="A39" si="7">HYPERLINK(X39,T39)</f>
        <v>BCP68</v>
      </c>
      <c r="B39" s="1010" t="s">
        <v>2140</v>
      </c>
      <c r="C39" s="708">
        <v>20</v>
      </c>
      <c r="D39" s="708">
        <v>32</v>
      </c>
      <c r="E39" s="59">
        <v>1</v>
      </c>
      <c r="F39" s="708">
        <v>85</v>
      </c>
      <c r="G39" s="883">
        <v>375</v>
      </c>
      <c r="H39" s="708">
        <v>500</v>
      </c>
      <c r="I39" s="44">
        <v>1</v>
      </c>
      <c r="J39" s="895">
        <v>0.5</v>
      </c>
      <c r="K39" s="708">
        <v>1000</v>
      </c>
      <c r="L39" s="708">
        <v>100</v>
      </c>
      <c r="M39" s="61" t="s">
        <v>709</v>
      </c>
      <c r="T39" s="58" t="s">
        <v>728</v>
      </c>
      <c r="U39" s="58" t="s">
        <v>728</v>
      </c>
      <c r="V39" s="856" t="s">
        <v>4014</v>
      </c>
      <c r="W39" s="1008" t="s">
        <v>4015</v>
      </c>
      <c r="X39" s="636" t="str">
        <f t="shared" si="0"/>
        <v>http://www.unisonic.com.tw/datasheet/BCP68.pdf</v>
      </c>
    </row>
    <row r="40" spans="1:24" ht="35.15" customHeight="1">
      <c r="A40" s="1010" t="s">
        <v>2140</v>
      </c>
      <c r="B40" s="1009" t="str">
        <f t="shared" ref="B40" si="8">HYPERLINK(X40,T40)</f>
        <v>BCP69</v>
      </c>
      <c r="C40" s="60">
        <v>-20</v>
      </c>
      <c r="D40" s="60">
        <v>-32</v>
      </c>
      <c r="E40" s="43">
        <v>-1</v>
      </c>
      <c r="F40" s="995">
        <v>100</v>
      </c>
      <c r="G40" s="995">
        <v>375</v>
      </c>
      <c r="H40" s="60">
        <v>-500</v>
      </c>
      <c r="I40" s="994">
        <v>-1</v>
      </c>
      <c r="J40" s="43">
        <v>-0.5</v>
      </c>
      <c r="K40" s="60">
        <v>-1000</v>
      </c>
      <c r="L40" s="60">
        <v>-100</v>
      </c>
      <c r="M40" s="61" t="s">
        <v>2354</v>
      </c>
      <c r="T40" s="58" t="s">
        <v>104</v>
      </c>
      <c r="U40" s="58" t="s">
        <v>104</v>
      </c>
      <c r="V40" s="856" t="s">
        <v>4014</v>
      </c>
      <c r="W40" s="1008" t="s">
        <v>4015</v>
      </c>
      <c r="X40" s="636" t="str">
        <f t="shared" si="0"/>
        <v>http://www.unisonic.com.tw/datasheet/BCP69.pdf</v>
      </c>
    </row>
    <row r="41" spans="1:24" ht="35.15" customHeight="1">
      <c r="A41" s="1009" t="str">
        <f t="shared" ref="A41" si="9">HYPERLINK(X41,T41)</f>
        <v>M28S</v>
      </c>
      <c r="B41" s="1010" t="s">
        <v>2140</v>
      </c>
      <c r="C41" s="708">
        <v>20</v>
      </c>
      <c r="D41" s="708">
        <v>40</v>
      </c>
      <c r="E41" s="59">
        <v>1.25</v>
      </c>
      <c r="F41" s="708">
        <v>300</v>
      </c>
      <c r="G41" s="883">
        <v>1000</v>
      </c>
      <c r="H41" s="708">
        <v>100</v>
      </c>
      <c r="I41" s="44">
        <v>1</v>
      </c>
      <c r="J41" s="895">
        <v>0.55000000000000004</v>
      </c>
      <c r="K41" s="708">
        <v>600</v>
      </c>
      <c r="L41" s="708">
        <v>20</v>
      </c>
      <c r="M41" s="61" t="s">
        <v>724</v>
      </c>
      <c r="T41" s="58" t="s">
        <v>729</v>
      </c>
      <c r="U41" s="58" t="s">
        <v>729</v>
      </c>
      <c r="V41" s="856" t="s">
        <v>4014</v>
      </c>
      <c r="W41" s="1008" t="s">
        <v>4015</v>
      </c>
      <c r="X41" s="636" t="str">
        <f t="shared" si="0"/>
        <v>http://www.unisonic.com.tw/datasheet/M28S.pdf</v>
      </c>
    </row>
    <row r="42" spans="1:24" ht="35.15" customHeight="1">
      <c r="A42" s="1010" t="s">
        <v>2140</v>
      </c>
      <c r="B42" s="1009" t="str">
        <f t="shared" ref="B42" si="10">HYPERLINK(X42,T42)</f>
        <v>UP2518</v>
      </c>
      <c r="C42" s="60">
        <v>-20</v>
      </c>
      <c r="D42" s="60">
        <v>-20</v>
      </c>
      <c r="E42" s="43">
        <v>-1.5</v>
      </c>
      <c r="F42" s="708">
        <v>300</v>
      </c>
      <c r="G42" s="883">
        <v>450</v>
      </c>
      <c r="H42" s="60">
        <v>-100</v>
      </c>
      <c r="I42" s="706">
        <v>-2</v>
      </c>
      <c r="J42" s="923">
        <v>-0.04</v>
      </c>
      <c r="K42" s="60">
        <v>-100</v>
      </c>
      <c r="L42" s="60">
        <v>-10</v>
      </c>
      <c r="M42" s="61" t="s">
        <v>683</v>
      </c>
      <c r="T42" s="58" t="s">
        <v>730</v>
      </c>
      <c r="U42" s="58" t="s">
        <v>730</v>
      </c>
      <c r="V42" s="856" t="s">
        <v>4014</v>
      </c>
      <c r="W42" s="1008" t="s">
        <v>4015</v>
      </c>
      <c r="X42" s="636" t="str">
        <f t="shared" si="0"/>
        <v>http://www.unisonic.com.tw/datasheet/UP2518.pdf</v>
      </c>
    </row>
    <row r="43" spans="1:24" ht="35.15" customHeight="1">
      <c r="A43" s="1009" t="str">
        <f t="shared" ref="A43" si="11">HYPERLINK(X43,T43)</f>
        <v>UN1518</v>
      </c>
      <c r="B43" s="1010" t="s">
        <v>2140</v>
      </c>
      <c r="C43" s="708">
        <v>20</v>
      </c>
      <c r="D43" s="708">
        <v>20</v>
      </c>
      <c r="E43" s="59">
        <v>2.5</v>
      </c>
      <c r="F43" s="708">
        <v>300</v>
      </c>
      <c r="G43" s="883">
        <v>450</v>
      </c>
      <c r="H43" s="708">
        <v>200</v>
      </c>
      <c r="I43" s="44">
        <v>2</v>
      </c>
      <c r="J43" s="895">
        <v>0.15</v>
      </c>
      <c r="K43" s="708">
        <v>1000</v>
      </c>
      <c r="L43" s="708">
        <v>10</v>
      </c>
      <c r="M43" s="61" t="s">
        <v>683</v>
      </c>
      <c r="T43" s="58" t="s">
        <v>99</v>
      </c>
      <c r="U43" s="58" t="s">
        <v>99</v>
      </c>
      <c r="V43" s="856" t="s">
        <v>4014</v>
      </c>
      <c r="W43" s="1008" t="s">
        <v>4015</v>
      </c>
      <c r="X43" s="636" t="str">
        <f t="shared" si="0"/>
        <v>http://www.unisonic.com.tw/datasheet/UN1518.pdf</v>
      </c>
    </row>
    <row r="44" spans="1:24" ht="35.15" customHeight="1">
      <c r="A44" s="1010" t="s">
        <v>2140</v>
      </c>
      <c r="B44" s="1009" t="str">
        <f t="shared" ref="B44:B46" si="12">HYPERLINK(X44,T44)</f>
        <v>2SB1424</v>
      </c>
      <c r="C44" s="60">
        <v>-20</v>
      </c>
      <c r="D44" s="60">
        <v>-20</v>
      </c>
      <c r="E44" s="43">
        <v>-3</v>
      </c>
      <c r="F44" s="708">
        <v>120</v>
      </c>
      <c r="G44" s="883">
        <v>390</v>
      </c>
      <c r="H44" s="60">
        <v>-100</v>
      </c>
      <c r="I44" s="706">
        <v>-2</v>
      </c>
      <c r="J44" s="923">
        <v>-0.5</v>
      </c>
      <c r="K44" s="60">
        <v>-2000</v>
      </c>
      <c r="L44" s="60">
        <v>-100</v>
      </c>
      <c r="M44" s="61" t="s">
        <v>717</v>
      </c>
      <c r="T44" s="58" t="s">
        <v>731</v>
      </c>
      <c r="U44" s="58" t="s">
        <v>731</v>
      </c>
      <c r="V44" s="856" t="s">
        <v>4014</v>
      </c>
      <c r="W44" s="1008" t="s">
        <v>4015</v>
      </c>
      <c r="X44" s="636" t="str">
        <f t="shared" si="0"/>
        <v>http://www.unisonic.com.tw/datasheet/2SB1424.pdf</v>
      </c>
    </row>
    <row r="45" spans="1:24" ht="35.15" customHeight="1">
      <c r="A45" s="1010" t="s">
        <v>2140</v>
      </c>
      <c r="B45" s="1009" t="str">
        <f t="shared" si="12"/>
        <v>2SB1386</v>
      </c>
      <c r="C45" s="60">
        <v>-20</v>
      </c>
      <c r="D45" s="60">
        <v>-30</v>
      </c>
      <c r="E45" s="43">
        <v>-5</v>
      </c>
      <c r="F45" s="708">
        <v>82</v>
      </c>
      <c r="G45" s="883">
        <v>390</v>
      </c>
      <c r="H45" s="60">
        <v>-500</v>
      </c>
      <c r="I45" s="706">
        <v>-2</v>
      </c>
      <c r="J45" s="923">
        <v>-1</v>
      </c>
      <c r="K45" s="60">
        <v>-4000</v>
      </c>
      <c r="L45" s="60">
        <v>-100</v>
      </c>
      <c r="M45" s="61" t="s">
        <v>90</v>
      </c>
      <c r="T45" s="58" t="s">
        <v>732</v>
      </c>
      <c r="U45" s="58" t="s">
        <v>732</v>
      </c>
      <c r="V45" s="856" t="s">
        <v>4014</v>
      </c>
      <c r="W45" s="1008" t="s">
        <v>4015</v>
      </c>
      <c r="X45" s="636" t="str">
        <f t="shared" si="0"/>
        <v>http://www.unisonic.com.tw/datasheet/2SB1386.pdf</v>
      </c>
    </row>
    <row r="46" spans="1:24" ht="35.15" customHeight="1">
      <c r="A46" s="1010" t="s">
        <v>2140</v>
      </c>
      <c r="B46" s="1009" t="str">
        <f t="shared" si="12"/>
        <v>2SB1412</v>
      </c>
      <c r="C46" s="60">
        <v>-20</v>
      </c>
      <c r="D46" s="60">
        <v>-30</v>
      </c>
      <c r="E46" s="43">
        <v>-5</v>
      </c>
      <c r="F46" s="708">
        <v>82</v>
      </c>
      <c r="G46" s="883">
        <v>390</v>
      </c>
      <c r="H46" s="60">
        <v>-500</v>
      </c>
      <c r="I46" s="706">
        <v>-2</v>
      </c>
      <c r="J46" s="923">
        <v>-1</v>
      </c>
      <c r="K46" s="60">
        <v>-4000</v>
      </c>
      <c r="L46" s="60">
        <v>-100</v>
      </c>
      <c r="M46" s="61" t="s">
        <v>733</v>
      </c>
      <c r="T46" s="58" t="s">
        <v>105</v>
      </c>
      <c r="U46" s="58" t="s">
        <v>105</v>
      </c>
      <c r="V46" s="856" t="s">
        <v>4014</v>
      </c>
      <c r="W46" s="1008" t="s">
        <v>4015</v>
      </c>
      <c r="X46" s="636" t="str">
        <f t="shared" si="0"/>
        <v>http://www.unisonic.com.tw/datasheet/2SB1412.pdf</v>
      </c>
    </row>
    <row r="47" spans="1:24" ht="35.15" customHeight="1">
      <c r="A47" s="1009" t="str">
        <f t="shared" ref="A47:A53" si="13">HYPERLINK(X47,T47)</f>
        <v>2SD965</v>
      </c>
      <c r="B47" s="1010" t="s">
        <v>2140</v>
      </c>
      <c r="C47" s="38">
        <v>20</v>
      </c>
      <c r="D47" s="38">
        <v>40</v>
      </c>
      <c r="E47" s="37">
        <v>5</v>
      </c>
      <c r="F47" s="38">
        <v>230</v>
      </c>
      <c r="G47" s="885">
        <v>800</v>
      </c>
      <c r="H47" s="38">
        <v>500</v>
      </c>
      <c r="I47" s="39">
        <v>2</v>
      </c>
      <c r="J47" s="924">
        <v>1</v>
      </c>
      <c r="K47" s="38">
        <v>3000</v>
      </c>
      <c r="L47" s="38">
        <v>100</v>
      </c>
      <c r="M47" s="61" t="s">
        <v>757</v>
      </c>
      <c r="T47" s="58" t="s">
        <v>734</v>
      </c>
      <c r="U47" s="58" t="s">
        <v>734</v>
      </c>
      <c r="V47" s="856" t="s">
        <v>4014</v>
      </c>
      <c r="W47" s="1008" t="s">
        <v>4015</v>
      </c>
      <c r="X47" s="636" t="str">
        <f t="shared" si="0"/>
        <v>http://www.unisonic.com.tw/datasheet/2SD965.pdf</v>
      </c>
    </row>
    <row r="48" spans="1:24" ht="35.15" customHeight="1">
      <c r="A48" s="1009" t="str">
        <f t="shared" si="13"/>
        <v>D965SS</v>
      </c>
      <c r="B48" s="1010" t="s">
        <v>2140</v>
      </c>
      <c r="C48" s="708">
        <v>20</v>
      </c>
      <c r="D48" s="708">
        <v>40</v>
      </c>
      <c r="E48" s="59">
        <v>5</v>
      </c>
      <c r="F48" s="708">
        <v>230</v>
      </c>
      <c r="G48" s="883">
        <v>800</v>
      </c>
      <c r="H48" s="708">
        <v>500</v>
      </c>
      <c r="I48" s="44">
        <v>2</v>
      </c>
      <c r="J48" s="895">
        <v>1</v>
      </c>
      <c r="K48" s="708">
        <v>3000</v>
      </c>
      <c r="L48" s="708">
        <v>100</v>
      </c>
      <c r="M48" s="61" t="s">
        <v>683</v>
      </c>
      <c r="T48" s="58" t="s">
        <v>735</v>
      </c>
      <c r="U48" s="58" t="s">
        <v>735</v>
      </c>
      <c r="V48" s="856" t="s">
        <v>4014</v>
      </c>
      <c r="W48" s="1008" t="s">
        <v>4015</v>
      </c>
      <c r="X48" s="636" t="str">
        <f t="shared" si="0"/>
        <v>http://www.unisonic.com.tw/datasheet/D965SS.pdf</v>
      </c>
    </row>
    <row r="49" spans="1:30" ht="35.15" customHeight="1">
      <c r="A49" s="1009" t="str">
        <f t="shared" si="13"/>
        <v>MMBTH10</v>
      </c>
      <c r="B49" s="1010" t="s">
        <v>2140</v>
      </c>
      <c r="C49" s="708">
        <v>25</v>
      </c>
      <c r="D49" s="708">
        <v>30</v>
      </c>
      <c r="E49" s="59">
        <v>0.05</v>
      </c>
      <c r="F49" s="708">
        <v>60</v>
      </c>
      <c r="G49" s="883" t="s">
        <v>663</v>
      </c>
      <c r="H49" s="708">
        <v>4</v>
      </c>
      <c r="I49" s="44">
        <v>10</v>
      </c>
      <c r="J49" s="895">
        <v>0.5</v>
      </c>
      <c r="K49" s="708">
        <v>4</v>
      </c>
      <c r="L49" s="706">
        <v>0.4</v>
      </c>
      <c r="M49" s="220" t="s">
        <v>2075</v>
      </c>
      <c r="N49" s="428"/>
      <c r="O49" s="428"/>
      <c r="P49" s="428"/>
      <c r="Q49" s="428"/>
      <c r="R49" s="428"/>
      <c r="S49" s="428"/>
      <c r="T49" s="58" t="s">
        <v>736</v>
      </c>
      <c r="U49" s="58" t="s">
        <v>736</v>
      </c>
      <c r="V49" s="856" t="s">
        <v>4014</v>
      </c>
      <c r="W49" s="1008" t="s">
        <v>4015</v>
      </c>
      <c r="X49" s="636" t="str">
        <f t="shared" si="0"/>
        <v>http://www.unisonic.com.tw/datasheet/MMBTH10.pdf</v>
      </c>
    </row>
    <row r="50" spans="1:30" ht="35.15" customHeight="1">
      <c r="A50" s="1009" t="str">
        <f t="shared" si="13"/>
        <v>MPSH10</v>
      </c>
      <c r="B50" s="1010" t="s">
        <v>2140</v>
      </c>
      <c r="C50" s="708">
        <v>25</v>
      </c>
      <c r="D50" s="708">
        <v>30</v>
      </c>
      <c r="E50" s="59">
        <v>0.05</v>
      </c>
      <c r="F50" s="708">
        <v>60</v>
      </c>
      <c r="G50" s="883" t="s">
        <v>663</v>
      </c>
      <c r="H50" s="708">
        <v>4</v>
      </c>
      <c r="I50" s="44">
        <v>10</v>
      </c>
      <c r="J50" s="895">
        <v>0.5</v>
      </c>
      <c r="K50" s="708">
        <v>4</v>
      </c>
      <c r="L50" s="706">
        <v>0.4</v>
      </c>
      <c r="M50" s="220" t="s">
        <v>720</v>
      </c>
      <c r="N50" s="428"/>
      <c r="O50" s="428"/>
      <c r="P50" s="428"/>
      <c r="Q50" s="428"/>
      <c r="R50" s="428"/>
      <c r="S50" s="428"/>
      <c r="T50" s="58" t="s">
        <v>737</v>
      </c>
      <c r="U50" s="58" t="s">
        <v>737</v>
      </c>
      <c r="V50" s="856" t="s">
        <v>4014</v>
      </c>
      <c r="W50" s="1008" t="s">
        <v>4015</v>
      </c>
      <c r="X50" s="636" t="str">
        <f t="shared" si="0"/>
        <v>http://www.unisonic.com.tw/datasheet/MPSH10.pdf</v>
      </c>
    </row>
    <row r="51" spans="1:30" ht="35.15" customHeight="1">
      <c r="A51" s="1009" t="str">
        <f t="shared" si="13"/>
        <v>2N5089</v>
      </c>
      <c r="B51" s="1010" t="s">
        <v>2140</v>
      </c>
      <c r="C51" s="708">
        <v>25</v>
      </c>
      <c r="D51" s="708">
        <v>30</v>
      </c>
      <c r="E51" s="59">
        <v>0.1</v>
      </c>
      <c r="F51" s="708">
        <v>400</v>
      </c>
      <c r="G51" s="883">
        <v>1200</v>
      </c>
      <c r="H51" s="44">
        <v>0.1</v>
      </c>
      <c r="I51" s="44">
        <v>5</v>
      </c>
      <c r="J51" s="895">
        <v>0.5</v>
      </c>
      <c r="K51" s="708">
        <v>10</v>
      </c>
      <c r="L51" s="60">
        <v>1</v>
      </c>
      <c r="M51" s="61" t="s">
        <v>720</v>
      </c>
      <c r="T51" s="58" t="s">
        <v>738</v>
      </c>
      <c r="U51" s="58" t="s">
        <v>738</v>
      </c>
      <c r="V51" s="856" t="s">
        <v>4014</v>
      </c>
      <c r="W51" s="1008" t="s">
        <v>4015</v>
      </c>
      <c r="X51" s="636" t="str">
        <f t="shared" si="0"/>
        <v>http://www.unisonic.com.tw/datasheet/2N5089.pdf</v>
      </c>
    </row>
    <row r="52" spans="1:30" ht="35.15" customHeight="1">
      <c r="A52" s="1009" t="str">
        <f t="shared" si="13"/>
        <v>MMBT5089</v>
      </c>
      <c r="B52" s="1010" t="s">
        <v>2140</v>
      </c>
      <c r="C52" s="708">
        <v>25</v>
      </c>
      <c r="D52" s="708">
        <v>30</v>
      </c>
      <c r="E52" s="59">
        <v>0.1</v>
      </c>
      <c r="F52" s="708">
        <v>400</v>
      </c>
      <c r="G52" s="883">
        <v>1200</v>
      </c>
      <c r="H52" s="44">
        <v>0.1</v>
      </c>
      <c r="I52" s="44">
        <v>5</v>
      </c>
      <c r="J52" s="895">
        <v>0.5</v>
      </c>
      <c r="K52" s="708">
        <v>10</v>
      </c>
      <c r="L52" s="60">
        <v>1</v>
      </c>
      <c r="M52" s="61" t="s">
        <v>683</v>
      </c>
      <c r="T52" s="58" t="s">
        <v>739</v>
      </c>
      <c r="U52" s="58" t="s">
        <v>739</v>
      </c>
      <c r="V52" s="856" t="s">
        <v>4014</v>
      </c>
      <c r="W52" s="1008" t="s">
        <v>4015</v>
      </c>
      <c r="X52" s="636" t="str">
        <f t="shared" si="0"/>
        <v>http://www.unisonic.com.tw/datasheet/MMBT5089.pdf</v>
      </c>
    </row>
    <row r="53" spans="1:30" ht="35.15" customHeight="1">
      <c r="A53" s="1009" t="str">
        <f t="shared" si="13"/>
        <v>BC338</v>
      </c>
      <c r="B53" s="1010" t="s">
        <v>2140</v>
      </c>
      <c r="C53" s="708">
        <v>25</v>
      </c>
      <c r="D53" s="708">
        <v>30</v>
      </c>
      <c r="E53" s="59">
        <v>0.8</v>
      </c>
      <c r="F53" s="708">
        <v>100</v>
      </c>
      <c r="G53" s="883">
        <v>630</v>
      </c>
      <c r="H53" s="60">
        <v>100</v>
      </c>
      <c r="I53" s="44">
        <v>1</v>
      </c>
      <c r="J53" s="895">
        <v>0.7</v>
      </c>
      <c r="K53" s="708">
        <v>500</v>
      </c>
      <c r="L53" s="60">
        <v>50</v>
      </c>
      <c r="M53" s="61" t="s">
        <v>720</v>
      </c>
      <c r="T53" s="58" t="s">
        <v>740</v>
      </c>
      <c r="U53" s="58" t="s">
        <v>740</v>
      </c>
      <c r="V53" s="856" t="s">
        <v>4014</v>
      </c>
      <c r="W53" s="1008" t="s">
        <v>4015</v>
      </c>
      <c r="X53" s="636" t="str">
        <f t="shared" si="0"/>
        <v>http://www.unisonic.com.tw/datasheet/BC338.pdf</v>
      </c>
    </row>
    <row r="54" spans="1:30" ht="35.15" customHeight="1">
      <c r="A54" s="1010" t="s">
        <v>2140</v>
      </c>
      <c r="B54" s="1009" t="str">
        <f t="shared" ref="B54:B56" si="14">HYPERLINK(X54,T54)</f>
        <v>BC328</v>
      </c>
      <c r="C54" s="60">
        <v>-25</v>
      </c>
      <c r="D54" s="60">
        <v>-30</v>
      </c>
      <c r="E54" s="43">
        <v>-0.8</v>
      </c>
      <c r="F54" s="995">
        <v>100</v>
      </c>
      <c r="G54" s="995">
        <v>630</v>
      </c>
      <c r="H54" s="60">
        <v>-100</v>
      </c>
      <c r="I54" s="994">
        <v>-1</v>
      </c>
      <c r="J54" s="43">
        <v>-0.7</v>
      </c>
      <c r="K54" s="60">
        <v>-500</v>
      </c>
      <c r="L54" s="60">
        <v>-50</v>
      </c>
      <c r="M54" s="61" t="s">
        <v>3958</v>
      </c>
      <c r="T54" s="58" t="s">
        <v>107</v>
      </c>
      <c r="U54" s="58" t="s">
        <v>107</v>
      </c>
      <c r="V54" s="856" t="s">
        <v>4014</v>
      </c>
      <c r="W54" s="1008" t="s">
        <v>4015</v>
      </c>
      <c r="X54" s="636" t="str">
        <f t="shared" si="0"/>
        <v>http://www.unisonic.com.tw/datasheet/BC328.pdf</v>
      </c>
    </row>
    <row r="55" spans="1:30" ht="35.15" customHeight="1">
      <c r="A55" s="1010" t="s">
        <v>2140</v>
      </c>
      <c r="B55" s="1009" t="str">
        <f t="shared" si="14"/>
        <v>BC808</v>
      </c>
      <c r="C55" s="60">
        <v>-25</v>
      </c>
      <c r="D55" s="534" t="s">
        <v>83</v>
      </c>
      <c r="E55" s="43">
        <v>-0.8</v>
      </c>
      <c r="F55" s="708">
        <v>100</v>
      </c>
      <c r="G55" s="883">
        <v>630</v>
      </c>
      <c r="H55" s="60">
        <v>-100</v>
      </c>
      <c r="I55" s="706">
        <v>-1</v>
      </c>
      <c r="J55" s="923">
        <v>-0.7</v>
      </c>
      <c r="K55" s="60">
        <v>-500</v>
      </c>
      <c r="L55" s="60">
        <v>-50</v>
      </c>
      <c r="M55" s="61" t="s">
        <v>2038</v>
      </c>
      <c r="T55" s="58" t="s">
        <v>108</v>
      </c>
      <c r="U55" s="58" t="s">
        <v>108</v>
      </c>
      <c r="V55" s="856" t="s">
        <v>4014</v>
      </c>
      <c r="W55" s="1008" t="s">
        <v>4015</v>
      </c>
      <c r="X55" s="636" t="str">
        <f t="shared" si="0"/>
        <v>http://www.unisonic.com.tw/datasheet/BC808.pdf</v>
      </c>
    </row>
    <row r="56" spans="1:30" ht="35.15" customHeight="1">
      <c r="A56" s="1010" t="s">
        <v>2140</v>
      </c>
      <c r="B56" s="1009" t="str">
        <f t="shared" si="14"/>
        <v>2SB798</v>
      </c>
      <c r="C56" s="60">
        <v>-25</v>
      </c>
      <c r="D56" s="60">
        <v>-30</v>
      </c>
      <c r="E56" s="43">
        <v>-1</v>
      </c>
      <c r="F56" s="708">
        <v>90</v>
      </c>
      <c r="G56" s="883">
        <v>400</v>
      </c>
      <c r="H56" s="60">
        <v>-100</v>
      </c>
      <c r="I56" s="706">
        <v>-1</v>
      </c>
      <c r="J56" s="923">
        <v>-0.4</v>
      </c>
      <c r="K56" s="60">
        <v>-1000</v>
      </c>
      <c r="L56" s="60">
        <v>-100</v>
      </c>
      <c r="M56" s="61" t="s">
        <v>717</v>
      </c>
      <c r="T56" s="58" t="s">
        <v>109</v>
      </c>
      <c r="U56" s="58" t="s">
        <v>109</v>
      </c>
      <c r="V56" s="856" t="s">
        <v>4014</v>
      </c>
      <c r="W56" s="1008" t="s">
        <v>4015</v>
      </c>
      <c r="X56" s="636" t="str">
        <f t="shared" si="0"/>
        <v>http://www.unisonic.com.tw/datasheet/2SB798.pdf</v>
      </c>
    </row>
    <row r="57" spans="1:30" ht="35.15" customHeight="1">
      <c r="A57" s="1009" t="str">
        <f t="shared" ref="A57:A58" si="15">HYPERLINK(X57,T57)</f>
        <v>HE8050</v>
      </c>
      <c r="B57" s="1010" t="s">
        <v>2140</v>
      </c>
      <c r="C57" s="708">
        <v>25</v>
      </c>
      <c r="D57" s="708">
        <v>40</v>
      </c>
      <c r="E57" s="59">
        <v>1.5</v>
      </c>
      <c r="F57" s="708">
        <v>85</v>
      </c>
      <c r="G57" s="883">
        <v>500</v>
      </c>
      <c r="H57" s="60">
        <v>100</v>
      </c>
      <c r="I57" s="44">
        <v>1</v>
      </c>
      <c r="J57" s="895">
        <v>0.5</v>
      </c>
      <c r="K57" s="708">
        <v>800</v>
      </c>
      <c r="L57" s="60">
        <v>80</v>
      </c>
      <c r="M57" s="61" t="s">
        <v>2005</v>
      </c>
      <c r="T57" s="58" t="s">
        <v>106</v>
      </c>
      <c r="U57" s="58" t="s">
        <v>106</v>
      </c>
      <c r="V57" s="856" t="s">
        <v>4014</v>
      </c>
      <c r="W57" s="1008" t="s">
        <v>4015</v>
      </c>
      <c r="X57" s="636" t="str">
        <f t="shared" si="0"/>
        <v>http://www.unisonic.com.tw/datasheet/HE8050.pdf</v>
      </c>
    </row>
    <row r="58" spans="1:30" ht="35.15" customHeight="1">
      <c r="A58" s="1009" t="str">
        <f t="shared" si="15"/>
        <v>HE8051</v>
      </c>
      <c r="B58" s="1010" t="s">
        <v>2140</v>
      </c>
      <c r="C58" s="708">
        <v>25</v>
      </c>
      <c r="D58" s="708">
        <v>40</v>
      </c>
      <c r="E58" s="59">
        <v>1.5</v>
      </c>
      <c r="F58" s="708">
        <v>85</v>
      </c>
      <c r="G58" s="883">
        <v>500</v>
      </c>
      <c r="H58" s="60">
        <v>100</v>
      </c>
      <c r="I58" s="44">
        <v>1</v>
      </c>
      <c r="J58" s="895">
        <v>0.5</v>
      </c>
      <c r="K58" s="708">
        <v>800</v>
      </c>
      <c r="L58" s="60">
        <v>80</v>
      </c>
      <c r="M58" s="61" t="s">
        <v>720</v>
      </c>
      <c r="T58" s="58" t="s">
        <v>741</v>
      </c>
      <c r="U58" s="58" t="s">
        <v>741</v>
      </c>
      <c r="V58" s="856" t="s">
        <v>4014</v>
      </c>
      <c r="W58" s="1008" t="s">
        <v>4015</v>
      </c>
      <c r="X58" s="636" t="str">
        <f t="shared" si="0"/>
        <v>http://www.unisonic.com.tw/datasheet/HE8051.pdf</v>
      </c>
    </row>
    <row r="59" spans="1:30" ht="35.15" customHeight="1">
      <c r="A59" s="1010" t="s">
        <v>2140</v>
      </c>
      <c r="B59" s="1009" t="str">
        <f t="shared" ref="B59:B62" si="16">HYPERLINK(X59,T59)</f>
        <v>HE8550</v>
      </c>
      <c r="C59" s="60">
        <v>-25</v>
      </c>
      <c r="D59" s="60">
        <v>-40</v>
      </c>
      <c r="E59" s="43">
        <v>-1.5</v>
      </c>
      <c r="F59" s="708">
        <v>85</v>
      </c>
      <c r="G59" s="883">
        <v>500</v>
      </c>
      <c r="H59" s="60">
        <v>-100</v>
      </c>
      <c r="I59" s="706">
        <v>-1</v>
      </c>
      <c r="J59" s="923">
        <v>-0.5</v>
      </c>
      <c r="K59" s="60">
        <v>-800</v>
      </c>
      <c r="L59" s="60">
        <v>-80</v>
      </c>
      <c r="M59" s="61" t="s">
        <v>2005</v>
      </c>
      <c r="T59" s="58" t="s">
        <v>110</v>
      </c>
      <c r="U59" s="58" t="s">
        <v>110</v>
      </c>
      <c r="V59" s="856" t="s">
        <v>4014</v>
      </c>
      <c r="W59" s="1008" t="s">
        <v>4015</v>
      </c>
      <c r="X59" s="636" t="str">
        <f t="shared" si="0"/>
        <v>http://www.unisonic.com.tw/datasheet/HE8550.pdf</v>
      </c>
    </row>
    <row r="60" spans="1:30" ht="35.15" customHeight="1">
      <c r="A60" s="1010" t="s">
        <v>2140</v>
      </c>
      <c r="B60" s="1009" t="str">
        <f t="shared" si="16"/>
        <v>HE8551</v>
      </c>
      <c r="C60" s="60">
        <v>-25</v>
      </c>
      <c r="D60" s="60">
        <v>-40</v>
      </c>
      <c r="E60" s="43">
        <v>-1.5</v>
      </c>
      <c r="F60" s="708">
        <v>85</v>
      </c>
      <c r="G60" s="883">
        <v>500</v>
      </c>
      <c r="H60" s="60">
        <v>-100</v>
      </c>
      <c r="I60" s="706">
        <v>-1</v>
      </c>
      <c r="J60" s="923">
        <v>-0.5</v>
      </c>
      <c r="K60" s="60">
        <v>-800</v>
      </c>
      <c r="L60" s="60">
        <v>-80</v>
      </c>
      <c r="M60" s="61" t="s">
        <v>726</v>
      </c>
      <c r="N60" s="64"/>
      <c r="O60" s="64"/>
      <c r="P60" s="64"/>
      <c r="Q60" s="64"/>
      <c r="R60" s="64"/>
      <c r="S60" s="64"/>
      <c r="T60" s="278" t="s">
        <v>742</v>
      </c>
      <c r="U60" s="278" t="s">
        <v>742</v>
      </c>
      <c r="V60" s="856" t="s">
        <v>4014</v>
      </c>
      <c r="W60" s="1008" t="s">
        <v>4015</v>
      </c>
      <c r="X60" s="636" t="str">
        <f t="shared" si="0"/>
        <v>http://www.unisonic.com.tw/datasheet/HE8551.pdf</v>
      </c>
      <c r="Y60" s="64"/>
      <c r="Z60" s="64"/>
      <c r="AA60" s="64"/>
      <c r="AB60" s="64"/>
      <c r="AC60" s="64"/>
      <c r="AD60" s="64"/>
    </row>
    <row r="61" spans="1:30" ht="35.15" customHeight="1">
      <c r="A61" s="1009" t="str">
        <f t="shared" ref="A61:A67" si="17">HYPERLINK(X61,T61)</f>
        <v>X1049A</v>
      </c>
      <c r="B61" s="1010" t="s">
        <v>2140</v>
      </c>
      <c r="C61" s="708">
        <v>25</v>
      </c>
      <c r="D61" s="708">
        <v>80</v>
      </c>
      <c r="E61" s="59">
        <v>4</v>
      </c>
      <c r="F61" s="708">
        <v>300</v>
      </c>
      <c r="G61" s="883">
        <v>1200</v>
      </c>
      <c r="H61" s="60">
        <v>1000</v>
      </c>
      <c r="I61" s="44">
        <v>2</v>
      </c>
      <c r="J61" s="895">
        <v>0.13</v>
      </c>
      <c r="K61" s="708">
        <v>1000</v>
      </c>
      <c r="L61" s="60">
        <v>10</v>
      </c>
      <c r="M61" s="61" t="s">
        <v>2027</v>
      </c>
      <c r="T61" s="278" t="s">
        <v>743</v>
      </c>
      <c r="U61" s="278" t="s">
        <v>743</v>
      </c>
      <c r="V61" s="856" t="s">
        <v>4014</v>
      </c>
      <c r="W61" s="1008" t="s">
        <v>4015</v>
      </c>
      <c r="X61" s="636" t="str">
        <f t="shared" si="0"/>
        <v>http://www.unisonic.com.tw/datasheet/X1049A.pdf</v>
      </c>
    </row>
    <row r="62" spans="1:30" ht="35.15" customHeight="1">
      <c r="A62" s="1010" t="s">
        <v>2140</v>
      </c>
      <c r="B62" s="1009" t="str">
        <f t="shared" si="16"/>
        <v>MJD210</v>
      </c>
      <c r="C62" s="40">
        <v>-25</v>
      </c>
      <c r="D62" s="40">
        <v>-40</v>
      </c>
      <c r="E62" s="1229">
        <v>-5</v>
      </c>
      <c r="F62" s="38">
        <v>45</v>
      </c>
      <c r="G62" s="38">
        <v>180</v>
      </c>
      <c r="H62" s="40">
        <v>-2000</v>
      </c>
      <c r="I62" s="41">
        <v>-1</v>
      </c>
      <c r="J62" s="1229">
        <v>-0.3</v>
      </c>
      <c r="K62" s="40">
        <v>-500</v>
      </c>
      <c r="L62" s="40">
        <v>-50</v>
      </c>
      <c r="M62" s="63" t="s">
        <v>4734</v>
      </c>
      <c r="T62" s="58" t="s">
        <v>745</v>
      </c>
      <c r="U62" s="58" t="s">
        <v>745</v>
      </c>
      <c r="V62" s="856" t="s">
        <v>4014</v>
      </c>
      <c r="W62" s="1008" t="s">
        <v>4015</v>
      </c>
      <c r="X62" s="636" t="str">
        <f t="shared" si="0"/>
        <v>http://www.unisonic.com.tw/datasheet/MJD210.pdf</v>
      </c>
    </row>
    <row r="63" spans="1:30" ht="35.15" customHeight="1">
      <c r="A63" s="1009" t="str">
        <f t="shared" si="17"/>
        <v>2N5088</v>
      </c>
      <c r="B63" s="1010" t="s">
        <v>2140</v>
      </c>
      <c r="C63" s="708">
        <v>30</v>
      </c>
      <c r="D63" s="708">
        <v>35</v>
      </c>
      <c r="E63" s="59">
        <v>0.1</v>
      </c>
      <c r="F63" s="708">
        <v>300</v>
      </c>
      <c r="G63" s="883">
        <v>900</v>
      </c>
      <c r="H63" s="706">
        <v>0.1</v>
      </c>
      <c r="I63" s="44">
        <v>5</v>
      </c>
      <c r="J63" s="923">
        <v>0.5</v>
      </c>
      <c r="K63" s="708">
        <v>10</v>
      </c>
      <c r="L63" s="708">
        <v>1</v>
      </c>
      <c r="M63" s="61" t="s">
        <v>720</v>
      </c>
      <c r="T63" s="58" t="s">
        <v>746</v>
      </c>
      <c r="U63" s="58" t="s">
        <v>746</v>
      </c>
      <c r="V63" s="856" t="s">
        <v>4014</v>
      </c>
      <c r="W63" s="1008" t="s">
        <v>4015</v>
      </c>
      <c r="X63" s="636" t="str">
        <f t="shared" si="0"/>
        <v>http://www.unisonic.com.tw/datasheet/2N5088.pdf</v>
      </c>
    </row>
    <row r="64" spans="1:30" ht="35.15" customHeight="1">
      <c r="A64" s="1009" t="str">
        <f t="shared" si="17"/>
        <v>BC548</v>
      </c>
      <c r="B64" s="1010" t="s">
        <v>2140</v>
      </c>
      <c r="C64" s="708">
        <v>30</v>
      </c>
      <c r="D64" s="708">
        <v>30</v>
      </c>
      <c r="E64" s="59">
        <v>0.1</v>
      </c>
      <c r="F64" s="708">
        <v>110</v>
      </c>
      <c r="G64" s="883">
        <v>800</v>
      </c>
      <c r="H64" s="60">
        <v>2</v>
      </c>
      <c r="I64" s="44">
        <v>5</v>
      </c>
      <c r="J64" s="923">
        <v>0.25</v>
      </c>
      <c r="K64" s="708">
        <v>10</v>
      </c>
      <c r="L64" s="44">
        <v>0.5</v>
      </c>
      <c r="M64" s="61" t="s">
        <v>720</v>
      </c>
      <c r="T64" s="278" t="s">
        <v>747</v>
      </c>
      <c r="U64" s="278" t="s">
        <v>747</v>
      </c>
      <c r="V64" s="856" t="s">
        <v>4014</v>
      </c>
      <c r="W64" s="1008" t="s">
        <v>4015</v>
      </c>
      <c r="X64" s="636" t="str">
        <f t="shared" si="0"/>
        <v>http://www.unisonic.com.tw/datasheet/BC548.pdf</v>
      </c>
    </row>
    <row r="65" spans="1:24" ht="35.15" customHeight="1">
      <c r="A65" s="1009" t="str">
        <f t="shared" si="17"/>
        <v>BC848</v>
      </c>
      <c r="B65" s="1010" t="s">
        <v>2140</v>
      </c>
      <c r="C65" s="708">
        <v>30</v>
      </c>
      <c r="D65" s="708">
        <v>30</v>
      </c>
      <c r="E65" s="59">
        <v>0.1</v>
      </c>
      <c r="F65" s="708">
        <v>110</v>
      </c>
      <c r="G65" s="883">
        <v>800</v>
      </c>
      <c r="H65" s="60">
        <v>2</v>
      </c>
      <c r="I65" s="44">
        <v>5</v>
      </c>
      <c r="J65" s="923">
        <v>0.25</v>
      </c>
      <c r="K65" s="708">
        <v>10</v>
      </c>
      <c r="L65" s="44">
        <v>0.5</v>
      </c>
      <c r="M65" s="61" t="s">
        <v>2072</v>
      </c>
      <c r="T65" s="278" t="s">
        <v>749</v>
      </c>
      <c r="U65" s="278" t="s">
        <v>749</v>
      </c>
      <c r="V65" s="856" t="s">
        <v>4014</v>
      </c>
      <c r="W65" s="1008" t="s">
        <v>4015</v>
      </c>
      <c r="X65" s="636" t="str">
        <f t="shared" si="0"/>
        <v>http://www.unisonic.com.tw/datasheet/BC848.pdf</v>
      </c>
    </row>
    <row r="66" spans="1:24" ht="35.15" customHeight="1">
      <c r="A66" s="1009" t="str">
        <f t="shared" si="17"/>
        <v>BC849</v>
      </c>
      <c r="B66" s="1010" t="s">
        <v>2140</v>
      </c>
      <c r="C66" s="708">
        <v>30</v>
      </c>
      <c r="D66" s="708">
        <v>30</v>
      </c>
      <c r="E66" s="59">
        <v>0.1</v>
      </c>
      <c r="F66" s="708">
        <v>110</v>
      </c>
      <c r="G66" s="883">
        <v>800</v>
      </c>
      <c r="H66" s="60">
        <v>2</v>
      </c>
      <c r="I66" s="44">
        <v>5</v>
      </c>
      <c r="J66" s="923">
        <v>0.25</v>
      </c>
      <c r="K66" s="708">
        <v>10</v>
      </c>
      <c r="L66" s="44">
        <v>0.5</v>
      </c>
      <c r="M66" s="61" t="s">
        <v>2072</v>
      </c>
      <c r="T66" s="278" t="s">
        <v>111</v>
      </c>
      <c r="U66" s="278" t="s">
        <v>111</v>
      </c>
      <c r="V66" s="856" t="s">
        <v>4014</v>
      </c>
      <c r="W66" s="1008" t="s">
        <v>4015</v>
      </c>
      <c r="X66" s="636" t="str">
        <f t="shared" si="0"/>
        <v>http://www.unisonic.com.tw/datasheet/BC849.pdf</v>
      </c>
    </row>
    <row r="67" spans="1:24" ht="35.15" customHeight="1">
      <c r="A67" s="1009" t="str">
        <f t="shared" si="17"/>
        <v>MMBT5088</v>
      </c>
      <c r="B67" s="1010" t="s">
        <v>2140</v>
      </c>
      <c r="C67" s="708">
        <v>30</v>
      </c>
      <c r="D67" s="708">
        <v>35</v>
      </c>
      <c r="E67" s="59">
        <v>0.1</v>
      </c>
      <c r="F67" s="708">
        <v>300</v>
      </c>
      <c r="G67" s="883">
        <v>900</v>
      </c>
      <c r="H67" s="706">
        <v>0.1</v>
      </c>
      <c r="I67" s="44">
        <v>5</v>
      </c>
      <c r="J67" s="923">
        <v>0.5</v>
      </c>
      <c r="K67" s="708">
        <v>10</v>
      </c>
      <c r="L67" s="708">
        <v>1</v>
      </c>
      <c r="M67" s="61" t="s">
        <v>683</v>
      </c>
      <c r="T67" s="58" t="s">
        <v>112</v>
      </c>
      <c r="U67" s="58" t="s">
        <v>112</v>
      </c>
      <c r="V67" s="856" t="s">
        <v>4014</v>
      </c>
      <c r="W67" s="1008" t="s">
        <v>4015</v>
      </c>
      <c r="X67" s="636" t="str">
        <f t="shared" si="0"/>
        <v>http://www.unisonic.com.tw/datasheet/MMBT5088.pdf</v>
      </c>
    </row>
    <row r="68" spans="1:24" ht="35.15" customHeight="1">
      <c r="A68" s="1010" t="s">
        <v>2140</v>
      </c>
      <c r="B68" s="1009" t="str">
        <f t="shared" ref="B68:B71" si="18">HYPERLINK(X68,T68)</f>
        <v>BC558</v>
      </c>
      <c r="C68" s="40">
        <v>-30</v>
      </c>
      <c r="D68" s="60">
        <v>-30</v>
      </c>
      <c r="E68" s="43">
        <v>-0.1</v>
      </c>
      <c r="F68" s="708">
        <v>110</v>
      </c>
      <c r="G68" s="883">
        <v>800</v>
      </c>
      <c r="H68" s="60">
        <v>2</v>
      </c>
      <c r="I68" s="706">
        <v>-5</v>
      </c>
      <c r="J68" s="923">
        <v>-0.3</v>
      </c>
      <c r="K68" s="60">
        <v>-10</v>
      </c>
      <c r="L68" s="706">
        <v>-0.5</v>
      </c>
      <c r="M68" s="61" t="s">
        <v>720</v>
      </c>
      <c r="T68" s="278" t="s">
        <v>115</v>
      </c>
      <c r="U68" s="278" t="s">
        <v>115</v>
      </c>
      <c r="V68" s="856" t="s">
        <v>4014</v>
      </c>
      <c r="W68" s="1008" t="s">
        <v>4015</v>
      </c>
      <c r="X68" s="636" t="str">
        <f t="shared" ref="X68:X131" si="19">CONCATENATE(V68,T68,W68)</f>
        <v>http://www.unisonic.com.tw/datasheet/BC558.pdf</v>
      </c>
    </row>
    <row r="69" spans="1:24" ht="35.15" customHeight="1">
      <c r="A69" s="1010" t="s">
        <v>2140</v>
      </c>
      <c r="B69" s="1009" t="str">
        <f t="shared" si="18"/>
        <v>BC858</v>
      </c>
      <c r="C69" s="60">
        <v>-30</v>
      </c>
      <c r="D69" s="60">
        <v>-30</v>
      </c>
      <c r="E69" s="43">
        <v>-0.1</v>
      </c>
      <c r="F69" s="708">
        <v>110</v>
      </c>
      <c r="G69" s="883">
        <v>800</v>
      </c>
      <c r="H69" s="60">
        <v>-2</v>
      </c>
      <c r="I69" s="706">
        <v>-5</v>
      </c>
      <c r="J69" s="923">
        <v>-0.3</v>
      </c>
      <c r="K69" s="60">
        <v>-10</v>
      </c>
      <c r="L69" s="706">
        <v>-0.5</v>
      </c>
      <c r="M69" s="61" t="s">
        <v>2038</v>
      </c>
      <c r="T69" s="278" t="s">
        <v>750</v>
      </c>
      <c r="U69" s="278" t="s">
        <v>750</v>
      </c>
      <c r="V69" s="856" t="s">
        <v>4014</v>
      </c>
      <c r="W69" s="1008" t="s">
        <v>4015</v>
      </c>
      <c r="X69" s="636" t="str">
        <f t="shared" si="19"/>
        <v>http://www.unisonic.com.tw/datasheet/BC858.pdf</v>
      </c>
    </row>
    <row r="70" spans="1:24" ht="35.15" customHeight="1">
      <c r="A70" s="1009" t="str">
        <f t="shared" ref="A70" si="20">HYPERLINK(X70,T70)</f>
        <v>2SC2328A</v>
      </c>
      <c r="B70" s="1010" t="s">
        <v>2140</v>
      </c>
      <c r="C70" s="708">
        <v>30</v>
      </c>
      <c r="D70" s="708">
        <v>30</v>
      </c>
      <c r="E70" s="59">
        <v>2</v>
      </c>
      <c r="F70" s="708">
        <v>100</v>
      </c>
      <c r="G70" s="883">
        <v>320</v>
      </c>
      <c r="H70" s="278">
        <v>500</v>
      </c>
      <c r="I70" s="44">
        <v>2</v>
      </c>
      <c r="J70" s="923">
        <v>2</v>
      </c>
      <c r="K70" s="708">
        <v>1500</v>
      </c>
      <c r="L70" s="708">
        <v>30</v>
      </c>
      <c r="M70" s="61" t="s">
        <v>726</v>
      </c>
      <c r="T70" s="58" t="s">
        <v>751</v>
      </c>
      <c r="U70" s="58" t="s">
        <v>751</v>
      </c>
      <c r="V70" s="856" t="s">
        <v>4014</v>
      </c>
      <c r="W70" s="1008" t="s">
        <v>4015</v>
      </c>
      <c r="X70" s="636" t="str">
        <f t="shared" si="19"/>
        <v>http://www.unisonic.com.tw/datasheet/2SC2328A.pdf</v>
      </c>
    </row>
    <row r="71" spans="1:24" ht="35.15" customHeight="1">
      <c r="A71" s="1010" t="s">
        <v>2140</v>
      </c>
      <c r="B71" s="1009" t="str">
        <f t="shared" si="18"/>
        <v>2SA928A</v>
      </c>
      <c r="C71" s="60">
        <v>-30</v>
      </c>
      <c r="D71" s="60">
        <v>-30</v>
      </c>
      <c r="E71" s="43">
        <v>-2</v>
      </c>
      <c r="F71" s="708">
        <v>100</v>
      </c>
      <c r="G71" s="883">
        <v>320</v>
      </c>
      <c r="H71" s="60">
        <v>-500</v>
      </c>
      <c r="I71" s="706">
        <v>-2</v>
      </c>
      <c r="J71" s="923">
        <v>-2</v>
      </c>
      <c r="K71" s="60">
        <v>-1500</v>
      </c>
      <c r="L71" s="60">
        <v>-30</v>
      </c>
      <c r="M71" s="61" t="s">
        <v>891</v>
      </c>
      <c r="T71" s="58" t="s">
        <v>116</v>
      </c>
      <c r="U71" s="58" t="s">
        <v>116</v>
      </c>
      <c r="V71" s="856" t="s">
        <v>4014</v>
      </c>
      <c r="W71" s="1008" t="s">
        <v>4015</v>
      </c>
      <c r="X71" s="636" t="str">
        <f t="shared" si="19"/>
        <v>http://www.unisonic.com.tw/datasheet/2SA928A.pdf</v>
      </c>
    </row>
    <row r="72" spans="1:24" ht="35.15" customHeight="1">
      <c r="A72" s="1009" t="str">
        <f t="shared" ref="A72:A74" si="21">HYPERLINK(X72,T72)</f>
        <v>2SD882</v>
      </c>
      <c r="B72" s="1010" t="s">
        <v>2140</v>
      </c>
      <c r="C72" s="708">
        <v>30</v>
      </c>
      <c r="D72" s="708">
        <v>40</v>
      </c>
      <c r="E72" s="59">
        <v>3</v>
      </c>
      <c r="F72" s="708">
        <v>100</v>
      </c>
      <c r="G72" s="883">
        <v>400</v>
      </c>
      <c r="H72" s="66">
        <v>1000</v>
      </c>
      <c r="I72" s="44">
        <v>2</v>
      </c>
      <c r="J72" s="923">
        <v>0.5</v>
      </c>
      <c r="K72" s="708">
        <v>2000</v>
      </c>
      <c r="L72" s="708">
        <v>200</v>
      </c>
      <c r="M72" s="61" t="s">
        <v>2028</v>
      </c>
      <c r="T72" s="58" t="s">
        <v>113</v>
      </c>
      <c r="U72" s="58" t="s">
        <v>113</v>
      </c>
      <c r="V72" s="856" t="s">
        <v>4014</v>
      </c>
      <c r="W72" s="1008" t="s">
        <v>4015</v>
      </c>
      <c r="X72" s="636" t="str">
        <f t="shared" si="19"/>
        <v>http://www.unisonic.com.tw/datasheet/2SD882.pdf</v>
      </c>
    </row>
    <row r="73" spans="1:24" ht="35.15" customHeight="1">
      <c r="A73" s="1009" t="str">
        <f t="shared" si="21"/>
        <v>2SD882S</v>
      </c>
      <c r="B73" s="1010" t="s">
        <v>2140</v>
      </c>
      <c r="C73" s="708">
        <v>30</v>
      </c>
      <c r="D73" s="708">
        <v>40</v>
      </c>
      <c r="E73" s="59">
        <v>3</v>
      </c>
      <c r="F73" s="708">
        <v>100</v>
      </c>
      <c r="G73" s="883">
        <v>400</v>
      </c>
      <c r="H73" s="278">
        <v>1000</v>
      </c>
      <c r="I73" s="44">
        <v>2</v>
      </c>
      <c r="J73" s="923">
        <v>0.5</v>
      </c>
      <c r="K73" s="708">
        <v>2000</v>
      </c>
      <c r="L73" s="708">
        <v>200</v>
      </c>
      <c r="M73" s="61" t="s">
        <v>752</v>
      </c>
      <c r="T73" s="58" t="s">
        <v>753</v>
      </c>
      <c r="U73" s="58" t="s">
        <v>753</v>
      </c>
      <c r="V73" s="856" t="s">
        <v>4014</v>
      </c>
      <c r="W73" s="1008" t="s">
        <v>4015</v>
      </c>
      <c r="X73" s="636" t="str">
        <f t="shared" si="19"/>
        <v>http://www.unisonic.com.tw/datasheet/2SD882S.pdf</v>
      </c>
    </row>
    <row r="74" spans="1:24" ht="35.15" customHeight="1">
      <c r="A74" s="1009" t="str">
        <f t="shared" si="21"/>
        <v>D882SS</v>
      </c>
      <c r="B74" s="1010" t="s">
        <v>2140</v>
      </c>
      <c r="C74" s="708">
        <v>30</v>
      </c>
      <c r="D74" s="708">
        <v>40</v>
      </c>
      <c r="E74" s="59">
        <v>3</v>
      </c>
      <c r="F74" s="708">
        <v>100</v>
      </c>
      <c r="G74" s="883">
        <v>400</v>
      </c>
      <c r="H74" s="278">
        <v>1000</v>
      </c>
      <c r="I74" s="44">
        <v>2</v>
      </c>
      <c r="J74" s="923">
        <v>0.5</v>
      </c>
      <c r="K74" s="708">
        <v>2000</v>
      </c>
      <c r="L74" s="708">
        <v>200</v>
      </c>
      <c r="M74" s="61" t="s">
        <v>683</v>
      </c>
      <c r="T74" s="58" t="s">
        <v>114</v>
      </c>
      <c r="U74" s="58" t="s">
        <v>114</v>
      </c>
      <c r="V74" s="856" t="s">
        <v>4014</v>
      </c>
      <c r="W74" s="1008" t="s">
        <v>4015</v>
      </c>
      <c r="X74" s="636" t="str">
        <f t="shared" si="19"/>
        <v>http://www.unisonic.com.tw/datasheet/D882SS.pdf</v>
      </c>
    </row>
    <row r="75" spans="1:24" ht="35.15" customHeight="1">
      <c r="A75" s="1010" t="s">
        <v>2140</v>
      </c>
      <c r="B75" s="1009" t="str">
        <f t="shared" ref="B75:B79" si="22">HYPERLINK(X75,T75)</f>
        <v>2SB1188</v>
      </c>
      <c r="C75" s="60">
        <v>-30</v>
      </c>
      <c r="D75" s="60">
        <v>-40</v>
      </c>
      <c r="E75" s="43">
        <v>-3</v>
      </c>
      <c r="F75" s="708">
        <v>100</v>
      </c>
      <c r="G75" s="883">
        <v>400</v>
      </c>
      <c r="H75" s="60">
        <v>-1000</v>
      </c>
      <c r="I75" s="706">
        <v>-2</v>
      </c>
      <c r="J75" s="923">
        <v>-0.5</v>
      </c>
      <c r="K75" s="60">
        <v>-2000</v>
      </c>
      <c r="L75" s="60">
        <v>-200</v>
      </c>
      <c r="M75" s="61" t="s">
        <v>717</v>
      </c>
      <c r="T75" s="58" t="s">
        <v>754</v>
      </c>
      <c r="U75" s="58" t="s">
        <v>754</v>
      </c>
      <c r="V75" s="856" t="s">
        <v>4014</v>
      </c>
      <c r="W75" s="1008" t="s">
        <v>4015</v>
      </c>
      <c r="X75" s="636" t="str">
        <f t="shared" si="19"/>
        <v>http://www.unisonic.com.tw/datasheet/2SB1188.pdf</v>
      </c>
    </row>
    <row r="76" spans="1:24" ht="35.15" customHeight="1">
      <c r="A76" s="1010" t="s">
        <v>2140</v>
      </c>
      <c r="B76" s="1009" t="str">
        <f t="shared" si="22"/>
        <v>2SB772</v>
      </c>
      <c r="C76" s="60">
        <v>-30</v>
      </c>
      <c r="D76" s="60">
        <v>-40</v>
      </c>
      <c r="E76" s="43">
        <v>-3</v>
      </c>
      <c r="F76" s="708">
        <v>100</v>
      </c>
      <c r="G76" s="883">
        <v>400</v>
      </c>
      <c r="H76" s="60">
        <v>-1000</v>
      </c>
      <c r="I76" s="706">
        <v>-2</v>
      </c>
      <c r="J76" s="923">
        <v>-0.5</v>
      </c>
      <c r="K76" s="60">
        <v>-2000</v>
      </c>
      <c r="L76" s="60">
        <v>-200</v>
      </c>
      <c r="M76" s="61" t="s">
        <v>2028</v>
      </c>
      <c r="T76" s="58" t="s">
        <v>755</v>
      </c>
      <c r="U76" s="58" t="s">
        <v>755</v>
      </c>
      <c r="V76" s="856" t="s">
        <v>4014</v>
      </c>
      <c r="W76" s="1008" t="s">
        <v>4015</v>
      </c>
      <c r="X76" s="636" t="str">
        <f t="shared" si="19"/>
        <v>http://www.unisonic.com.tw/datasheet/2SB772.pdf</v>
      </c>
    </row>
    <row r="77" spans="1:24" ht="35.15" customHeight="1">
      <c r="A77" s="1010" t="s">
        <v>2140</v>
      </c>
      <c r="B77" s="1009" t="str">
        <f t="shared" si="22"/>
        <v>2SB772S</v>
      </c>
      <c r="C77" s="60">
        <v>-30</v>
      </c>
      <c r="D77" s="60">
        <v>-40</v>
      </c>
      <c r="E77" s="43">
        <v>-3</v>
      </c>
      <c r="F77" s="708">
        <v>100</v>
      </c>
      <c r="G77" s="883">
        <v>400</v>
      </c>
      <c r="H77" s="60">
        <v>-1000</v>
      </c>
      <c r="I77" s="706">
        <v>-2</v>
      </c>
      <c r="J77" s="923">
        <v>-0.5</v>
      </c>
      <c r="K77" s="60">
        <v>-2000</v>
      </c>
      <c r="L77" s="60">
        <v>-200</v>
      </c>
      <c r="M77" s="61" t="s">
        <v>752</v>
      </c>
      <c r="T77" s="58" t="s">
        <v>117</v>
      </c>
      <c r="U77" s="58" t="s">
        <v>117</v>
      </c>
      <c r="V77" s="856" t="s">
        <v>4014</v>
      </c>
      <c r="W77" s="1008" t="s">
        <v>4015</v>
      </c>
      <c r="X77" s="636" t="str">
        <f t="shared" si="19"/>
        <v>http://www.unisonic.com.tw/datasheet/2SB772S.pdf</v>
      </c>
    </row>
    <row r="78" spans="1:24" ht="35.15" customHeight="1">
      <c r="A78" s="1010" t="s">
        <v>2140</v>
      </c>
      <c r="B78" s="1009" t="str">
        <f t="shared" si="22"/>
        <v>B772SS</v>
      </c>
      <c r="C78" s="60">
        <v>-30</v>
      </c>
      <c r="D78" s="60">
        <v>-40</v>
      </c>
      <c r="E78" s="43">
        <v>-3</v>
      </c>
      <c r="F78" s="708">
        <v>100</v>
      </c>
      <c r="G78" s="883">
        <v>400</v>
      </c>
      <c r="H78" s="60">
        <v>-1000</v>
      </c>
      <c r="I78" s="706">
        <v>-2</v>
      </c>
      <c r="J78" s="923">
        <v>-0.5</v>
      </c>
      <c r="K78" s="60">
        <v>-2000</v>
      </c>
      <c r="L78" s="60">
        <v>-200</v>
      </c>
      <c r="M78" s="61" t="s">
        <v>683</v>
      </c>
      <c r="T78" s="58" t="s">
        <v>118</v>
      </c>
      <c r="U78" s="58" t="s">
        <v>118</v>
      </c>
      <c r="V78" s="856" t="s">
        <v>4014</v>
      </c>
      <c r="W78" s="1008" t="s">
        <v>4015</v>
      </c>
      <c r="X78" s="636" t="str">
        <f t="shared" si="19"/>
        <v>http://www.unisonic.com.tw/datasheet/B772SS.pdf</v>
      </c>
    </row>
    <row r="79" spans="1:24" ht="35.15" customHeight="1">
      <c r="A79" s="1010" t="s">
        <v>2140</v>
      </c>
      <c r="B79" s="1009" t="str">
        <f t="shared" si="22"/>
        <v>SB2202</v>
      </c>
      <c r="C79" s="40">
        <v>-30</v>
      </c>
      <c r="D79" s="40">
        <v>-40</v>
      </c>
      <c r="E79" s="669">
        <v>-3</v>
      </c>
      <c r="F79" s="38">
        <v>100</v>
      </c>
      <c r="G79" s="885">
        <v>400</v>
      </c>
      <c r="H79" s="40">
        <v>-1000</v>
      </c>
      <c r="I79" s="41">
        <v>-2</v>
      </c>
      <c r="J79" s="900">
        <v>-0.5</v>
      </c>
      <c r="K79" s="40">
        <v>-2000</v>
      </c>
      <c r="L79" s="40">
        <v>-200</v>
      </c>
      <c r="M79" s="61" t="s">
        <v>744</v>
      </c>
      <c r="T79" s="58" t="s">
        <v>756</v>
      </c>
      <c r="U79" s="58" t="s">
        <v>756</v>
      </c>
      <c r="V79" s="856" t="s">
        <v>4014</v>
      </c>
      <c r="W79" s="1008" t="s">
        <v>4015</v>
      </c>
      <c r="X79" s="636" t="str">
        <f t="shared" si="19"/>
        <v>http://www.unisonic.com.tw/datasheet/SB2202.pdf</v>
      </c>
    </row>
    <row r="80" spans="1:24" ht="35.15" customHeight="1">
      <c r="A80" s="1009" t="str">
        <f t="shared" ref="A80:A82" si="23">HYPERLINK(X80,T80)</f>
        <v>2SD965A</v>
      </c>
      <c r="B80" s="1010" t="s">
        <v>2140</v>
      </c>
      <c r="C80" s="38">
        <v>30</v>
      </c>
      <c r="D80" s="38">
        <v>40</v>
      </c>
      <c r="E80" s="37">
        <v>5</v>
      </c>
      <c r="F80" s="38">
        <v>230</v>
      </c>
      <c r="G80" s="885">
        <v>800</v>
      </c>
      <c r="H80" s="686">
        <v>500</v>
      </c>
      <c r="I80" s="39">
        <v>2</v>
      </c>
      <c r="J80" s="900">
        <v>1</v>
      </c>
      <c r="K80" s="38">
        <v>3000</v>
      </c>
      <c r="L80" s="38">
        <v>100</v>
      </c>
      <c r="M80" s="61" t="s">
        <v>757</v>
      </c>
      <c r="T80" s="58" t="s">
        <v>758</v>
      </c>
      <c r="U80" s="58" t="s">
        <v>758</v>
      </c>
      <c r="V80" s="856" t="s">
        <v>4014</v>
      </c>
      <c r="W80" s="1008" t="s">
        <v>4015</v>
      </c>
      <c r="X80" s="636" t="str">
        <f t="shared" si="19"/>
        <v>http://www.unisonic.com.tw/datasheet/2SD965A.pdf</v>
      </c>
    </row>
    <row r="81" spans="1:24" ht="35.15" customHeight="1">
      <c r="A81" s="1009" t="str">
        <f t="shared" si="23"/>
        <v>2SD965B</v>
      </c>
      <c r="B81" s="1010" t="s">
        <v>2140</v>
      </c>
      <c r="C81" s="269">
        <v>30</v>
      </c>
      <c r="D81" s="269">
        <v>40</v>
      </c>
      <c r="E81" s="270">
        <v>5</v>
      </c>
      <c r="F81" s="269">
        <v>230</v>
      </c>
      <c r="G81" s="884">
        <v>800</v>
      </c>
      <c r="H81" s="635">
        <v>500</v>
      </c>
      <c r="I81" s="232">
        <v>2</v>
      </c>
      <c r="J81" s="925">
        <v>1</v>
      </c>
      <c r="K81" s="269">
        <v>3000</v>
      </c>
      <c r="L81" s="269">
        <v>100</v>
      </c>
      <c r="M81" s="244" t="s">
        <v>720</v>
      </c>
      <c r="T81" s="58" t="s">
        <v>759</v>
      </c>
      <c r="U81" s="58" t="s">
        <v>759</v>
      </c>
      <c r="V81" s="856" t="s">
        <v>4014</v>
      </c>
      <c r="W81" s="1008" t="s">
        <v>4015</v>
      </c>
      <c r="X81" s="636" t="str">
        <f t="shared" si="19"/>
        <v>http://www.unisonic.com.tw/datasheet/2SD965B.pdf</v>
      </c>
    </row>
    <row r="82" spans="1:24" ht="35.15" customHeight="1">
      <c r="A82" s="1009" t="str">
        <f t="shared" si="23"/>
        <v>D965ASS</v>
      </c>
      <c r="B82" s="1010" t="s">
        <v>2140</v>
      </c>
      <c r="C82" s="38">
        <v>30</v>
      </c>
      <c r="D82" s="38">
        <v>40</v>
      </c>
      <c r="E82" s="37">
        <v>5</v>
      </c>
      <c r="F82" s="38">
        <v>230</v>
      </c>
      <c r="G82" s="885">
        <v>800</v>
      </c>
      <c r="H82" s="686">
        <v>500</v>
      </c>
      <c r="I82" s="39">
        <v>2</v>
      </c>
      <c r="J82" s="900">
        <v>1</v>
      </c>
      <c r="K82" s="38">
        <v>3000</v>
      </c>
      <c r="L82" s="38">
        <v>100</v>
      </c>
      <c r="M82" s="61" t="s">
        <v>683</v>
      </c>
      <c r="T82" s="58" t="s">
        <v>760</v>
      </c>
      <c r="U82" s="58" t="s">
        <v>760</v>
      </c>
      <c r="V82" s="856" t="s">
        <v>4014</v>
      </c>
      <c r="W82" s="1008" t="s">
        <v>4015</v>
      </c>
      <c r="X82" s="636" t="str">
        <f t="shared" si="19"/>
        <v>http://www.unisonic.com.tw/datasheet/D965ASS.pdf</v>
      </c>
    </row>
    <row r="83" spans="1:24" ht="35.15" customHeight="1">
      <c r="A83" s="1010" t="s">
        <v>2140</v>
      </c>
      <c r="B83" s="1009" t="str">
        <f t="shared" ref="B83:B88" si="24">HYPERLINK(X83,T83)</f>
        <v>STD888</v>
      </c>
      <c r="C83" s="40">
        <v>-30</v>
      </c>
      <c r="D83" s="40">
        <v>-60</v>
      </c>
      <c r="E83" s="669">
        <v>-5</v>
      </c>
      <c r="F83" s="38">
        <v>150</v>
      </c>
      <c r="G83" s="885">
        <v>300</v>
      </c>
      <c r="H83" s="40">
        <v>-500</v>
      </c>
      <c r="I83" s="41">
        <v>-1</v>
      </c>
      <c r="J83" s="900">
        <v>-0.15</v>
      </c>
      <c r="K83" s="40">
        <v>-500</v>
      </c>
      <c r="L83" s="40">
        <v>-5</v>
      </c>
      <c r="M83" s="61" t="s">
        <v>733</v>
      </c>
      <c r="T83" s="58" t="s">
        <v>761</v>
      </c>
      <c r="U83" s="58" t="s">
        <v>761</v>
      </c>
      <c r="V83" s="856" t="s">
        <v>4014</v>
      </c>
      <c r="W83" s="1008" t="s">
        <v>4015</v>
      </c>
      <c r="X83" s="636" t="str">
        <f t="shared" si="19"/>
        <v>http://www.unisonic.com.tw/datasheet/STD888.pdf</v>
      </c>
    </row>
    <row r="84" spans="1:24" ht="35.15" customHeight="1">
      <c r="A84" s="1010" t="s">
        <v>2140</v>
      </c>
      <c r="B84" s="1009" t="str">
        <f t="shared" si="24"/>
        <v>D45H2</v>
      </c>
      <c r="C84" s="40">
        <v>-30</v>
      </c>
      <c r="D84" s="38" t="s">
        <v>663</v>
      </c>
      <c r="E84" s="669">
        <v>-10</v>
      </c>
      <c r="F84" s="38">
        <v>100</v>
      </c>
      <c r="G84" s="885" t="s">
        <v>663</v>
      </c>
      <c r="H84" s="40">
        <v>-10000</v>
      </c>
      <c r="I84" s="41">
        <v>-1</v>
      </c>
      <c r="J84" s="900">
        <v>-1</v>
      </c>
      <c r="K84" s="40">
        <v>-10000</v>
      </c>
      <c r="L84" s="40">
        <v>-100</v>
      </c>
      <c r="M84" s="61" t="s">
        <v>762</v>
      </c>
      <c r="T84" s="58" t="s">
        <v>763</v>
      </c>
      <c r="U84" s="58" t="s">
        <v>763</v>
      </c>
      <c r="V84" s="856" t="s">
        <v>4014</v>
      </c>
      <c r="W84" s="1008" t="s">
        <v>4015</v>
      </c>
      <c r="X84" s="636" t="str">
        <f t="shared" si="19"/>
        <v>http://www.unisonic.com.tw/datasheet/D45H2.pdf</v>
      </c>
    </row>
    <row r="85" spans="1:24" ht="35.15" customHeight="1">
      <c r="A85" s="1010" t="s">
        <v>2140</v>
      </c>
      <c r="B85" s="1009" t="str">
        <f t="shared" si="24"/>
        <v>D65H2</v>
      </c>
      <c r="C85" s="40">
        <v>-30</v>
      </c>
      <c r="D85" s="38" t="s">
        <v>663</v>
      </c>
      <c r="E85" s="669">
        <v>-15</v>
      </c>
      <c r="F85" s="38">
        <v>100</v>
      </c>
      <c r="G85" s="885" t="s">
        <v>663</v>
      </c>
      <c r="H85" s="40">
        <v>-10000</v>
      </c>
      <c r="I85" s="41">
        <v>-1</v>
      </c>
      <c r="J85" s="900">
        <v>0.6</v>
      </c>
      <c r="K85" s="40">
        <v>-10000</v>
      </c>
      <c r="L85" s="40">
        <v>-100</v>
      </c>
      <c r="M85" s="63" t="s">
        <v>762</v>
      </c>
      <c r="T85" s="384" t="s">
        <v>764</v>
      </c>
      <c r="U85" s="384" t="s">
        <v>764</v>
      </c>
      <c r="V85" s="856" t="s">
        <v>4014</v>
      </c>
      <c r="W85" s="1008" t="s">
        <v>4015</v>
      </c>
      <c r="X85" s="636" t="str">
        <f t="shared" si="19"/>
        <v>http://www.unisonic.com.tw/datasheet/D65H2.pdf</v>
      </c>
    </row>
    <row r="86" spans="1:24" ht="35.15" customHeight="1">
      <c r="A86" s="1009" t="str">
        <f t="shared" ref="A86" si="25">HYPERLINK(X86,T86)</f>
        <v>2SD1664</v>
      </c>
      <c r="B86" s="1010" t="s">
        <v>2140</v>
      </c>
      <c r="C86" s="708">
        <v>32</v>
      </c>
      <c r="D86" s="708">
        <v>40</v>
      </c>
      <c r="E86" s="59">
        <v>1</v>
      </c>
      <c r="F86" s="708">
        <v>82</v>
      </c>
      <c r="G86" s="883">
        <v>390</v>
      </c>
      <c r="H86" s="278">
        <v>100</v>
      </c>
      <c r="I86" s="44">
        <v>3</v>
      </c>
      <c r="J86" s="926">
        <v>0.4</v>
      </c>
      <c r="K86" s="708">
        <v>500</v>
      </c>
      <c r="L86" s="708">
        <v>50</v>
      </c>
      <c r="M86" s="61" t="s">
        <v>765</v>
      </c>
      <c r="T86" s="58" t="s">
        <v>766</v>
      </c>
      <c r="U86" s="58" t="s">
        <v>766</v>
      </c>
      <c r="V86" s="856" t="s">
        <v>4014</v>
      </c>
      <c r="W86" s="1008" t="s">
        <v>4015</v>
      </c>
      <c r="X86" s="636" t="str">
        <f t="shared" si="19"/>
        <v>http://www.unisonic.com.tw/datasheet/2SD1664.pdf</v>
      </c>
    </row>
    <row r="87" spans="1:24" ht="35.15" customHeight="1">
      <c r="A87" s="1010" t="s">
        <v>2140</v>
      </c>
      <c r="B87" s="1009" t="str">
        <f t="shared" si="24"/>
        <v>2SB1132</v>
      </c>
      <c r="C87" s="60">
        <v>-32</v>
      </c>
      <c r="D87" s="60">
        <v>-40</v>
      </c>
      <c r="E87" s="43">
        <v>-1</v>
      </c>
      <c r="F87" s="708">
        <v>82</v>
      </c>
      <c r="G87" s="883">
        <v>390</v>
      </c>
      <c r="H87" s="60">
        <v>-100</v>
      </c>
      <c r="I87" s="706">
        <v>-3</v>
      </c>
      <c r="J87" s="923">
        <v>-0.5</v>
      </c>
      <c r="K87" s="60">
        <v>-500</v>
      </c>
      <c r="L87" s="60">
        <v>-50</v>
      </c>
      <c r="M87" s="61" t="s">
        <v>2076</v>
      </c>
      <c r="T87" s="58" t="s">
        <v>119</v>
      </c>
      <c r="U87" s="58" t="s">
        <v>119</v>
      </c>
      <c r="V87" s="856" t="s">
        <v>4014</v>
      </c>
      <c r="W87" s="1008" t="s">
        <v>4015</v>
      </c>
      <c r="X87" s="636" t="str">
        <f t="shared" si="19"/>
        <v>http://www.unisonic.com.tw/datasheet/2SB1132.pdf</v>
      </c>
    </row>
    <row r="88" spans="1:24" ht="35.15" customHeight="1">
      <c r="A88" s="1010" t="s">
        <v>2140</v>
      </c>
      <c r="B88" s="1009" t="str">
        <f t="shared" si="24"/>
        <v>2SB1182</v>
      </c>
      <c r="C88" s="60">
        <v>-32</v>
      </c>
      <c r="D88" s="60">
        <v>-40</v>
      </c>
      <c r="E88" s="43">
        <v>-2</v>
      </c>
      <c r="F88" s="708">
        <v>120</v>
      </c>
      <c r="G88" s="883">
        <v>390</v>
      </c>
      <c r="H88" s="60">
        <v>-500</v>
      </c>
      <c r="I88" s="706">
        <v>-3</v>
      </c>
      <c r="J88" s="923">
        <v>-0.8</v>
      </c>
      <c r="K88" s="60">
        <v>-2000</v>
      </c>
      <c r="L88" s="60">
        <v>-200</v>
      </c>
      <c r="M88" s="61" t="s">
        <v>722</v>
      </c>
      <c r="T88" s="58" t="s">
        <v>767</v>
      </c>
      <c r="U88" s="58" t="s">
        <v>767</v>
      </c>
      <c r="V88" s="856" t="s">
        <v>4014</v>
      </c>
      <c r="W88" s="1008" t="s">
        <v>4015</v>
      </c>
      <c r="X88" s="636" t="str">
        <f t="shared" si="19"/>
        <v>http://www.unisonic.com.tw/datasheet/2SB1182.pdf</v>
      </c>
    </row>
    <row r="89" spans="1:24" ht="35.15" customHeight="1">
      <c r="A89" s="1009" t="str">
        <f t="shared" ref="A89:A92" si="26">HYPERLINK(X89,T89)</f>
        <v>BD435</v>
      </c>
      <c r="B89" s="1010" t="s">
        <v>2140</v>
      </c>
      <c r="C89" s="38">
        <v>32</v>
      </c>
      <c r="D89" s="38">
        <v>32</v>
      </c>
      <c r="E89" s="37">
        <v>4</v>
      </c>
      <c r="F89" s="38">
        <v>85</v>
      </c>
      <c r="G89" s="885" t="s">
        <v>83</v>
      </c>
      <c r="H89" s="686">
        <v>500</v>
      </c>
      <c r="I89" s="39">
        <v>1</v>
      </c>
      <c r="J89" s="900">
        <v>0.5</v>
      </c>
      <c r="K89" s="38">
        <v>2000</v>
      </c>
      <c r="L89" s="38">
        <v>200</v>
      </c>
      <c r="M89" s="63" t="s">
        <v>768</v>
      </c>
      <c r="T89" s="58" t="s">
        <v>769</v>
      </c>
      <c r="U89" s="58" t="s">
        <v>769</v>
      </c>
      <c r="V89" s="856" t="s">
        <v>4014</v>
      </c>
      <c r="W89" s="1008" t="s">
        <v>4015</v>
      </c>
      <c r="X89" s="636" t="str">
        <f t="shared" si="19"/>
        <v>http://www.unisonic.com.tw/datasheet/BD435.pdf</v>
      </c>
    </row>
    <row r="90" spans="1:24" ht="35.15" customHeight="1">
      <c r="A90" s="1009" t="str">
        <f t="shared" si="26"/>
        <v>2SC5508</v>
      </c>
      <c r="B90" s="1010" t="s">
        <v>2140</v>
      </c>
      <c r="C90" s="232">
        <v>3.3</v>
      </c>
      <c r="D90" s="269">
        <v>15</v>
      </c>
      <c r="E90" s="370">
        <v>3.5000000000000003E-2</v>
      </c>
      <c r="F90" s="269">
        <v>50</v>
      </c>
      <c r="G90" s="884">
        <v>100</v>
      </c>
      <c r="H90" s="635">
        <v>5</v>
      </c>
      <c r="I90" s="232">
        <v>2</v>
      </c>
      <c r="J90" s="922" t="s">
        <v>663</v>
      </c>
      <c r="K90" s="269" t="s">
        <v>663</v>
      </c>
      <c r="L90" s="269" t="s">
        <v>663</v>
      </c>
      <c r="M90" s="431" t="s">
        <v>770</v>
      </c>
      <c r="N90" s="432"/>
      <c r="O90" s="432"/>
      <c r="P90" s="432"/>
      <c r="Q90" s="432"/>
      <c r="R90" s="432"/>
      <c r="S90" s="432"/>
      <c r="T90" s="269" t="s">
        <v>771</v>
      </c>
      <c r="U90" s="269" t="s">
        <v>771</v>
      </c>
      <c r="V90" s="856" t="s">
        <v>4014</v>
      </c>
      <c r="W90" s="1008" t="s">
        <v>4015</v>
      </c>
      <c r="X90" s="636" t="str">
        <f t="shared" si="19"/>
        <v>http://www.unisonic.com.tw/datasheet/2SC5508.pdf</v>
      </c>
    </row>
    <row r="91" spans="1:24" ht="35.15" customHeight="1">
      <c r="A91" s="1009" t="str">
        <f t="shared" si="26"/>
        <v>2N3904</v>
      </c>
      <c r="B91" s="1010" t="s">
        <v>2140</v>
      </c>
      <c r="C91" s="708">
        <v>40</v>
      </c>
      <c r="D91" s="708">
        <v>60</v>
      </c>
      <c r="E91" s="59">
        <v>0.2</v>
      </c>
      <c r="F91" s="708">
        <v>100</v>
      </c>
      <c r="G91" s="883">
        <v>300</v>
      </c>
      <c r="H91" s="278">
        <v>10</v>
      </c>
      <c r="I91" s="44">
        <v>1</v>
      </c>
      <c r="J91" s="926">
        <v>0.3</v>
      </c>
      <c r="K91" s="708">
        <v>50</v>
      </c>
      <c r="L91" s="708">
        <v>5</v>
      </c>
      <c r="M91" s="61" t="s">
        <v>710</v>
      </c>
      <c r="T91" s="58" t="s">
        <v>772</v>
      </c>
      <c r="U91" s="58" t="s">
        <v>772</v>
      </c>
      <c r="V91" s="856" t="s">
        <v>4014</v>
      </c>
      <c r="W91" s="1008" t="s">
        <v>4015</v>
      </c>
      <c r="X91" s="636" t="str">
        <f t="shared" si="19"/>
        <v>http://www.unisonic.com.tw/datasheet/2N3904.pdf</v>
      </c>
    </row>
    <row r="92" spans="1:24" ht="35.15" customHeight="1">
      <c r="A92" s="1009" t="str">
        <f t="shared" si="26"/>
        <v>MMBT3904</v>
      </c>
      <c r="B92" s="1010" t="s">
        <v>3727</v>
      </c>
      <c r="C92" s="1112">
        <v>40</v>
      </c>
      <c r="D92" s="1112">
        <v>60</v>
      </c>
      <c r="E92" s="59">
        <v>0.2</v>
      </c>
      <c r="F92" s="1112">
        <v>100</v>
      </c>
      <c r="G92" s="1112">
        <v>300</v>
      </c>
      <c r="H92" s="278">
        <v>10</v>
      </c>
      <c r="I92" s="44">
        <v>1</v>
      </c>
      <c r="J92" s="65">
        <v>0.3</v>
      </c>
      <c r="K92" s="1112">
        <v>50</v>
      </c>
      <c r="L92" s="1112">
        <v>5</v>
      </c>
      <c r="M92" s="61" t="s">
        <v>4167</v>
      </c>
      <c r="T92" s="58" t="s">
        <v>4168</v>
      </c>
      <c r="U92" s="58" t="s">
        <v>4168</v>
      </c>
      <c r="V92" s="1114" t="s">
        <v>4154</v>
      </c>
      <c r="W92" s="1115" t="s">
        <v>4155</v>
      </c>
      <c r="X92" s="1119" t="str">
        <f t="shared" si="19"/>
        <v>http://www.unisonic.com.tw/datasheet/MMBT3904.pdf</v>
      </c>
    </row>
    <row r="93" spans="1:24" ht="35.15" customHeight="1">
      <c r="A93" s="1010" t="s">
        <v>2140</v>
      </c>
      <c r="B93" s="1009" t="str">
        <f t="shared" ref="B93:B94" si="27">HYPERLINK(X93,T93)</f>
        <v>2N3906</v>
      </c>
      <c r="C93" s="60">
        <v>-40</v>
      </c>
      <c r="D93" s="60">
        <v>-40</v>
      </c>
      <c r="E93" s="43">
        <v>-0.2</v>
      </c>
      <c r="F93" s="708">
        <v>100</v>
      </c>
      <c r="G93" s="883">
        <v>300</v>
      </c>
      <c r="H93" s="60">
        <v>-10</v>
      </c>
      <c r="I93" s="706">
        <v>-1</v>
      </c>
      <c r="J93" s="923">
        <v>-0.4</v>
      </c>
      <c r="K93" s="60">
        <v>-50</v>
      </c>
      <c r="L93" s="60">
        <v>-5</v>
      </c>
      <c r="M93" s="61" t="s">
        <v>710</v>
      </c>
      <c r="T93" s="58" t="s">
        <v>124</v>
      </c>
      <c r="U93" s="58" t="s">
        <v>124</v>
      </c>
      <c r="V93" s="856" t="s">
        <v>4014</v>
      </c>
      <c r="W93" s="1008" t="s">
        <v>4015</v>
      </c>
      <c r="X93" s="636" t="str">
        <f t="shared" si="19"/>
        <v>http://www.unisonic.com.tw/datasheet/2N3906.pdf</v>
      </c>
    </row>
    <row r="94" spans="1:24" ht="35.15" customHeight="1">
      <c r="A94" s="1010" t="s">
        <v>2140</v>
      </c>
      <c r="B94" s="1009" t="str">
        <f t="shared" si="27"/>
        <v>MMBT3906</v>
      </c>
      <c r="C94" s="60">
        <v>-40</v>
      </c>
      <c r="D94" s="60">
        <v>-40</v>
      </c>
      <c r="E94" s="43">
        <v>-0.2</v>
      </c>
      <c r="F94" s="708">
        <v>100</v>
      </c>
      <c r="G94" s="883">
        <v>300</v>
      </c>
      <c r="H94" s="60">
        <v>-10</v>
      </c>
      <c r="I94" s="706">
        <v>-1</v>
      </c>
      <c r="J94" s="923">
        <v>-0.4</v>
      </c>
      <c r="K94" s="60">
        <v>-50</v>
      </c>
      <c r="L94" s="60">
        <v>-5</v>
      </c>
      <c r="M94" s="61" t="s">
        <v>2055</v>
      </c>
      <c r="T94" s="58" t="s">
        <v>125</v>
      </c>
      <c r="U94" s="58" t="s">
        <v>125</v>
      </c>
      <c r="V94" s="856" t="s">
        <v>4014</v>
      </c>
      <c r="W94" s="1008" t="s">
        <v>4015</v>
      </c>
      <c r="X94" s="636" t="str">
        <f t="shared" si="19"/>
        <v>http://www.unisonic.com.tw/datasheet/MMBT3906.pdf</v>
      </c>
    </row>
    <row r="95" spans="1:24" ht="35.15" customHeight="1">
      <c r="A95" s="1009" t="str">
        <f t="shared" ref="A95:A98" si="28">HYPERLINK(X95,T95)</f>
        <v>2N4401</v>
      </c>
      <c r="B95" s="1010" t="s">
        <v>2140</v>
      </c>
      <c r="C95" s="708">
        <v>40</v>
      </c>
      <c r="D95" s="708">
        <v>60</v>
      </c>
      <c r="E95" s="59">
        <v>0.6</v>
      </c>
      <c r="F95" s="708">
        <v>100</v>
      </c>
      <c r="G95" s="883">
        <v>300</v>
      </c>
      <c r="H95" s="278">
        <v>150</v>
      </c>
      <c r="I95" s="44">
        <v>1</v>
      </c>
      <c r="J95" s="923">
        <v>0.4</v>
      </c>
      <c r="K95" s="708">
        <v>150</v>
      </c>
      <c r="L95" s="708">
        <v>15</v>
      </c>
      <c r="M95" s="63" t="s">
        <v>720</v>
      </c>
      <c r="T95" s="58" t="s">
        <v>120</v>
      </c>
      <c r="U95" s="58" t="s">
        <v>120</v>
      </c>
      <c r="V95" s="856" t="s">
        <v>4014</v>
      </c>
      <c r="W95" s="1008" t="s">
        <v>4015</v>
      </c>
      <c r="X95" s="636" t="str">
        <f t="shared" si="19"/>
        <v>http://www.unisonic.com.tw/datasheet/2N4401.pdf</v>
      </c>
    </row>
    <row r="96" spans="1:24" ht="35.15" customHeight="1">
      <c r="A96" s="1009" t="str">
        <f t="shared" si="28"/>
        <v>MMBT2222A</v>
      </c>
      <c r="B96" s="1010" t="s">
        <v>2140</v>
      </c>
      <c r="C96" s="708">
        <v>40</v>
      </c>
      <c r="D96" s="708">
        <v>75</v>
      </c>
      <c r="E96" s="59">
        <v>0.6</v>
      </c>
      <c r="F96" s="708">
        <v>100</v>
      </c>
      <c r="G96" s="883">
        <v>300</v>
      </c>
      <c r="H96" s="278">
        <v>150</v>
      </c>
      <c r="I96" s="44">
        <v>10</v>
      </c>
      <c r="J96" s="926">
        <v>0.3</v>
      </c>
      <c r="K96" s="708">
        <v>150</v>
      </c>
      <c r="L96" s="708">
        <v>15</v>
      </c>
      <c r="M96" s="63" t="s">
        <v>2077</v>
      </c>
      <c r="T96" s="384" t="s">
        <v>122</v>
      </c>
      <c r="U96" s="384" t="s">
        <v>122</v>
      </c>
      <c r="V96" s="856" t="s">
        <v>4014</v>
      </c>
      <c r="W96" s="1008" t="s">
        <v>4015</v>
      </c>
      <c r="X96" s="636" t="str">
        <f t="shared" si="19"/>
        <v>http://www.unisonic.com.tw/datasheet/MMBT2222A.pdf</v>
      </c>
    </row>
    <row r="97" spans="1:30" ht="35.15" customHeight="1">
      <c r="A97" s="1009" t="str">
        <f t="shared" si="28"/>
        <v>MMBT4401</v>
      </c>
      <c r="B97" s="1010" t="s">
        <v>2140</v>
      </c>
      <c r="C97" s="708">
        <v>40</v>
      </c>
      <c r="D97" s="708">
        <v>60</v>
      </c>
      <c r="E97" s="59">
        <v>0.6</v>
      </c>
      <c r="F97" s="708">
        <v>100</v>
      </c>
      <c r="G97" s="883">
        <v>300</v>
      </c>
      <c r="H97" s="278">
        <v>150</v>
      </c>
      <c r="I97" s="44">
        <v>1</v>
      </c>
      <c r="J97" s="923">
        <v>0.4</v>
      </c>
      <c r="K97" s="708">
        <v>150</v>
      </c>
      <c r="L97" s="708">
        <v>15</v>
      </c>
      <c r="M97" s="63" t="s">
        <v>2038</v>
      </c>
      <c r="T97" s="384" t="s">
        <v>121</v>
      </c>
      <c r="U97" s="384" t="s">
        <v>121</v>
      </c>
      <c r="V97" s="856" t="s">
        <v>4014</v>
      </c>
      <c r="W97" s="1008" t="s">
        <v>4015</v>
      </c>
      <c r="X97" s="636" t="str">
        <f t="shared" si="19"/>
        <v>http://www.unisonic.com.tw/datasheet/MMBT4401.pdf</v>
      </c>
    </row>
    <row r="98" spans="1:30" ht="35.15" customHeight="1">
      <c r="A98" s="1009" t="str">
        <f t="shared" si="28"/>
        <v>PN2222A</v>
      </c>
      <c r="B98" s="1010" t="s">
        <v>2140</v>
      </c>
      <c r="C98" s="708">
        <v>40</v>
      </c>
      <c r="D98" s="708">
        <v>75</v>
      </c>
      <c r="E98" s="59">
        <v>0.6</v>
      </c>
      <c r="F98" s="708">
        <v>100</v>
      </c>
      <c r="G98" s="883">
        <v>300</v>
      </c>
      <c r="H98" s="278">
        <v>150</v>
      </c>
      <c r="I98" s="44">
        <v>10</v>
      </c>
      <c r="J98" s="926">
        <v>0.3</v>
      </c>
      <c r="K98" s="708">
        <v>150</v>
      </c>
      <c r="L98" s="708">
        <v>15</v>
      </c>
      <c r="M98" s="61" t="s">
        <v>710</v>
      </c>
      <c r="T98" s="384" t="s">
        <v>123</v>
      </c>
      <c r="U98" s="384" t="s">
        <v>123</v>
      </c>
      <c r="V98" s="856" t="s">
        <v>4014</v>
      </c>
      <c r="W98" s="1008" t="s">
        <v>4015</v>
      </c>
      <c r="X98" s="636" t="str">
        <f t="shared" si="19"/>
        <v>http://www.unisonic.com.tw/datasheet/PN2222A.pdf</v>
      </c>
    </row>
    <row r="99" spans="1:30" ht="35.15" customHeight="1">
      <c r="A99" s="1009" t="str">
        <f>HYPERLINK(X99,T99)</f>
        <v>PZT2222A</v>
      </c>
      <c r="B99" s="1010" t="s">
        <v>83</v>
      </c>
      <c r="C99" s="1146">
        <v>40</v>
      </c>
      <c r="D99" s="1146">
        <v>75</v>
      </c>
      <c r="E99" s="59">
        <v>0.6</v>
      </c>
      <c r="F99" s="1146">
        <v>100</v>
      </c>
      <c r="G99" s="1146">
        <v>300</v>
      </c>
      <c r="H99" s="278">
        <v>150</v>
      </c>
      <c r="I99" s="44">
        <v>10</v>
      </c>
      <c r="J99" s="65">
        <v>0.3</v>
      </c>
      <c r="K99" s="1146">
        <v>150</v>
      </c>
      <c r="L99" s="1146">
        <v>15</v>
      </c>
      <c r="M99" s="63" t="s">
        <v>4342</v>
      </c>
      <c r="T99" s="384" t="s">
        <v>4341</v>
      </c>
      <c r="U99" s="384" t="s">
        <v>4341</v>
      </c>
      <c r="V99" s="856" t="s">
        <v>4267</v>
      </c>
      <c r="W99" s="1008" t="s">
        <v>4023</v>
      </c>
      <c r="X99" s="636" t="str">
        <f>CONCATENATE(V99,T99,W99)</f>
        <v>http://www.unisonic.com.tw/datasheet/PZT2222A.pdf</v>
      </c>
    </row>
    <row r="100" spans="1:30" ht="35.15" customHeight="1">
      <c r="A100" s="1010" t="s">
        <v>2140</v>
      </c>
      <c r="B100" s="1009" t="str">
        <f t="shared" ref="B100:B103" si="29">HYPERLINK(X100,T100)</f>
        <v>2N4403</v>
      </c>
      <c r="C100" s="60">
        <v>-40</v>
      </c>
      <c r="D100" s="60">
        <v>-40</v>
      </c>
      <c r="E100" s="43">
        <v>-0.6</v>
      </c>
      <c r="F100" s="708">
        <v>100</v>
      </c>
      <c r="G100" s="883">
        <v>300</v>
      </c>
      <c r="H100" s="60">
        <v>-150</v>
      </c>
      <c r="I100" s="706">
        <v>-2</v>
      </c>
      <c r="J100" s="923">
        <v>-0.4</v>
      </c>
      <c r="K100" s="60">
        <v>-150</v>
      </c>
      <c r="L100" s="60">
        <v>-15</v>
      </c>
      <c r="M100" s="63" t="s">
        <v>720</v>
      </c>
      <c r="T100" s="58" t="s">
        <v>126</v>
      </c>
      <c r="U100" s="58" t="s">
        <v>126</v>
      </c>
      <c r="V100" s="856" t="s">
        <v>4014</v>
      </c>
      <c r="W100" s="1008" t="s">
        <v>4015</v>
      </c>
      <c r="X100" s="636" t="str">
        <f t="shared" si="19"/>
        <v>http://www.unisonic.com.tw/datasheet/2N4403.pdf</v>
      </c>
    </row>
    <row r="101" spans="1:30" ht="35.15" customHeight="1">
      <c r="A101" s="1010" t="s">
        <v>2140</v>
      </c>
      <c r="B101" s="1009" t="str">
        <f t="shared" si="29"/>
        <v>MMBT4403</v>
      </c>
      <c r="C101" s="60">
        <v>-40</v>
      </c>
      <c r="D101" s="60">
        <v>-40</v>
      </c>
      <c r="E101" s="43">
        <v>-0.6</v>
      </c>
      <c r="F101" s="708">
        <v>100</v>
      </c>
      <c r="G101" s="883">
        <v>300</v>
      </c>
      <c r="H101" s="60">
        <v>-150</v>
      </c>
      <c r="I101" s="706">
        <v>-2</v>
      </c>
      <c r="J101" s="923">
        <v>-0.4</v>
      </c>
      <c r="K101" s="60">
        <v>-150</v>
      </c>
      <c r="L101" s="60">
        <v>-15</v>
      </c>
      <c r="M101" s="63" t="s">
        <v>2038</v>
      </c>
      <c r="T101" s="384" t="s">
        <v>127</v>
      </c>
      <c r="U101" s="384" t="s">
        <v>127</v>
      </c>
      <c r="V101" s="856" t="s">
        <v>4014</v>
      </c>
      <c r="W101" s="1008" t="s">
        <v>4015</v>
      </c>
      <c r="X101" s="636" t="str">
        <f t="shared" si="19"/>
        <v>http://www.unisonic.com.tw/datasheet/MMBT4403.pdf</v>
      </c>
    </row>
    <row r="102" spans="1:30" ht="35.15" customHeight="1">
      <c r="A102" s="1010"/>
      <c r="B102" s="1009" t="str">
        <f t="shared" si="29"/>
        <v>MMBT4403-Q</v>
      </c>
      <c r="C102" s="60">
        <v>-40</v>
      </c>
      <c r="D102" s="60">
        <v>-40</v>
      </c>
      <c r="E102" s="43">
        <v>-0.6</v>
      </c>
      <c r="F102" s="980">
        <v>100</v>
      </c>
      <c r="G102" s="980">
        <v>300</v>
      </c>
      <c r="H102" s="60">
        <v>-150</v>
      </c>
      <c r="I102" s="979">
        <v>-2</v>
      </c>
      <c r="J102" s="43">
        <v>-0.75</v>
      </c>
      <c r="K102" s="60">
        <v>-500</v>
      </c>
      <c r="L102" s="60">
        <v>-50</v>
      </c>
      <c r="M102" s="63" t="s">
        <v>3912</v>
      </c>
      <c r="T102" s="384" t="s">
        <v>3913</v>
      </c>
      <c r="U102" s="384" t="s">
        <v>3913</v>
      </c>
      <c r="V102" s="856" t="s">
        <v>4014</v>
      </c>
      <c r="W102" s="1008" t="s">
        <v>4015</v>
      </c>
      <c r="X102" s="636" t="str">
        <f t="shared" si="19"/>
        <v>http://www.unisonic.com.tw/datasheet/MMBT4403-Q.pdf</v>
      </c>
    </row>
    <row r="103" spans="1:30" ht="35.15" customHeight="1">
      <c r="A103" s="1010" t="s">
        <v>2140</v>
      </c>
      <c r="B103" s="1009">
        <f t="shared" si="29"/>
        <v>9015</v>
      </c>
      <c r="C103" s="60">
        <v>-45</v>
      </c>
      <c r="D103" s="60">
        <v>-50</v>
      </c>
      <c r="E103" s="43">
        <v>-0.1</v>
      </c>
      <c r="F103" s="708">
        <v>60</v>
      </c>
      <c r="G103" s="883">
        <v>600</v>
      </c>
      <c r="H103" s="60">
        <v>-1</v>
      </c>
      <c r="I103" s="706">
        <v>-5</v>
      </c>
      <c r="J103" s="923">
        <v>-0.7</v>
      </c>
      <c r="K103" s="60">
        <v>-100</v>
      </c>
      <c r="L103" s="60">
        <v>-5</v>
      </c>
      <c r="M103" s="61" t="s">
        <v>720</v>
      </c>
      <c r="T103" s="66">
        <v>9015</v>
      </c>
      <c r="U103" s="66">
        <v>9015</v>
      </c>
      <c r="V103" s="856" t="s">
        <v>4014</v>
      </c>
      <c r="W103" s="1008" t="s">
        <v>4015</v>
      </c>
      <c r="X103" s="636" t="str">
        <f t="shared" si="19"/>
        <v>http://www.unisonic.com.tw/datasheet/9015.pdf</v>
      </c>
    </row>
    <row r="104" spans="1:30" s="64" customFormat="1" ht="35.15" customHeight="1">
      <c r="A104" s="1009">
        <f t="shared" ref="A104:A108" si="30">HYPERLINK(X104,T104)</f>
        <v>9014</v>
      </c>
      <c r="B104" s="1010" t="s">
        <v>2140</v>
      </c>
      <c r="C104" s="708">
        <v>45</v>
      </c>
      <c r="D104" s="708">
        <v>50</v>
      </c>
      <c r="E104" s="59">
        <v>0.1</v>
      </c>
      <c r="F104" s="708">
        <v>60</v>
      </c>
      <c r="G104" s="883">
        <v>1000</v>
      </c>
      <c r="H104" s="278">
        <v>1</v>
      </c>
      <c r="I104" s="44">
        <v>5</v>
      </c>
      <c r="J104" s="926">
        <v>0.3</v>
      </c>
      <c r="K104" s="708">
        <v>100</v>
      </c>
      <c r="L104" s="708">
        <v>5</v>
      </c>
      <c r="M104" s="61" t="s">
        <v>720</v>
      </c>
      <c r="N104" s="62"/>
      <c r="O104" s="62"/>
      <c r="P104" s="62"/>
      <c r="Q104" s="62"/>
      <c r="R104" s="62"/>
      <c r="S104" s="62"/>
      <c r="T104" s="66">
        <v>9014</v>
      </c>
      <c r="U104" s="66">
        <v>9014</v>
      </c>
      <c r="V104" s="856" t="s">
        <v>4014</v>
      </c>
      <c r="W104" s="1008" t="s">
        <v>4015</v>
      </c>
      <c r="X104" s="636" t="str">
        <f t="shared" si="19"/>
        <v>http://www.unisonic.com.tw/datasheet/9014.pdf</v>
      </c>
      <c r="Y104" s="62"/>
      <c r="Z104" s="62"/>
      <c r="AA104" s="62"/>
      <c r="AB104" s="62"/>
      <c r="AC104" s="62"/>
      <c r="AD104" s="62"/>
    </row>
    <row r="105" spans="1:30" ht="35.15" customHeight="1">
      <c r="A105" s="1009" t="str">
        <f t="shared" si="30"/>
        <v>BC547</v>
      </c>
      <c r="B105" s="1010" t="s">
        <v>2140</v>
      </c>
      <c r="C105" s="708">
        <v>45</v>
      </c>
      <c r="D105" s="708">
        <v>50</v>
      </c>
      <c r="E105" s="59">
        <v>0.1</v>
      </c>
      <c r="F105" s="708">
        <v>110</v>
      </c>
      <c r="G105" s="883">
        <v>800</v>
      </c>
      <c r="H105" s="708">
        <v>2</v>
      </c>
      <c r="I105" s="44">
        <v>5</v>
      </c>
      <c r="J105" s="99">
        <v>0.25</v>
      </c>
      <c r="K105" s="708">
        <v>10</v>
      </c>
      <c r="L105" s="706">
        <v>0.5</v>
      </c>
      <c r="M105" s="61" t="s">
        <v>720</v>
      </c>
      <c r="T105" s="58" t="s">
        <v>129</v>
      </c>
      <c r="U105" s="58" t="s">
        <v>129</v>
      </c>
      <c r="V105" s="856" t="s">
        <v>4014</v>
      </c>
      <c r="W105" s="1008" t="s">
        <v>4015</v>
      </c>
      <c r="X105" s="636" t="str">
        <f t="shared" si="19"/>
        <v>http://www.unisonic.com.tw/datasheet/BC547.pdf</v>
      </c>
    </row>
    <row r="106" spans="1:30" ht="35.15" customHeight="1">
      <c r="A106" s="1009" t="str">
        <f t="shared" si="30"/>
        <v>BC847</v>
      </c>
      <c r="B106" s="1010" t="s">
        <v>2140</v>
      </c>
      <c r="C106" s="708">
        <v>45</v>
      </c>
      <c r="D106" s="708">
        <v>50</v>
      </c>
      <c r="E106" s="59">
        <v>0.1</v>
      </c>
      <c r="F106" s="708">
        <v>110</v>
      </c>
      <c r="G106" s="883">
        <v>800</v>
      </c>
      <c r="H106" s="708">
        <v>2</v>
      </c>
      <c r="I106" s="44">
        <v>5</v>
      </c>
      <c r="J106" s="99">
        <v>0.25</v>
      </c>
      <c r="K106" s="708">
        <v>10</v>
      </c>
      <c r="L106" s="706">
        <v>0.5</v>
      </c>
      <c r="M106" s="61" t="s">
        <v>2055</v>
      </c>
      <c r="T106" s="58" t="s">
        <v>130</v>
      </c>
      <c r="U106" s="58" t="s">
        <v>130</v>
      </c>
      <c r="V106" s="856" t="s">
        <v>4014</v>
      </c>
      <c r="W106" s="1008" t="s">
        <v>4015</v>
      </c>
      <c r="X106" s="636" t="str">
        <f t="shared" si="19"/>
        <v>http://www.unisonic.com.tw/datasheet/BC847.pdf</v>
      </c>
    </row>
    <row r="107" spans="1:30" ht="34.9" customHeight="1">
      <c r="A107" s="1009" t="str">
        <f t="shared" si="30"/>
        <v>BC850</v>
      </c>
      <c r="B107" s="1010" t="s">
        <v>2140</v>
      </c>
      <c r="C107" s="708">
        <v>45</v>
      </c>
      <c r="D107" s="708">
        <v>50</v>
      </c>
      <c r="E107" s="59">
        <v>0.1</v>
      </c>
      <c r="F107" s="708">
        <v>110</v>
      </c>
      <c r="G107" s="883">
        <v>800</v>
      </c>
      <c r="H107" s="708">
        <v>2</v>
      </c>
      <c r="I107" s="44">
        <v>5</v>
      </c>
      <c r="J107" s="99">
        <v>0.25</v>
      </c>
      <c r="K107" s="708">
        <v>10</v>
      </c>
      <c r="L107" s="706">
        <v>0.5</v>
      </c>
      <c r="M107" s="61" t="s">
        <v>2055</v>
      </c>
      <c r="T107" s="58" t="s">
        <v>773</v>
      </c>
      <c r="U107" s="58" t="s">
        <v>773</v>
      </c>
      <c r="V107" s="856" t="s">
        <v>4014</v>
      </c>
      <c r="W107" s="1008" t="s">
        <v>4015</v>
      </c>
      <c r="X107" s="636" t="str">
        <f t="shared" si="19"/>
        <v>http://www.unisonic.com.tw/datasheet/BC850.pdf</v>
      </c>
    </row>
    <row r="108" spans="1:30" ht="35.15" customHeight="1">
      <c r="A108" s="1009" t="str">
        <f t="shared" si="30"/>
        <v>MMBT9014</v>
      </c>
      <c r="B108" s="1010" t="s">
        <v>4790</v>
      </c>
      <c r="C108" s="1254">
        <v>45</v>
      </c>
      <c r="D108" s="1254">
        <v>50</v>
      </c>
      <c r="E108" s="59">
        <v>0.1</v>
      </c>
      <c r="F108" s="1254">
        <v>60</v>
      </c>
      <c r="G108" s="1254">
        <v>1000</v>
      </c>
      <c r="H108" s="1254">
        <v>1</v>
      </c>
      <c r="I108" s="44">
        <v>5</v>
      </c>
      <c r="J108" s="65">
        <v>0.3</v>
      </c>
      <c r="K108" s="1254">
        <v>100</v>
      </c>
      <c r="L108" s="1254">
        <v>5</v>
      </c>
      <c r="M108" s="61" t="s">
        <v>4791</v>
      </c>
      <c r="T108" s="58" t="s">
        <v>128</v>
      </c>
      <c r="U108" s="58" t="s">
        <v>128</v>
      </c>
      <c r="V108" s="856" t="s">
        <v>4014</v>
      </c>
      <c r="W108" s="1008" t="s">
        <v>4015</v>
      </c>
      <c r="X108" s="636" t="str">
        <f t="shared" si="19"/>
        <v>http://www.unisonic.com.tw/datasheet/MMBT9014.pdf</v>
      </c>
    </row>
    <row r="109" spans="1:30" ht="35.15" customHeight="1">
      <c r="A109" s="1010" t="s">
        <v>2140</v>
      </c>
      <c r="B109" s="1009" t="str">
        <f t="shared" ref="B109:B111" si="31">HYPERLINK(X109,T109)</f>
        <v>BC557</v>
      </c>
      <c r="C109" s="60">
        <v>-45</v>
      </c>
      <c r="D109" s="60">
        <v>-50</v>
      </c>
      <c r="E109" s="43">
        <v>-0.1</v>
      </c>
      <c r="F109" s="708">
        <v>110</v>
      </c>
      <c r="G109" s="883">
        <v>800</v>
      </c>
      <c r="H109" s="60">
        <v>2</v>
      </c>
      <c r="I109" s="706">
        <v>-5</v>
      </c>
      <c r="J109" s="923">
        <v>-0.3</v>
      </c>
      <c r="K109" s="60">
        <v>-10</v>
      </c>
      <c r="L109" s="706">
        <v>-0.5</v>
      </c>
      <c r="M109" s="61" t="s">
        <v>720</v>
      </c>
      <c r="T109" s="58" t="s">
        <v>134</v>
      </c>
      <c r="U109" s="58" t="s">
        <v>134</v>
      </c>
      <c r="V109" s="856" t="s">
        <v>4014</v>
      </c>
      <c r="W109" s="1008" t="s">
        <v>4015</v>
      </c>
      <c r="X109" s="636" t="str">
        <f t="shared" si="19"/>
        <v>http://www.unisonic.com.tw/datasheet/BC557.pdf</v>
      </c>
    </row>
    <row r="110" spans="1:30" ht="35.15" customHeight="1">
      <c r="A110" s="1010" t="s">
        <v>2140</v>
      </c>
      <c r="B110" s="1009" t="str">
        <f t="shared" si="31"/>
        <v>BC857</v>
      </c>
      <c r="C110" s="60">
        <v>-45</v>
      </c>
      <c r="D110" s="60">
        <v>-50</v>
      </c>
      <c r="E110" s="43">
        <v>-0.1</v>
      </c>
      <c r="F110" s="708">
        <v>110</v>
      </c>
      <c r="G110" s="883">
        <v>800</v>
      </c>
      <c r="H110" s="60">
        <v>-2</v>
      </c>
      <c r="I110" s="706">
        <v>-5</v>
      </c>
      <c r="J110" s="923">
        <v>-0.3</v>
      </c>
      <c r="K110" s="60">
        <v>-10</v>
      </c>
      <c r="L110" s="706">
        <v>-0.5</v>
      </c>
      <c r="M110" s="63" t="s">
        <v>2038</v>
      </c>
      <c r="T110" s="58" t="s">
        <v>135</v>
      </c>
      <c r="U110" s="58" t="s">
        <v>135</v>
      </c>
      <c r="V110" s="856" t="s">
        <v>4014</v>
      </c>
      <c r="W110" s="1008" t="s">
        <v>4015</v>
      </c>
      <c r="X110" s="636" t="str">
        <f t="shared" si="19"/>
        <v>http://www.unisonic.com.tw/datasheet/BC857.pdf</v>
      </c>
    </row>
    <row r="111" spans="1:30" ht="35.15" customHeight="1">
      <c r="A111" s="1010" t="s">
        <v>2140</v>
      </c>
      <c r="B111" s="1009" t="str">
        <f t="shared" si="31"/>
        <v>MMBT9015</v>
      </c>
      <c r="C111" s="60">
        <v>-45</v>
      </c>
      <c r="D111" s="60">
        <v>-50</v>
      </c>
      <c r="E111" s="43">
        <v>-0.1</v>
      </c>
      <c r="F111" s="708">
        <v>60</v>
      </c>
      <c r="G111" s="883">
        <v>600</v>
      </c>
      <c r="H111" s="60">
        <v>-1</v>
      </c>
      <c r="I111" s="706">
        <v>-5</v>
      </c>
      <c r="J111" s="923">
        <v>-0.7</v>
      </c>
      <c r="K111" s="60">
        <v>-100</v>
      </c>
      <c r="L111" s="60">
        <v>-5</v>
      </c>
      <c r="M111" s="61" t="s">
        <v>683</v>
      </c>
      <c r="T111" s="58" t="s">
        <v>133</v>
      </c>
      <c r="U111" s="58" t="s">
        <v>133</v>
      </c>
      <c r="V111" s="856" t="s">
        <v>4014</v>
      </c>
      <c r="W111" s="1008" t="s">
        <v>4015</v>
      </c>
      <c r="X111" s="636" t="str">
        <f t="shared" si="19"/>
        <v>http://www.unisonic.com.tw/datasheet/MMBT9015.pdf</v>
      </c>
    </row>
    <row r="112" spans="1:30" ht="35.15" customHeight="1">
      <c r="A112" s="1009" t="str">
        <f t="shared" ref="A112:A114" si="32">HYPERLINK(X112,T112)</f>
        <v>BCX70</v>
      </c>
      <c r="B112" s="1010" t="s">
        <v>2140</v>
      </c>
      <c r="C112" s="708">
        <v>45</v>
      </c>
      <c r="D112" s="708">
        <v>45</v>
      </c>
      <c r="E112" s="59">
        <v>0.2</v>
      </c>
      <c r="F112" s="708">
        <v>380</v>
      </c>
      <c r="G112" s="883">
        <v>630</v>
      </c>
      <c r="H112" s="708">
        <v>2</v>
      </c>
      <c r="I112" s="44">
        <v>5</v>
      </c>
      <c r="J112" s="99">
        <v>0.35</v>
      </c>
      <c r="K112" s="708">
        <v>10</v>
      </c>
      <c r="L112" s="43">
        <v>0.25</v>
      </c>
      <c r="M112" s="61" t="s">
        <v>683</v>
      </c>
      <c r="T112" s="384" t="s">
        <v>774</v>
      </c>
      <c r="U112" s="384" t="s">
        <v>774</v>
      </c>
      <c r="V112" s="856" t="s">
        <v>4014</v>
      </c>
      <c r="W112" s="1008" t="s">
        <v>4015</v>
      </c>
      <c r="X112" s="636" t="str">
        <f t="shared" si="19"/>
        <v>http://www.unisonic.com.tw/datasheet/BCX70.pdf</v>
      </c>
    </row>
    <row r="113" spans="1:24" ht="35.15" customHeight="1">
      <c r="A113" s="1009" t="str">
        <f t="shared" si="32"/>
        <v>TC200</v>
      </c>
      <c r="B113" s="1010" t="s">
        <v>4105</v>
      </c>
      <c r="C113" s="38">
        <v>45</v>
      </c>
      <c r="D113" s="38">
        <v>60</v>
      </c>
      <c r="E113" s="37">
        <v>0.5</v>
      </c>
      <c r="F113" s="38">
        <v>70</v>
      </c>
      <c r="G113" s="38">
        <v>240</v>
      </c>
      <c r="H113" s="38">
        <v>50</v>
      </c>
      <c r="I113" s="39">
        <v>2</v>
      </c>
      <c r="J113" s="1085">
        <v>0.25</v>
      </c>
      <c r="K113" s="38">
        <v>100</v>
      </c>
      <c r="L113" s="38">
        <v>10</v>
      </c>
      <c r="M113" s="61" t="s">
        <v>4106</v>
      </c>
      <c r="T113" s="58" t="s">
        <v>775</v>
      </c>
      <c r="U113" s="58" t="s">
        <v>775</v>
      </c>
      <c r="V113" s="856" t="s">
        <v>4014</v>
      </c>
      <c r="W113" s="1008" t="s">
        <v>4015</v>
      </c>
      <c r="X113" s="636" t="str">
        <f t="shared" si="19"/>
        <v>http://www.unisonic.com.tw/datasheet/TC200.pdf</v>
      </c>
    </row>
    <row r="114" spans="1:24" ht="35.15" customHeight="1">
      <c r="A114" s="1009" t="str">
        <f t="shared" si="32"/>
        <v>BC337</v>
      </c>
      <c r="B114" s="1010" t="s">
        <v>2140</v>
      </c>
      <c r="C114" s="708">
        <v>45</v>
      </c>
      <c r="D114" s="708">
        <v>50</v>
      </c>
      <c r="E114" s="59">
        <v>0.8</v>
      </c>
      <c r="F114" s="708">
        <v>100</v>
      </c>
      <c r="G114" s="883">
        <v>630</v>
      </c>
      <c r="H114" s="708">
        <v>100</v>
      </c>
      <c r="I114" s="44">
        <v>1</v>
      </c>
      <c r="J114" s="923">
        <v>0.7</v>
      </c>
      <c r="K114" s="708">
        <v>500</v>
      </c>
      <c r="L114" s="708">
        <v>50</v>
      </c>
      <c r="M114" s="61" t="s">
        <v>720</v>
      </c>
      <c r="T114" s="58" t="s">
        <v>131</v>
      </c>
      <c r="U114" s="58" t="s">
        <v>131</v>
      </c>
      <c r="V114" s="856" t="s">
        <v>4014</v>
      </c>
      <c r="W114" s="1008" t="s">
        <v>4015</v>
      </c>
      <c r="X114" s="636" t="str">
        <f t="shared" si="19"/>
        <v>http://www.unisonic.com.tw/datasheet/BC337.pdf</v>
      </c>
    </row>
    <row r="115" spans="1:24" ht="35.15" customHeight="1">
      <c r="A115" s="1010" t="s">
        <v>2140</v>
      </c>
      <c r="B115" s="1009" t="str">
        <f t="shared" ref="B115:B116" si="33">HYPERLINK(X115,T115)</f>
        <v>BC327</v>
      </c>
      <c r="C115" s="60">
        <v>-45</v>
      </c>
      <c r="D115" s="60">
        <v>-50</v>
      </c>
      <c r="E115" s="43">
        <v>-0.8</v>
      </c>
      <c r="F115" s="995">
        <v>100</v>
      </c>
      <c r="G115" s="995">
        <v>630</v>
      </c>
      <c r="H115" s="60">
        <v>-100</v>
      </c>
      <c r="I115" s="994">
        <v>-1</v>
      </c>
      <c r="J115" s="43">
        <v>-0.7</v>
      </c>
      <c r="K115" s="60">
        <v>-500</v>
      </c>
      <c r="L115" s="60">
        <v>-50</v>
      </c>
      <c r="M115" s="61" t="s">
        <v>3958</v>
      </c>
      <c r="T115" s="58" t="s">
        <v>3959</v>
      </c>
      <c r="U115" s="58" t="s">
        <v>3959</v>
      </c>
      <c r="V115" s="856" t="s">
        <v>4014</v>
      </c>
      <c r="W115" s="1008" t="s">
        <v>4015</v>
      </c>
      <c r="X115" s="636" t="str">
        <f t="shared" si="19"/>
        <v>http://www.unisonic.com.tw/datasheet/BC327.pdf</v>
      </c>
    </row>
    <row r="116" spans="1:24" ht="35.15" customHeight="1">
      <c r="A116" s="1010" t="s">
        <v>2140</v>
      </c>
      <c r="B116" s="1009" t="str">
        <f t="shared" si="33"/>
        <v>BC807</v>
      </c>
      <c r="C116" s="60">
        <v>-45</v>
      </c>
      <c r="D116" s="60">
        <v>-50</v>
      </c>
      <c r="E116" s="43">
        <v>-0.8</v>
      </c>
      <c r="F116" s="708">
        <v>100</v>
      </c>
      <c r="G116" s="887">
        <v>630</v>
      </c>
      <c r="H116" s="60">
        <v>-100</v>
      </c>
      <c r="I116" s="706">
        <v>-1</v>
      </c>
      <c r="J116" s="923">
        <v>-0.7</v>
      </c>
      <c r="K116" s="60">
        <v>-500</v>
      </c>
      <c r="L116" s="60">
        <v>-50</v>
      </c>
      <c r="M116" s="63" t="s">
        <v>2038</v>
      </c>
      <c r="T116" s="58" t="s">
        <v>136</v>
      </c>
      <c r="U116" s="58" t="s">
        <v>136</v>
      </c>
      <c r="V116" s="856" t="s">
        <v>4014</v>
      </c>
      <c r="W116" s="1008" t="s">
        <v>4015</v>
      </c>
      <c r="X116" s="636" t="str">
        <f t="shared" si="19"/>
        <v>http://www.unisonic.com.tw/datasheet/BC807.pdf</v>
      </c>
    </row>
    <row r="117" spans="1:24" ht="35.15" customHeight="1">
      <c r="A117" s="1009" t="str">
        <f t="shared" ref="A117:A118" si="34">HYPERLINK(X117,T117)</f>
        <v>BC817</v>
      </c>
      <c r="B117" s="1010" t="s">
        <v>2140</v>
      </c>
      <c r="C117" s="708">
        <v>45</v>
      </c>
      <c r="D117" s="708">
        <v>50</v>
      </c>
      <c r="E117" s="59">
        <v>1.5</v>
      </c>
      <c r="F117" s="708">
        <v>100</v>
      </c>
      <c r="G117" s="887">
        <v>600</v>
      </c>
      <c r="H117" s="708">
        <v>100</v>
      </c>
      <c r="I117" s="44">
        <v>1</v>
      </c>
      <c r="J117" s="923">
        <v>0.7</v>
      </c>
      <c r="K117" s="708">
        <v>500</v>
      </c>
      <c r="L117" s="708">
        <v>50</v>
      </c>
      <c r="M117" s="63" t="s">
        <v>2038</v>
      </c>
      <c r="T117" s="58" t="s">
        <v>132</v>
      </c>
      <c r="U117" s="58" t="s">
        <v>132</v>
      </c>
      <c r="V117" s="856" t="s">
        <v>4014</v>
      </c>
      <c r="W117" s="1008" t="s">
        <v>4015</v>
      </c>
      <c r="X117" s="636" t="str">
        <f t="shared" si="19"/>
        <v>http://www.unisonic.com.tw/datasheet/BC817.pdf</v>
      </c>
    </row>
    <row r="118" spans="1:24" ht="35.15" customHeight="1">
      <c r="A118" s="1009" t="str">
        <f t="shared" si="34"/>
        <v>BD135</v>
      </c>
      <c r="B118" s="1010" t="s">
        <v>2140</v>
      </c>
      <c r="C118" s="708">
        <v>45</v>
      </c>
      <c r="D118" s="708">
        <v>45</v>
      </c>
      <c r="E118" s="59">
        <v>1.5</v>
      </c>
      <c r="F118" s="708">
        <v>40</v>
      </c>
      <c r="G118" s="883">
        <v>250</v>
      </c>
      <c r="H118" s="708">
        <v>150</v>
      </c>
      <c r="I118" s="44">
        <v>2</v>
      </c>
      <c r="J118" s="923">
        <v>0.5</v>
      </c>
      <c r="K118" s="708">
        <v>500</v>
      </c>
      <c r="L118" s="708">
        <v>50</v>
      </c>
      <c r="M118" s="61" t="s">
        <v>709</v>
      </c>
      <c r="T118" s="58" t="s">
        <v>776</v>
      </c>
      <c r="U118" s="58" t="s">
        <v>776</v>
      </c>
      <c r="V118" s="856" t="s">
        <v>4014</v>
      </c>
      <c r="W118" s="1008" t="s">
        <v>4015</v>
      </c>
      <c r="X118" s="636" t="str">
        <f t="shared" si="19"/>
        <v>http://www.unisonic.com.tw/datasheet/BD135.pdf</v>
      </c>
    </row>
    <row r="119" spans="1:24" ht="35.15" customHeight="1">
      <c r="A119" s="1010" t="s">
        <v>2140</v>
      </c>
      <c r="B119" s="1009" t="str">
        <f t="shared" ref="B119" si="35">HYPERLINK(X119,T119)</f>
        <v>BD136</v>
      </c>
      <c r="C119" s="60">
        <v>-45</v>
      </c>
      <c r="D119" s="60">
        <v>-45</v>
      </c>
      <c r="E119" s="43">
        <v>-1.5</v>
      </c>
      <c r="F119" s="708">
        <v>40</v>
      </c>
      <c r="G119" s="883">
        <v>250</v>
      </c>
      <c r="H119" s="60">
        <v>-150</v>
      </c>
      <c r="I119" s="706">
        <v>-2</v>
      </c>
      <c r="J119" s="923">
        <v>-0.5</v>
      </c>
      <c r="K119" s="60">
        <v>-500</v>
      </c>
      <c r="L119" s="60">
        <v>-50</v>
      </c>
      <c r="M119" s="61" t="s">
        <v>2029</v>
      </c>
      <c r="T119" s="58" t="s">
        <v>137</v>
      </c>
      <c r="U119" s="58" t="s">
        <v>137</v>
      </c>
      <c r="V119" s="856" t="s">
        <v>4014</v>
      </c>
      <c r="W119" s="1008" t="s">
        <v>4015</v>
      </c>
      <c r="X119" s="636" t="str">
        <f t="shared" si="19"/>
        <v>http://www.unisonic.com.tw/datasheet/BD136.pdf</v>
      </c>
    </row>
    <row r="120" spans="1:24" ht="35.15" customHeight="1">
      <c r="A120" s="1009" t="str">
        <f t="shared" ref="A120:A127" si="36">HYPERLINK(X120,T120)</f>
        <v>2SC1623</v>
      </c>
      <c r="B120" s="1010" t="s">
        <v>2140</v>
      </c>
      <c r="C120" s="60">
        <v>50</v>
      </c>
      <c r="D120" s="60">
        <v>60</v>
      </c>
      <c r="E120" s="43">
        <v>0.1</v>
      </c>
      <c r="F120" s="708">
        <v>90</v>
      </c>
      <c r="G120" s="883">
        <v>600</v>
      </c>
      <c r="H120" s="60">
        <v>1</v>
      </c>
      <c r="I120" s="706">
        <v>6</v>
      </c>
      <c r="J120" s="923">
        <v>0.3</v>
      </c>
      <c r="K120" s="60">
        <v>100</v>
      </c>
      <c r="L120" s="60">
        <v>10</v>
      </c>
      <c r="M120" s="61" t="s">
        <v>683</v>
      </c>
      <c r="T120" s="38" t="s">
        <v>1417</v>
      </c>
      <c r="U120" s="38" t="s">
        <v>1417</v>
      </c>
      <c r="V120" s="856" t="s">
        <v>4014</v>
      </c>
      <c r="W120" s="1008" t="s">
        <v>4015</v>
      </c>
      <c r="X120" s="636" t="str">
        <f t="shared" si="19"/>
        <v>http://www.unisonic.com.tw/datasheet/2SC1623.pdf</v>
      </c>
    </row>
    <row r="121" spans="1:24" ht="35.15" customHeight="1">
      <c r="A121" s="1009" t="str">
        <f t="shared" si="36"/>
        <v>2SC1815</v>
      </c>
      <c r="B121" s="1010" t="s">
        <v>2140</v>
      </c>
      <c r="C121" s="38">
        <v>50</v>
      </c>
      <c r="D121" s="38">
        <v>60</v>
      </c>
      <c r="E121" s="37">
        <v>0.15</v>
      </c>
      <c r="F121" s="38">
        <v>70</v>
      </c>
      <c r="G121" s="885">
        <v>700</v>
      </c>
      <c r="H121" s="38">
        <v>2</v>
      </c>
      <c r="I121" s="39">
        <v>6</v>
      </c>
      <c r="J121" s="900">
        <v>0.25</v>
      </c>
      <c r="K121" s="38">
        <v>100</v>
      </c>
      <c r="L121" s="38">
        <v>10</v>
      </c>
      <c r="M121" s="61" t="s">
        <v>720</v>
      </c>
      <c r="T121" s="58" t="s">
        <v>138</v>
      </c>
      <c r="U121" s="58" t="s">
        <v>138</v>
      </c>
      <c r="V121" s="856" t="s">
        <v>4014</v>
      </c>
      <c r="W121" s="1008" t="s">
        <v>4015</v>
      </c>
      <c r="X121" s="636" t="str">
        <f t="shared" si="19"/>
        <v>http://www.unisonic.com.tw/datasheet/2SC1815.pdf</v>
      </c>
    </row>
    <row r="122" spans="1:24" ht="35.15" customHeight="1">
      <c r="A122" s="1009" t="str">
        <f t="shared" si="36"/>
        <v>2SC2712</v>
      </c>
      <c r="B122" s="1010" t="s">
        <v>2140</v>
      </c>
      <c r="C122" s="708">
        <v>50</v>
      </c>
      <c r="D122" s="708">
        <v>60</v>
      </c>
      <c r="E122" s="59">
        <v>0.15</v>
      </c>
      <c r="F122" s="708">
        <v>70</v>
      </c>
      <c r="G122" s="883">
        <v>700</v>
      </c>
      <c r="H122" s="708">
        <v>2</v>
      </c>
      <c r="I122" s="44">
        <v>6</v>
      </c>
      <c r="J122" s="99">
        <v>0.25</v>
      </c>
      <c r="K122" s="708">
        <v>100</v>
      </c>
      <c r="L122" s="708">
        <v>10</v>
      </c>
      <c r="M122" s="61" t="s">
        <v>2078</v>
      </c>
      <c r="T122" s="58" t="s">
        <v>777</v>
      </c>
      <c r="U122" s="58" t="s">
        <v>777</v>
      </c>
      <c r="V122" s="856" t="s">
        <v>4014</v>
      </c>
      <c r="W122" s="1008" t="s">
        <v>4015</v>
      </c>
      <c r="X122" s="636" t="str">
        <f t="shared" si="19"/>
        <v>http://www.unisonic.com.tw/datasheet/2SC2712.pdf</v>
      </c>
    </row>
    <row r="123" spans="1:24" ht="35.15" customHeight="1">
      <c r="A123" s="1009" t="str">
        <f t="shared" si="36"/>
        <v>2SC4617</v>
      </c>
      <c r="B123" s="1010" t="s">
        <v>2140</v>
      </c>
      <c r="C123" s="708">
        <v>50</v>
      </c>
      <c r="D123" s="708">
        <v>60</v>
      </c>
      <c r="E123" s="59">
        <v>0.15</v>
      </c>
      <c r="F123" s="708">
        <v>120</v>
      </c>
      <c r="G123" s="883">
        <v>560</v>
      </c>
      <c r="H123" s="708">
        <v>1</v>
      </c>
      <c r="I123" s="44">
        <v>6</v>
      </c>
      <c r="J123" s="926">
        <v>0.4</v>
      </c>
      <c r="K123" s="708">
        <v>50</v>
      </c>
      <c r="L123" s="708">
        <v>5</v>
      </c>
      <c r="M123" s="61" t="s">
        <v>2079</v>
      </c>
      <c r="T123" s="58" t="s">
        <v>139</v>
      </c>
      <c r="U123" s="58" t="s">
        <v>139</v>
      </c>
      <c r="V123" s="856" t="s">
        <v>4014</v>
      </c>
      <c r="W123" s="1008" t="s">
        <v>4015</v>
      </c>
      <c r="X123" s="636" t="str">
        <f t="shared" si="19"/>
        <v>http://www.unisonic.com.tw/datasheet/2SC4617.pdf</v>
      </c>
    </row>
    <row r="124" spans="1:24" ht="35.15" customHeight="1">
      <c r="A124" s="1009" t="str">
        <f t="shared" si="36"/>
        <v>2SC945</v>
      </c>
      <c r="B124" s="1010" t="s">
        <v>2140</v>
      </c>
      <c r="C124" s="708">
        <v>50</v>
      </c>
      <c r="D124" s="708">
        <v>60</v>
      </c>
      <c r="E124" s="59">
        <v>0.15</v>
      </c>
      <c r="F124" s="708">
        <v>90</v>
      </c>
      <c r="G124" s="883">
        <v>600</v>
      </c>
      <c r="H124" s="708">
        <v>1</v>
      </c>
      <c r="I124" s="44">
        <v>6</v>
      </c>
      <c r="J124" s="923">
        <v>0.3</v>
      </c>
      <c r="K124" s="708">
        <v>100</v>
      </c>
      <c r="L124" s="708">
        <v>10</v>
      </c>
      <c r="M124" s="61" t="s">
        <v>720</v>
      </c>
      <c r="T124" s="58" t="s">
        <v>778</v>
      </c>
      <c r="U124" s="58" t="s">
        <v>778</v>
      </c>
      <c r="V124" s="856" t="s">
        <v>4014</v>
      </c>
      <c r="W124" s="1008" t="s">
        <v>4015</v>
      </c>
      <c r="X124" s="636" t="str">
        <f t="shared" si="19"/>
        <v>http://www.unisonic.com.tw/datasheet/2SC945.pdf</v>
      </c>
    </row>
    <row r="125" spans="1:24" ht="35.15" customHeight="1">
      <c r="A125" s="1009" t="str">
        <f t="shared" si="36"/>
        <v>KSC945</v>
      </c>
      <c r="B125" s="1010" t="s">
        <v>2140</v>
      </c>
      <c r="C125" s="708">
        <v>50</v>
      </c>
      <c r="D125" s="708">
        <v>60</v>
      </c>
      <c r="E125" s="59">
        <v>0.15</v>
      </c>
      <c r="F125" s="708">
        <v>40</v>
      </c>
      <c r="G125" s="883">
        <v>700</v>
      </c>
      <c r="H125" s="708">
        <v>1</v>
      </c>
      <c r="I125" s="44">
        <v>6</v>
      </c>
      <c r="J125" s="923">
        <v>0.3</v>
      </c>
      <c r="K125" s="708">
        <v>100</v>
      </c>
      <c r="L125" s="708">
        <v>10</v>
      </c>
      <c r="M125" s="61" t="s">
        <v>779</v>
      </c>
      <c r="T125" s="58" t="s">
        <v>141</v>
      </c>
      <c r="U125" s="58" t="s">
        <v>141</v>
      </c>
      <c r="V125" s="856" t="s">
        <v>4014</v>
      </c>
      <c r="W125" s="1008" t="s">
        <v>4015</v>
      </c>
      <c r="X125" s="636" t="str">
        <f t="shared" si="19"/>
        <v>http://www.unisonic.com.tw/datasheet/KSC945.pdf</v>
      </c>
    </row>
    <row r="126" spans="1:24" ht="35.15" customHeight="1">
      <c r="A126" s="1009" t="str">
        <f t="shared" si="36"/>
        <v>MMBT1815</v>
      </c>
      <c r="B126" s="1010" t="s">
        <v>2140</v>
      </c>
      <c r="C126" s="708">
        <v>50</v>
      </c>
      <c r="D126" s="708">
        <v>60</v>
      </c>
      <c r="E126" s="59">
        <v>0.15</v>
      </c>
      <c r="F126" s="708">
        <v>120</v>
      </c>
      <c r="G126" s="883">
        <v>700</v>
      </c>
      <c r="H126" s="708">
        <v>2</v>
      </c>
      <c r="I126" s="44">
        <v>6</v>
      </c>
      <c r="J126" s="923">
        <v>0.25</v>
      </c>
      <c r="K126" s="708">
        <v>100</v>
      </c>
      <c r="L126" s="708">
        <v>10</v>
      </c>
      <c r="M126" s="61" t="s">
        <v>2080</v>
      </c>
      <c r="T126" s="58" t="s">
        <v>780</v>
      </c>
      <c r="U126" s="58" t="s">
        <v>780</v>
      </c>
      <c r="V126" s="856" t="s">
        <v>4014</v>
      </c>
      <c r="W126" s="1008" t="s">
        <v>4015</v>
      </c>
      <c r="X126" s="636" t="str">
        <f t="shared" si="19"/>
        <v>http://www.unisonic.com.tw/datasheet/MMBT1815.pdf</v>
      </c>
    </row>
    <row r="127" spans="1:24" ht="35.15" customHeight="1">
      <c r="A127" s="1009" t="str">
        <f t="shared" si="36"/>
        <v>MMBT945</v>
      </c>
      <c r="B127" s="1010" t="s">
        <v>2140</v>
      </c>
      <c r="C127" s="708">
        <v>50</v>
      </c>
      <c r="D127" s="708">
        <v>60</v>
      </c>
      <c r="E127" s="59">
        <v>0.15</v>
      </c>
      <c r="F127" s="708">
        <v>90</v>
      </c>
      <c r="G127" s="883">
        <v>600</v>
      </c>
      <c r="H127" s="708">
        <v>1</v>
      </c>
      <c r="I127" s="44">
        <v>6</v>
      </c>
      <c r="J127" s="923">
        <v>0.3</v>
      </c>
      <c r="K127" s="708">
        <v>100</v>
      </c>
      <c r="L127" s="708">
        <v>10</v>
      </c>
      <c r="M127" s="63" t="s">
        <v>2038</v>
      </c>
      <c r="T127" s="58" t="s">
        <v>140</v>
      </c>
      <c r="U127" s="58" t="s">
        <v>140</v>
      </c>
      <c r="V127" s="856" t="s">
        <v>4014</v>
      </c>
      <c r="W127" s="1008" t="s">
        <v>4015</v>
      </c>
      <c r="X127" s="636" t="str">
        <f t="shared" si="19"/>
        <v>http://www.unisonic.com.tw/datasheet/MMBT945.pdf</v>
      </c>
    </row>
    <row r="128" spans="1:24" ht="35.15" customHeight="1">
      <c r="A128" s="1010" t="s">
        <v>2140</v>
      </c>
      <c r="B128" s="1009" t="str">
        <f t="shared" ref="B128:B131" si="37">HYPERLINK(X128,T128)</f>
        <v>2SA1015</v>
      </c>
      <c r="C128" s="40">
        <v>-50</v>
      </c>
      <c r="D128" s="40">
        <v>-50</v>
      </c>
      <c r="E128" s="669">
        <v>-0.15</v>
      </c>
      <c r="F128" s="38">
        <v>120</v>
      </c>
      <c r="G128" s="885">
        <v>700</v>
      </c>
      <c r="H128" s="40">
        <v>-2</v>
      </c>
      <c r="I128" s="41">
        <v>-6</v>
      </c>
      <c r="J128" s="900">
        <v>-0.3</v>
      </c>
      <c r="K128" s="40">
        <v>-100</v>
      </c>
      <c r="L128" s="40">
        <v>-10</v>
      </c>
      <c r="M128" s="61" t="s">
        <v>720</v>
      </c>
      <c r="T128" s="58" t="s">
        <v>147</v>
      </c>
      <c r="U128" s="58" t="s">
        <v>147</v>
      </c>
      <c r="V128" s="856" t="s">
        <v>4014</v>
      </c>
      <c r="W128" s="1008" t="s">
        <v>4015</v>
      </c>
      <c r="X128" s="636" t="str">
        <f t="shared" si="19"/>
        <v>http://www.unisonic.com.tw/datasheet/2SA1015.pdf</v>
      </c>
    </row>
    <row r="129" spans="1:30" s="271" customFormat="1" ht="35.15" customHeight="1">
      <c r="A129" s="1010" t="s">
        <v>2140</v>
      </c>
      <c r="B129" s="1009" t="str">
        <f t="shared" si="37"/>
        <v>2SA1774</v>
      </c>
      <c r="C129" s="60">
        <v>-50</v>
      </c>
      <c r="D129" s="60">
        <v>-60</v>
      </c>
      <c r="E129" s="43">
        <v>-0.15</v>
      </c>
      <c r="F129" s="708">
        <v>120</v>
      </c>
      <c r="G129" s="883">
        <v>560</v>
      </c>
      <c r="H129" s="60">
        <v>-1</v>
      </c>
      <c r="I129" s="706">
        <v>-6</v>
      </c>
      <c r="J129" s="923">
        <v>-0.5</v>
      </c>
      <c r="K129" s="60">
        <v>-50</v>
      </c>
      <c r="L129" s="60">
        <v>-5</v>
      </c>
      <c r="M129" s="61" t="s">
        <v>2081</v>
      </c>
      <c r="N129" s="62"/>
      <c r="O129" s="62"/>
      <c r="P129" s="62"/>
      <c r="Q129" s="62"/>
      <c r="R129" s="62"/>
      <c r="S129" s="62"/>
      <c r="T129" s="58" t="s">
        <v>781</v>
      </c>
      <c r="U129" s="58" t="s">
        <v>781</v>
      </c>
      <c r="V129" s="856" t="s">
        <v>4014</v>
      </c>
      <c r="W129" s="1008" t="s">
        <v>4015</v>
      </c>
      <c r="X129" s="636" t="str">
        <f t="shared" si="19"/>
        <v>http://www.unisonic.com.tw/datasheet/2SA1774.pdf</v>
      </c>
      <c r="Y129" s="62"/>
      <c r="Z129" s="62"/>
      <c r="AA129" s="62"/>
      <c r="AB129" s="62"/>
      <c r="AC129" s="62"/>
      <c r="AD129" s="62"/>
    </row>
    <row r="130" spans="1:30" ht="35.15" customHeight="1">
      <c r="A130" s="1010" t="s">
        <v>2140</v>
      </c>
      <c r="B130" s="1009" t="str">
        <f t="shared" si="37"/>
        <v>2SA733</v>
      </c>
      <c r="C130" s="60">
        <v>-50</v>
      </c>
      <c r="D130" s="60">
        <v>-60</v>
      </c>
      <c r="E130" s="43">
        <v>-0.15</v>
      </c>
      <c r="F130" s="708">
        <v>90</v>
      </c>
      <c r="G130" s="883">
        <v>600</v>
      </c>
      <c r="H130" s="60">
        <v>-1</v>
      </c>
      <c r="I130" s="706">
        <v>-6</v>
      </c>
      <c r="J130" s="923">
        <v>-0.3</v>
      </c>
      <c r="K130" s="60">
        <v>-100</v>
      </c>
      <c r="L130" s="60">
        <v>-10</v>
      </c>
      <c r="M130" s="61" t="s">
        <v>2082</v>
      </c>
      <c r="N130" s="64"/>
      <c r="O130" s="64"/>
      <c r="P130" s="64"/>
      <c r="Q130" s="64"/>
      <c r="R130" s="64"/>
      <c r="S130" s="64"/>
      <c r="T130" s="58" t="s">
        <v>782</v>
      </c>
      <c r="U130" s="58" t="s">
        <v>782</v>
      </c>
      <c r="V130" s="856" t="s">
        <v>4014</v>
      </c>
      <c r="W130" s="1008" t="s">
        <v>4015</v>
      </c>
      <c r="X130" s="636" t="str">
        <f t="shared" si="19"/>
        <v>http://www.unisonic.com.tw/datasheet/2SA733.pdf</v>
      </c>
    </row>
    <row r="131" spans="1:30" ht="35.15" customHeight="1">
      <c r="A131" s="1010" t="s">
        <v>2140</v>
      </c>
      <c r="B131" s="1009" t="str">
        <f t="shared" si="37"/>
        <v>MMBT1015</v>
      </c>
      <c r="C131" s="60">
        <v>-50</v>
      </c>
      <c r="D131" s="60">
        <v>-50</v>
      </c>
      <c r="E131" s="43">
        <v>-0.15</v>
      </c>
      <c r="F131" s="1080">
        <v>120</v>
      </c>
      <c r="G131" s="1080">
        <v>700</v>
      </c>
      <c r="H131" s="60">
        <v>-2</v>
      </c>
      <c r="I131" s="1079">
        <v>-6</v>
      </c>
      <c r="J131" s="43">
        <v>-0.3</v>
      </c>
      <c r="K131" s="60">
        <v>-100</v>
      </c>
      <c r="L131" s="60">
        <v>-10</v>
      </c>
      <c r="M131" s="61" t="s">
        <v>2080</v>
      </c>
      <c r="T131" s="58" t="s">
        <v>148</v>
      </c>
      <c r="U131" s="58" t="s">
        <v>148</v>
      </c>
      <c r="V131" s="856" t="s">
        <v>4014</v>
      </c>
      <c r="W131" s="1008" t="s">
        <v>4015</v>
      </c>
      <c r="X131" s="636" t="str">
        <f t="shared" si="19"/>
        <v>http://www.unisonic.com.tw/datasheet/MMBT1015.pdf</v>
      </c>
    </row>
    <row r="132" spans="1:30" ht="35.15" customHeight="1">
      <c r="A132" s="1009" t="str">
        <f t="shared" ref="A132:A134" si="38">HYPERLINK(X132,T132)</f>
        <v>2SC1384</v>
      </c>
      <c r="B132" s="1010" t="s">
        <v>2140</v>
      </c>
      <c r="C132" s="269">
        <v>50</v>
      </c>
      <c r="D132" s="269">
        <v>60</v>
      </c>
      <c r="E132" s="270">
        <v>1</v>
      </c>
      <c r="F132" s="269">
        <v>85</v>
      </c>
      <c r="G132" s="884">
        <v>340</v>
      </c>
      <c r="H132" s="269">
        <v>500</v>
      </c>
      <c r="I132" s="232">
        <v>10</v>
      </c>
      <c r="J132" s="925">
        <v>0.4</v>
      </c>
      <c r="K132" s="269">
        <v>500</v>
      </c>
      <c r="L132" s="269">
        <v>50</v>
      </c>
      <c r="M132" s="244" t="s">
        <v>783</v>
      </c>
      <c r="N132" s="271"/>
      <c r="O132" s="271"/>
      <c r="P132" s="271"/>
      <c r="Q132" s="271"/>
      <c r="R132" s="271"/>
      <c r="S132" s="271"/>
      <c r="T132" s="386" t="s">
        <v>142</v>
      </c>
      <c r="U132" s="386" t="s">
        <v>142</v>
      </c>
      <c r="V132" s="856" t="s">
        <v>4014</v>
      </c>
      <c r="W132" s="1008" t="s">
        <v>4015</v>
      </c>
      <c r="X132" s="636" t="str">
        <f t="shared" ref="X132:X198" si="39">CONCATENATE(V132,T132,W132)</f>
        <v>http://www.unisonic.com.tw/datasheet/2SC1384.pdf</v>
      </c>
      <c r="Y132" s="271"/>
      <c r="Z132" s="271"/>
      <c r="AA132" s="271"/>
      <c r="AB132" s="271"/>
      <c r="AC132" s="271"/>
      <c r="AD132" s="271"/>
    </row>
    <row r="133" spans="1:30" ht="35.15" customHeight="1">
      <c r="A133" s="1009" t="str">
        <f t="shared" si="38"/>
        <v>2SD1616</v>
      </c>
      <c r="B133" s="1010" t="s">
        <v>2140</v>
      </c>
      <c r="C133" s="995">
        <v>50</v>
      </c>
      <c r="D133" s="995">
        <v>60</v>
      </c>
      <c r="E133" s="59">
        <v>1</v>
      </c>
      <c r="F133" s="995">
        <v>135</v>
      </c>
      <c r="G133" s="995">
        <v>600</v>
      </c>
      <c r="H133" s="995">
        <v>100</v>
      </c>
      <c r="I133" s="44">
        <v>2</v>
      </c>
      <c r="J133" s="65">
        <v>0.3</v>
      </c>
      <c r="K133" s="995">
        <v>1000</v>
      </c>
      <c r="L133" s="995">
        <v>50</v>
      </c>
      <c r="M133" s="61" t="s">
        <v>2010</v>
      </c>
      <c r="T133" s="58" t="s">
        <v>784</v>
      </c>
      <c r="U133" s="58" t="s">
        <v>784</v>
      </c>
      <c r="V133" s="856" t="s">
        <v>4014</v>
      </c>
      <c r="W133" s="1008" t="s">
        <v>4015</v>
      </c>
      <c r="X133" s="636" t="str">
        <f t="shared" si="39"/>
        <v>http://www.unisonic.com.tw/datasheet/2SD1616.pdf</v>
      </c>
    </row>
    <row r="134" spans="1:30" ht="35.15" customHeight="1">
      <c r="A134" s="1009" t="str">
        <f t="shared" si="38"/>
        <v>MMBT1616</v>
      </c>
      <c r="B134" s="1010" t="s">
        <v>2140</v>
      </c>
      <c r="C134" s="708">
        <v>50</v>
      </c>
      <c r="D134" s="708">
        <v>60</v>
      </c>
      <c r="E134" s="59">
        <v>1</v>
      </c>
      <c r="F134" s="708">
        <v>135</v>
      </c>
      <c r="G134" s="883">
        <v>600</v>
      </c>
      <c r="H134" s="708">
        <v>100</v>
      </c>
      <c r="I134" s="44">
        <v>2</v>
      </c>
      <c r="J134" s="923">
        <v>0.3</v>
      </c>
      <c r="K134" s="708">
        <v>1000</v>
      </c>
      <c r="L134" s="708">
        <v>50</v>
      </c>
      <c r="M134" s="63" t="s">
        <v>785</v>
      </c>
      <c r="T134" s="384" t="s">
        <v>143</v>
      </c>
      <c r="U134" s="384" t="s">
        <v>143</v>
      </c>
      <c r="V134" s="856" t="s">
        <v>4014</v>
      </c>
      <c r="W134" s="1008" t="s">
        <v>4015</v>
      </c>
      <c r="X134" s="636" t="str">
        <f t="shared" si="39"/>
        <v>http://www.unisonic.com.tw/datasheet/MMBT1616.pdf</v>
      </c>
    </row>
    <row r="135" spans="1:30" ht="35.15" customHeight="1">
      <c r="A135" s="1010" t="s">
        <v>2140</v>
      </c>
      <c r="B135" s="1009" t="str">
        <f t="shared" ref="B135:B138" si="40">HYPERLINK(X135,T135)</f>
        <v xml:space="preserve"> 2SB1116</v>
      </c>
      <c r="C135" s="60">
        <v>-50</v>
      </c>
      <c r="D135" s="60">
        <v>-60</v>
      </c>
      <c r="E135" s="43">
        <v>-1</v>
      </c>
      <c r="F135" s="708">
        <v>135</v>
      </c>
      <c r="G135" s="883">
        <v>600</v>
      </c>
      <c r="H135" s="60">
        <v>-100</v>
      </c>
      <c r="I135" s="706">
        <v>-2</v>
      </c>
      <c r="J135" s="923">
        <v>-0.3</v>
      </c>
      <c r="K135" s="60">
        <v>-1000</v>
      </c>
      <c r="L135" s="60">
        <v>-50</v>
      </c>
      <c r="M135" s="61" t="s">
        <v>786</v>
      </c>
      <c r="T135" s="58" t="s">
        <v>787</v>
      </c>
      <c r="U135" s="58" t="s">
        <v>787</v>
      </c>
      <c r="V135" s="856" t="s">
        <v>4014</v>
      </c>
      <c r="W135" s="1008" t="s">
        <v>4015</v>
      </c>
      <c r="X135" s="636" t="str">
        <f t="shared" si="39"/>
        <v>http://www.unisonic.com.tw/datasheet/ 2SB1116.pdf</v>
      </c>
    </row>
    <row r="136" spans="1:30" ht="35.15" customHeight="1">
      <c r="A136" s="1010" t="s">
        <v>2140</v>
      </c>
      <c r="B136" s="1009" t="str">
        <f t="shared" si="40"/>
        <v>2SA684</v>
      </c>
      <c r="C136" s="60">
        <v>-50</v>
      </c>
      <c r="D136" s="60">
        <v>-60</v>
      </c>
      <c r="E136" s="43">
        <v>-1</v>
      </c>
      <c r="F136" s="708">
        <v>85</v>
      </c>
      <c r="G136" s="883">
        <v>340</v>
      </c>
      <c r="H136" s="60">
        <v>-500</v>
      </c>
      <c r="I136" s="706">
        <v>-10</v>
      </c>
      <c r="J136" s="923">
        <v>-0.4</v>
      </c>
      <c r="K136" s="60">
        <v>-500</v>
      </c>
      <c r="L136" s="60">
        <v>-50</v>
      </c>
      <c r="M136" s="61" t="s">
        <v>788</v>
      </c>
      <c r="T136" s="58" t="s">
        <v>149</v>
      </c>
      <c r="U136" s="58" t="s">
        <v>149</v>
      </c>
      <c r="V136" s="856" t="s">
        <v>4014</v>
      </c>
      <c r="W136" s="1008" t="s">
        <v>4015</v>
      </c>
      <c r="X136" s="636" t="str">
        <f t="shared" si="39"/>
        <v>http://www.unisonic.com.tw/datasheet/2SA684.pdf</v>
      </c>
    </row>
    <row r="137" spans="1:30" ht="35.15" customHeight="1">
      <c r="A137" s="1010" t="s">
        <v>2140</v>
      </c>
      <c r="B137" s="1009" t="str">
        <f t="shared" si="40"/>
        <v>2SB766A</v>
      </c>
      <c r="C137" s="60">
        <v>-50</v>
      </c>
      <c r="D137" s="60">
        <v>-60</v>
      </c>
      <c r="E137" s="43">
        <v>-1</v>
      </c>
      <c r="F137" s="708">
        <v>85</v>
      </c>
      <c r="G137" s="883">
        <v>340</v>
      </c>
      <c r="H137" s="60">
        <v>-500</v>
      </c>
      <c r="I137" s="706">
        <v>-10</v>
      </c>
      <c r="J137" s="923">
        <v>-0.4</v>
      </c>
      <c r="K137" s="60">
        <v>-500</v>
      </c>
      <c r="L137" s="60">
        <v>-50</v>
      </c>
      <c r="M137" s="61" t="s">
        <v>717</v>
      </c>
      <c r="T137" s="58" t="s">
        <v>151</v>
      </c>
      <c r="U137" s="58" t="s">
        <v>151</v>
      </c>
      <c r="V137" s="856" t="s">
        <v>4014</v>
      </c>
      <c r="W137" s="1008" t="s">
        <v>4015</v>
      </c>
      <c r="X137" s="636" t="str">
        <f t="shared" si="39"/>
        <v>http://www.unisonic.com.tw/datasheet/2SB766A.pdf</v>
      </c>
    </row>
    <row r="138" spans="1:30" ht="35.15" customHeight="1">
      <c r="A138" s="1010" t="s">
        <v>2140</v>
      </c>
      <c r="B138" s="1009" t="str">
        <f t="shared" si="40"/>
        <v>MMBT1116</v>
      </c>
      <c r="C138" s="60">
        <v>-50</v>
      </c>
      <c r="D138" s="60">
        <v>-60</v>
      </c>
      <c r="E138" s="43">
        <v>-1</v>
      </c>
      <c r="F138" s="708">
        <v>135</v>
      </c>
      <c r="G138" s="883">
        <v>600</v>
      </c>
      <c r="H138" s="60">
        <v>-100</v>
      </c>
      <c r="I138" s="706">
        <v>-2</v>
      </c>
      <c r="J138" s="923" t="s">
        <v>83</v>
      </c>
      <c r="K138" s="60">
        <v>-1000</v>
      </c>
      <c r="L138" s="60">
        <v>-50</v>
      </c>
      <c r="M138" s="63" t="s">
        <v>785</v>
      </c>
      <c r="T138" s="384" t="s">
        <v>150</v>
      </c>
      <c r="U138" s="384" t="s">
        <v>150</v>
      </c>
      <c r="V138" s="856" t="s">
        <v>4014</v>
      </c>
      <c r="W138" s="1008" t="s">
        <v>4015</v>
      </c>
      <c r="X138" s="636" t="str">
        <f t="shared" si="39"/>
        <v>http://www.unisonic.com.tw/datasheet/MMBT1116.pdf</v>
      </c>
    </row>
    <row r="139" spans="1:30" ht="35.15" customHeight="1">
      <c r="A139" s="1009" t="str">
        <f t="shared" ref="A139" si="41">HYPERLINK(X139,T139)</f>
        <v>2SC2655</v>
      </c>
      <c r="B139" s="1010" t="s">
        <v>4156</v>
      </c>
      <c r="C139" s="1112">
        <v>50</v>
      </c>
      <c r="D139" s="1112">
        <v>50</v>
      </c>
      <c r="E139" s="59">
        <v>2</v>
      </c>
      <c r="F139" s="1112">
        <v>70</v>
      </c>
      <c r="G139" s="1112">
        <v>240</v>
      </c>
      <c r="H139" s="1112">
        <v>500</v>
      </c>
      <c r="I139" s="44">
        <v>2</v>
      </c>
      <c r="J139" s="43">
        <v>0.5</v>
      </c>
      <c r="K139" s="1112">
        <v>1000</v>
      </c>
      <c r="L139" s="1112">
        <v>50</v>
      </c>
      <c r="M139" s="61" t="s">
        <v>4161</v>
      </c>
      <c r="T139" s="58" t="s">
        <v>145</v>
      </c>
      <c r="U139" s="58" t="s">
        <v>145</v>
      </c>
      <c r="V139" s="1114" t="s">
        <v>4149</v>
      </c>
      <c r="W139" s="1115" t="s">
        <v>4150</v>
      </c>
      <c r="X139" s="1119" t="str">
        <f t="shared" si="39"/>
        <v>http://www.unisonic.com.tw/datasheet/2SC2655.pdf</v>
      </c>
    </row>
    <row r="140" spans="1:30" ht="35.15" customHeight="1">
      <c r="A140" s="1009" t="s">
        <v>144</v>
      </c>
      <c r="B140" s="1010" t="s">
        <v>3727</v>
      </c>
      <c r="C140" s="1112">
        <v>50</v>
      </c>
      <c r="D140" s="1112">
        <v>60</v>
      </c>
      <c r="E140" s="59">
        <v>3</v>
      </c>
      <c r="F140" s="1112">
        <v>120</v>
      </c>
      <c r="G140" s="1112">
        <v>400</v>
      </c>
      <c r="H140" s="1112">
        <v>500</v>
      </c>
      <c r="I140" s="44">
        <v>2</v>
      </c>
      <c r="J140" s="278">
        <v>0.35</v>
      </c>
      <c r="K140" s="1112">
        <v>1000</v>
      </c>
      <c r="L140" s="1112">
        <v>50</v>
      </c>
      <c r="M140" s="61" t="s">
        <v>4158</v>
      </c>
      <c r="T140" s="58" t="s">
        <v>4159</v>
      </c>
      <c r="U140" s="58" t="s">
        <v>4159</v>
      </c>
      <c r="V140" s="1114" t="s">
        <v>4154</v>
      </c>
      <c r="W140" s="1115" t="s">
        <v>4150</v>
      </c>
      <c r="X140" s="1119" t="s">
        <v>4160</v>
      </c>
    </row>
    <row r="141" spans="1:30" ht="35.15" customHeight="1">
      <c r="A141" s="1010" t="s">
        <v>4105</v>
      </c>
      <c r="B141" s="1009" t="str">
        <f t="shared" ref="B141" si="42">HYPERLINK(X141,T141)</f>
        <v>2SA1020</v>
      </c>
      <c r="C141" s="60">
        <v>-50</v>
      </c>
      <c r="D141" s="60">
        <v>-50</v>
      </c>
      <c r="E141" s="43">
        <v>-2</v>
      </c>
      <c r="F141" s="1091">
        <v>70</v>
      </c>
      <c r="G141" s="1091">
        <v>240</v>
      </c>
      <c r="H141" s="60">
        <v>-500</v>
      </c>
      <c r="I141" s="1090">
        <v>-2</v>
      </c>
      <c r="J141" s="43">
        <v>-0.5</v>
      </c>
      <c r="K141" s="60">
        <v>-1000</v>
      </c>
      <c r="L141" s="60">
        <v>-50</v>
      </c>
      <c r="M141" s="61" t="s">
        <v>4110</v>
      </c>
      <c r="T141" s="58" t="s">
        <v>789</v>
      </c>
      <c r="U141" s="58" t="s">
        <v>789</v>
      </c>
      <c r="V141" s="856" t="s">
        <v>4014</v>
      </c>
      <c r="W141" s="1008" t="s">
        <v>4015</v>
      </c>
      <c r="X141" s="636" t="str">
        <f t="shared" si="39"/>
        <v>http://www.unisonic.com.tw/datasheet/2SA1020.pdf</v>
      </c>
    </row>
    <row r="142" spans="1:30" ht="35.15" customHeight="1">
      <c r="A142" s="1010" t="s">
        <v>2140</v>
      </c>
      <c r="B142" s="1009" t="str">
        <f t="shared" ref="B142" si="43">HYPERLINK(X142,T142)</f>
        <v>2SA1797</v>
      </c>
      <c r="C142" s="60">
        <v>-50</v>
      </c>
      <c r="D142" s="60">
        <v>-50</v>
      </c>
      <c r="E142" s="43">
        <v>-2</v>
      </c>
      <c r="F142" s="708">
        <v>120</v>
      </c>
      <c r="G142" s="883">
        <v>400</v>
      </c>
      <c r="H142" s="60">
        <v>-500</v>
      </c>
      <c r="I142" s="706">
        <v>-2</v>
      </c>
      <c r="J142" s="923">
        <v>-0.35</v>
      </c>
      <c r="K142" s="60">
        <v>-1000</v>
      </c>
      <c r="L142" s="60">
        <v>-50</v>
      </c>
      <c r="M142" s="61" t="s">
        <v>2006</v>
      </c>
      <c r="T142" s="58" t="s">
        <v>152</v>
      </c>
      <c r="U142" s="58" t="s">
        <v>152</v>
      </c>
      <c r="V142" s="856" t="s">
        <v>4014</v>
      </c>
      <c r="W142" s="1008" t="s">
        <v>4015</v>
      </c>
      <c r="X142" s="636" t="str">
        <f t="shared" si="39"/>
        <v>http://www.unisonic.com.tw/datasheet/2SA1797.pdf</v>
      </c>
    </row>
    <row r="143" spans="1:30" ht="35.15" customHeight="1">
      <c r="A143" s="1009" t="str">
        <f t="shared" ref="A143:A146" si="44">HYPERLINK(X143,T143)</f>
        <v>2SD1624</v>
      </c>
      <c r="B143" s="1010" t="s">
        <v>2140</v>
      </c>
      <c r="C143" s="708">
        <v>50</v>
      </c>
      <c r="D143" s="708">
        <v>60</v>
      </c>
      <c r="E143" s="59">
        <v>3</v>
      </c>
      <c r="F143" s="708">
        <v>100</v>
      </c>
      <c r="G143" s="883">
        <v>560</v>
      </c>
      <c r="H143" s="708">
        <v>100</v>
      </c>
      <c r="I143" s="44">
        <v>2</v>
      </c>
      <c r="J143" s="923">
        <v>0.5</v>
      </c>
      <c r="K143" s="708">
        <v>2000</v>
      </c>
      <c r="L143" s="708">
        <v>100</v>
      </c>
      <c r="M143" s="61" t="s">
        <v>790</v>
      </c>
      <c r="T143" s="58" t="s">
        <v>146</v>
      </c>
      <c r="U143" s="58" t="s">
        <v>146</v>
      </c>
      <c r="V143" s="856" t="s">
        <v>4014</v>
      </c>
      <c r="W143" s="1008" t="s">
        <v>4015</v>
      </c>
      <c r="X143" s="636" t="str">
        <f t="shared" si="39"/>
        <v>http://www.unisonic.com.tw/datasheet/2SD1624.pdf</v>
      </c>
    </row>
    <row r="144" spans="1:30" ht="35.15" customHeight="1">
      <c r="A144" s="1009" t="str">
        <f t="shared" si="44"/>
        <v>2SD1802</v>
      </c>
      <c r="B144" s="1010" t="s">
        <v>83</v>
      </c>
      <c r="C144" s="38">
        <v>50</v>
      </c>
      <c r="D144" s="38">
        <v>60</v>
      </c>
      <c r="E144" s="37">
        <v>3</v>
      </c>
      <c r="F144" s="38">
        <v>100</v>
      </c>
      <c r="G144" s="38">
        <v>560</v>
      </c>
      <c r="H144" s="38">
        <v>100</v>
      </c>
      <c r="I144" s="39">
        <v>2</v>
      </c>
      <c r="J144" s="37">
        <v>0.5</v>
      </c>
      <c r="K144" s="38">
        <v>2000</v>
      </c>
      <c r="L144" s="38">
        <v>100</v>
      </c>
      <c r="M144" s="61" t="s">
        <v>744</v>
      </c>
      <c r="T144" s="384" t="s">
        <v>791</v>
      </c>
      <c r="U144" s="384" t="s">
        <v>791</v>
      </c>
      <c r="V144" s="856" t="s">
        <v>4014</v>
      </c>
      <c r="W144" s="1008" t="s">
        <v>4015</v>
      </c>
      <c r="X144" s="636" t="str">
        <f t="shared" si="39"/>
        <v>http://www.unisonic.com.tw/datasheet/2SD1802.pdf</v>
      </c>
    </row>
    <row r="145" spans="1:30" ht="35.15" customHeight="1">
      <c r="A145" s="1009" t="str">
        <f t="shared" si="44"/>
        <v>USS4350</v>
      </c>
      <c r="B145" s="1010" t="s">
        <v>2140</v>
      </c>
      <c r="C145" s="708">
        <v>50</v>
      </c>
      <c r="D145" s="60">
        <v>60</v>
      </c>
      <c r="E145" s="59">
        <v>3</v>
      </c>
      <c r="F145" s="708">
        <v>200</v>
      </c>
      <c r="G145" s="888" t="s">
        <v>83</v>
      </c>
      <c r="H145" s="708">
        <v>1000</v>
      </c>
      <c r="I145" s="44">
        <v>2</v>
      </c>
      <c r="J145" s="895">
        <v>0.17</v>
      </c>
      <c r="K145" s="708">
        <v>1000</v>
      </c>
      <c r="L145" s="708">
        <v>50</v>
      </c>
      <c r="M145" s="63" t="s">
        <v>793</v>
      </c>
      <c r="T145" s="58" t="s">
        <v>794</v>
      </c>
      <c r="U145" s="58" t="s">
        <v>794</v>
      </c>
      <c r="V145" s="856" t="s">
        <v>4014</v>
      </c>
      <c r="W145" s="1008" t="s">
        <v>4015</v>
      </c>
      <c r="X145" s="636" t="str">
        <f t="shared" si="39"/>
        <v>http://www.unisonic.com.tw/datasheet/USS4350.pdf</v>
      </c>
    </row>
    <row r="146" spans="1:30" ht="35.15" customHeight="1">
      <c r="A146" s="1009" t="str">
        <f t="shared" si="44"/>
        <v>USS4450</v>
      </c>
      <c r="B146" s="1010" t="s">
        <v>2140</v>
      </c>
      <c r="C146" s="708">
        <v>50</v>
      </c>
      <c r="D146" s="60">
        <v>60</v>
      </c>
      <c r="E146" s="59">
        <v>3</v>
      </c>
      <c r="F146" s="708">
        <v>200</v>
      </c>
      <c r="G146" s="883" t="s">
        <v>663</v>
      </c>
      <c r="H146" s="708">
        <v>1000</v>
      </c>
      <c r="I146" s="44">
        <v>2</v>
      </c>
      <c r="J146" s="895">
        <v>0.17</v>
      </c>
      <c r="K146" s="708">
        <v>1000</v>
      </c>
      <c r="L146" s="708">
        <v>50</v>
      </c>
      <c r="M146" s="61" t="s">
        <v>733</v>
      </c>
      <c r="T146" s="58" t="s">
        <v>4344</v>
      </c>
      <c r="U146" s="58" t="s">
        <v>4344</v>
      </c>
      <c r="V146" s="856" t="s">
        <v>4014</v>
      </c>
      <c r="W146" s="1008" t="s">
        <v>4015</v>
      </c>
      <c r="X146" s="636" t="str">
        <f t="shared" si="39"/>
        <v>http://www.unisonic.com.tw/datasheet/USS4450.pdf</v>
      </c>
    </row>
    <row r="147" spans="1:30" ht="35.15" customHeight="1">
      <c r="A147" s="1014" t="s">
        <v>83</v>
      </c>
      <c r="B147" s="1156" t="str">
        <f>HYPERLINK(X147,T147)</f>
        <v>USS5360X</v>
      </c>
      <c r="C147" s="1152">
        <v>60</v>
      </c>
      <c r="D147" s="1155">
        <v>80</v>
      </c>
      <c r="E147" s="1153">
        <v>3</v>
      </c>
      <c r="F147" s="1152">
        <v>120</v>
      </c>
      <c r="G147" s="1152"/>
      <c r="H147" s="1152">
        <v>1000</v>
      </c>
      <c r="I147" s="1154">
        <v>5</v>
      </c>
      <c r="J147" s="1153">
        <v>0.2</v>
      </c>
      <c r="K147" s="1152">
        <v>1000</v>
      </c>
      <c r="L147" s="1152">
        <v>100</v>
      </c>
      <c r="M147" s="1151" t="s">
        <v>4013</v>
      </c>
      <c r="T147" s="1150" t="s">
        <v>4343</v>
      </c>
      <c r="U147" s="1150" t="s">
        <v>4343</v>
      </c>
      <c r="V147" s="856" t="s">
        <v>4267</v>
      </c>
      <c r="W147" s="1008" t="s">
        <v>4023</v>
      </c>
      <c r="X147" s="636" t="str">
        <f>CONCATENATE(V147,T147,W147)</f>
        <v>http://www.unisonic.com.tw/datasheet/USS5360X.pdf</v>
      </c>
    </row>
    <row r="148" spans="1:30" ht="35.15" customHeight="1">
      <c r="A148" s="1009" t="str">
        <f>HYPERLINK(X148,T148)</f>
        <v>USS304NX</v>
      </c>
      <c r="B148" s="1010" t="s">
        <v>83</v>
      </c>
      <c r="C148" s="1146">
        <v>60</v>
      </c>
      <c r="D148" s="1146">
        <v>60</v>
      </c>
      <c r="E148" s="59">
        <v>4.7</v>
      </c>
      <c r="F148" s="1146">
        <v>300</v>
      </c>
      <c r="G148" s="1146"/>
      <c r="H148" s="278">
        <v>1000</v>
      </c>
      <c r="I148" s="44">
        <v>2</v>
      </c>
      <c r="J148" s="65">
        <v>7.0000000000000007E-2</v>
      </c>
      <c r="K148" s="1146">
        <v>1000</v>
      </c>
      <c r="L148" s="1146">
        <v>50</v>
      </c>
      <c r="M148" s="63" t="s">
        <v>4345</v>
      </c>
      <c r="T148" s="384" t="s">
        <v>4270</v>
      </c>
      <c r="U148" s="384" t="s">
        <v>4270</v>
      </c>
      <c r="V148" s="856" t="s">
        <v>4267</v>
      </c>
      <c r="W148" s="1008" t="s">
        <v>4023</v>
      </c>
      <c r="X148" s="636" t="str">
        <f>CONCATENATE(V148,T148,W148)</f>
        <v>http://www.unisonic.com.tw/datasheet/USS304NX.pdf</v>
      </c>
    </row>
    <row r="149" spans="1:30" ht="35.15" customHeight="1">
      <c r="A149" s="1009" t="str">
        <f>HYPERLINK(X149,T149)</f>
        <v>USS4360X</v>
      </c>
      <c r="B149" s="1010" t="s">
        <v>83</v>
      </c>
      <c r="C149" s="1146">
        <v>60</v>
      </c>
      <c r="D149" s="1146">
        <v>60</v>
      </c>
      <c r="E149" s="59">
        <v>3</v>
      </c>
      <c r="F149" s="1146">
        <v>200</v>
      </c>
      <c r="G149" s="1146"/>
      <c r="H149" s="278">
        <v>1000</v>
      </c>
      <c r="I149" s="44">
        <v>5</v>
      </c>
      <c r="J149" s="65">
        <v>0.15</v>
      </c>
      <c r="K149" s="1146">
        <v>1000</v>
      </c>
      <c r="L149" s="1146">
        <v>100</v>
      </c>
      <c r="M149" s="63" t="s">
        <v>4345</v>
      </c>
      <c r="T149" s="384" t="s">
        <v>4346</v>
      </c>
      <c r="U149" s="384" t="s">
        <v>4346</v>
      </c>
      <c r="V149" s="856" t="s">
        <v>4267</v>
      </c>
      <c r="W149" s="1008" t="s">
        <v>4023</v>
      </c>
      <c r="X149" s="636" t="str">
        <f>CONCATENATE(V149,T149,W149)</f>
        <v>http://www.unisonic.com.tw/datasheet/USS4360X.pdf</v>
      </c>
    </row>
    <row r="150" spans="1:30" ht="35.15" customHeight="1">
      <c r="A150" s="1010" t="s">
        <v>2140</v>
      </c>
      <c r="B150" s="1009" t="str">
        <f t="shared" ref="B150:B152" si="45">HYPERLINK(X150,T150)</f>
        <v>2SB1202</v>
      </c>
      <c r="C150" s="982">
        <v>-50</v>
      </c>
      <c r="D150" s="40">
        <v>-60</v>
      </c>
      <c r="E150" s="975">
        <v>-3</v>
      </c>
      <c r="F150" s="38">
        <v>100</v>
      </c>
      <c r="G150" s="69">
        <v>560</v>
      </c>
      <c r="H150" s="40">
        <v>-100</v>
      </c>
      <c r="I150" s="41">
        <v>-2</v>
      </c>
      <c r="J150" s="975">
        <v>-0.7</v>
      </c>
      <c r="K150" s="40">
        <v>-2000</v>
      </c>
      <c r="L150" s="40">
        <v>-100</v>
      </c>
      <c r="M150" s="61" t="s">
        <v>3906</v>
      </c>
      <c r="T150" s="58" t="s">
        <v>154</v>
      </c>
      <c r="U150" s="58" t="s">
        <v>154</v>
      </c>
      <c r="V150" s="856" t="s">
        <v>4014</v>
      </c>
      <c r="W150" s="1008" t="s">
        <v>4015</v>
      </c>
      <c r="X150" s="636" t="str">
        <f t="shared" si="39"/>
        <v>http://www.unisonic.com.tw/datasheet/2SB1202.pdf</v>
      </c>
    </row>
    <row r="151" spans="1:30" ht="35.15" customHeight="1">
      <c r="A151" s="1010" t="s">
        <v>2140</v>
      </c>
      <c r="B151" s="1009" t="str">
        <f t="shared" si="45"/>
        <v>2SB776</v>
      </c>
      <c r="C151" s="60">
        <v>-50</v>
      </c>
      <c r="D151" s="60">
        <v>-50</v>
      </c>
      <c r="E151" s="43">
        <v>-3</v>
      </c>
      <c r="F151" s="708">
        <v>100</v>
      </c>
      <c r="G151" s="883">
        <v>400</v>
      </c>
      <c r="H151" s="60">
        <v>-1000</v>
      </c>
      <c r="I151" s="706">
        <v>-2</v>
      </c>
      <c r="J151" s="923">
        <v>-0.5</v>
      </c>
      <c r="K151" s="60">
        <v>-2000</v>
      </c>
      <c r="L151" s="60">
        <v>-200</v>
      </c>
      <c r="M151" s="61" t="s">
        <v>792</v>
      </c>
      <c r="T151" s="58" t="s">
        <v>153</v>
      </c>
      <c r="U151" s="58" t="s">
        <v>153</v>
      </c>
      <c r="V151" s="856" t="s">
        <v>4014</v>
      </c>
      <c r="W151" s="1008" t="s">
        <v>4015</v>
      </c>
      <c r="X151" s="636" t="str">
        <f t="shared" si="39"/>
        <v>http://www.unisonic.com.tw/datasheet/2SB776.pdf</v>
      </c>
    </row>
    <row r="152" spans="1:30" s="342" customFormat="1" ht="35.15" customHeight="1">
      <c r="A152" s="1010" t="s">
        <v>2140</v>
      </c>
      <c r="B152" s="1009" t="str">
        <f t="shared" si="45"/>
        <v>USS5350</v>
      </c>
      <c r="C152" s="60">
        <v>-50</v>
      </c>
      <c r="D152" s="60">
        <v>-50</v>
      </c>
      <c r="E152" s="43">
        <v>-3</v>
      </c>
      <c r="F152" s="708">
        <v>200</v>
      </c>
      <c r="G152" s="883">
        <v>450</v>
      </c>
      <c r="H152" s="60">
        <v>-1000</v>
      </c>
      <c r="I152" s="706">
        <v>-2</v>
      </c>
      <c r="J152" s="923">
        <v>-0.18</v>
      </c>
      <c r="K152" s="60">
        <v>-1000</v>
      </c>
      <c r="L152" s="60">
        <v>-50</v>
      </c>
      <c r="M152" s="61" t="s">
        <v>793</v>
      </c>
      <c r="N152" s="62"/>
      <c r="O152" s="62"/>
      <c r="P152" s="62"/>
      <c r="Q152" s="62"/>
      <c r="R152" s="62"/>
      <c r="S152" s="62"/>
      <c r="T152" s="58" t="s">
        <v>795</v>
      </c>
      <c r="U152" s="58" t="s">
        <v>795</v>
      </c>
      <c r="V152" s="856" t="s">
        <v>4014</v>
      </c>
      <c r="W152" s="1008" t="s">
        <v>4015</v>
      </c>
      <c r="X152" s="636" t="str">
        <f t="shared" si="39"/>
        <v>http://www.unisonic.com.tw/datasheet/USS5350.pdf</v>
      </c>
      <c r="Y152" s="62"/>
      <c r="Z152" s="62"/>
      <c r="AA152" s="62"/>
      <c r="AB152" s="62"/>
      <c r="AC152" s="62"/>
      <c r="AD152" s="62"/>
    </row>
    <row r="153" spans="1:30" ht="48" customHeight="1">
      <c r="A153" s="1009" t="str">
        <f t="shared" ref="A153:A154" si="46">HYPERLINK(X153,T153)</f>
        <v>2SD1060</v>
      </c>
      <c r="B153" s="1010" t="s">
        <v>2140</v>
      </c>
      <c r="C153" s="708">
        <v>50</v>
      </c>
      <c r="D153" s="708">
        <v>60</v>
      </c>
      <c r="E153" s="59">
        <v>5</v>
      </c>
      <c r="F153" s="708">
        <v>70</v>
      </c>
      <c r="G153" s="883">
        <v>360</v>
      </c>
      <c r="H153" s="708">
        <v>1000</v>
      </c>
      <c r="I153" s="44">
        <v>2</v>
      </c>
      <c r="J153" s="923">
        <v>0.4</v>
      </c>
      <c r="K153" s="708">
        <v>3000</v>
      </c>
      <c r="L153" s="708">
        <v>300</v>
      </c>
      <c r="M153" s="61" t="s">
        <v>2007</v>
      </c>
      <c r="T153" s="58" t="s">
        <v>796</v>
      </c>
      <c r="U153" s="58" t="s">
        <v>796</v>
      </c>
      <c r="V153" s="856" t="s">
        <v>4014</v>
      </c>
      <c r="W153" s="1008" t="s">
        <v>4015</v>
      </c>
      <c r="X153" s="636" t="str">
        <f t="shared" si="39"/>
        <v>http://www.unisonic.com.tw/datasheet/2SD1060.pdf</v>
      </c>
    </row>
    <row r="154" spans="1:30" ht="35.15" customHeight="1">
      <c r="A154" s="1009" t="str">
        <f t="shared" si="46"/>
        <v>2SD1803</v>
      </c>
      <c r="B154" s="1010" t="s">
        <v>2140</v>
      </c>
      <c r="C154" s="69">
        <v>50</v>
      </c>
      <c r="D154" s="38">
        <v>60</v>
      </c>
      <c r="E154" s="37">
        <v>5</v>
      </c>
      <c r="F154" s="38">
        <v>70</v>
      </c>
      <c r="G154" s="885">
        <v>400</v>
      </c>
      <c r="H154" s="38">
        <v>500</v>
      </c>
      <c r="I154" s="39">
        <v>2</v>
      </c>
      <c r="J154" s="924">
        <v>0.4</v>
      </c>
      <c r="K154" s="38">
        <v>3000</v>
      </c>
      <c r="L154" s="38">
        <v>150</v>
      </c>
      <c r="M154" s="61" t="s">
        <v>797</v>
      </c>
      <c r="T154" s="58" t="s">
        <v>798</v>
      </c>
      <c r="U154" s="58" t="s">
        <v>798</v>
      </c>
      <c r="V154" s="856" t="s">
        <v>4014</v>
      </c>
      <c r="W154" s="1008" t="s">
        <v>4015</v>
      </c>
      <c r="X154" s="636" t="str">
        <f t="shared" si="39"/>
        <v>http://www.unisonic.com.tw/datasheet/2SD1803.pdf</v>
      </c>
    </row>
    <row r="155" spans="1:30" ht="35.15" customHeight="1">
      <c r="A155" s="1010" t="s">
        <v>2140</v>
      </c>
      <c r="B155" s="1009" t="str">
        <f t="shared" ref="B155:B156" si="47">HYPERLINK(X155,T155)</f>
        <v xml:space="preserve"> 2SB824</v>
      </c>
      <c r="C155" s="60">
        <v>-50</v>
      </c>
      <c r="D155" s="60">
        <v>-60</v>
      </c>
      <c r="E155" s="43">
        <v>-5</v>
      </c>
      <c r="F155" s="708">
        <v>70</v>
      </c>
      <c r="G155" s="887">
        <v>360</v>
      </c>
      <c r="H155" s="60">
        <v>-1000</v>
      </c>
      <c r="I155" s="706">
        <v>-2</v>
      </c>
      <c r="J155" s="923">
        <v>-0.4</v>
      </c>
      <c r="K155" s="60">
        <v>-3000</v>
      </c>
      <c r="L155" s="60">
        <v>-300</v>
      </c>
      <c r="M155" s="61" t="s">
        <v>2008</v>
      </c>
      <c r="T155" s="58" t="s">
        <v>799</v>
      </c>
      <c r="U155" s="58" t="s">
        <v>799</v>
      </c>
      <c r="V155" s="856" t="s">
        <v>4014</v>
      </c>
      <c r="W155" s="1008" t="s">
        <v>4015</v>
      </c>
      <c r="X155" s="636" t="str">
        <f t="shared" si="39"/>
        <v>http://www.unisonic.com.tw/datasheet/ 2SB824.pdf</v>
      </c>
    </row>
    <row r="156" spans="1:30" ht="35.15" customHeight="1">
      <c r="A156" s="1010" t="s">
        <v>2140</v>
      </c>
      <c r="B156" s="1009" t="str">
        <f t="shared" si="47"/>
        <v>2SA1012</v>
      </c>
      <c r="C156" s="60">
        <v>-50</v>
      </c>
      <c r="D156" s="60">
        <v>-60</v>
      </c>
      <c r="E156" s="43">
        <v>-5</v>
      </c>
      <c r="F156" s="708">
        <v>70</v>
      </c>
      <c r="G156" s="887">
        <v>360</v>
      </c>
      <c r="H156" s="60">
        <v>-1000</v>
      </c>
      <c r="I156" s="706">
        <v>-1</v>
      </c>
      <c r="J156" s="923">
        <v>-0.4</v>
      </c>
      <c r="K156" s="60">
        <v>-3000</v>
      </c>
      <c r="L156" s="60">
        <v>-150</v>
      </c>
      <c r="M156" s="61" t="s">
        <v>2009</v>
      </c>
      <c r="T156" s="58" t="s">
        <v>800</v>
      </c>
      <c r="U156" s="58" t="s">
        <v>800</v>
      </c>
      <c r="V156" s="856" t="s">
        <v>4014</v>
      </c>
      <c r="W156" s="1008" t="s">
        <v>4015</v>
      </c>
      <c r="X156" s="636" t="str">
        <f t="shared" si="39"/>
        <v>http://www.unisonic.com.tw/datasheet/2SA1012.pdf</v>
      </c>
    </row>
    <row r="157" spans="1:30" ht="35.15" customHeight="1">
      <c r="A157" s="1009" t="str">
        <f t="shared" ref="A157" si="48">HYPERLINK(X157,T157)</f>
        <v>2SC5569</v>
      </c>
      <c r="B157" s="1010" t="s">
        <v>2140</v>
      </c>
      <c r="C157" s="269">
        <v>50</v>
      </c>
      <c r="D157" s="269">
        <v>80</v>
      </c>
      <c r="E157" s="270">
        <v>7</v>
      </c>
      <c r="F157" s="269">
        <v>200</v>
      </c>
      <c r="G157" s="884">
        <v>560</v>
      </c>
      <c r="H157" s="269">
        <v>500</v>
      </c>
      <c r="I157" s="232">
        <v>2</v>
      </c>
      <c r="J157" s="886">
        <v>0.17</v>
      </c>
      <c r="K157" s="269">
        <v>2000</v>
      </c>
      <c r="L157" s="269">
        <v>40</v>
      </c>
      <c r="M157" s="244" t="s">
        <v>790</v>
      </c>
      <c r="N157" s="342"/>
      <c r="O157" s="342"/>
      <c r="P157" s="342"/>
      <c r="Q157" s="342"/>
      <c r="R157" s="342"/>
      <c r="S157" s="342"/>
      <c r="T157" s="386" t="s">
        <v>801</v>
      </c>
      <c r="U157" s="386" t="s">
        <v>801</v>
      </c>
      <c r="V157" s="856" t="s">
        <v>4014</v>
      </c>
      <c r="W157" s="1008" t="s">
        <v>4015</v>
      </c>
      <c r="X157" s="636" t="str">
        <f t="shared" si="39"/>
        <v>http://www.unisonic.com.tw/datasheet/2SC5569.pdf</v>
      </c>
      <c r="Y157" s="342"/>
      <c r="Z157" s="342"/>
      <c r="AA157" s="342"/>
      <c r="AB157" s="342"/>
      <c r="AC157" s="342"/>
      <c r="AD157" s="342"/>
    </row>
    <row r="158" spans="1:30" ht="35.15" customHeight="1">
      <c r="A158" s="1010" t="s">
        <v>2140</v>
      </c>
      <c r="B158" s="1009" t="str">
        <f t="shared" ref="B158" si="49">HYPERLINK(X158,T158)</f>
        <v>2SA2016</v>
      </c>
      <c r="C158" s="60">
        <v>-50</v>
      </c>
      <c r="D158" s="60">
        <v>-50</v>
      </c>
      <c r="E158" s="43">
        <v>-7</v>
      </c>
      <c r="F158" s="708">
        <v>200</v>
      </c>
      <c r="G158" s="883">
        <v>560</v>
      </c>
      <c r="H158" s="60">
        <v>-500</v>
      </c>
      <c r="I158" s="706">
        <v>-2</v>
      </c>
      <c r="J158" s="923">
        <v>-0.4</v>
      </c>
      <c r="K158" s="60">
        <v>-2000</v>
      </c>
      <c r="L158" s="60">
        <v>-40</v>
      </c>
      <c r="M158" s="61" t="s">
        <v>802</v>
      </c>
      <c r="T158" s="58" t="s">
        <v>155</v>
      </c>
      <c r="U158" s="58" t="s">
        <v>155</v>
      </c>
      <c r="V158" s="856" t="s">
        <v>4014</v>
      </c>
      <c r="W158" s="1008" t="s">
        <v>4015</v>
      </c>
      <c r="X158" s="636" t="str">
        <f t="shared" si="39"/>
        <v>http://www.unisonic.com.tw/datasheet/2SA2016.pdf</v>
      </c>
    </row>
    <row r="159" spans="1:30" ht="35.15" customHeight="1">
      <c r="A159" s="1009" t="str">
        <f t="shared" ref="A159:A161" si="50">HYPERLINK(X159,T159)</f>
        <v>2SD1804</v>
      </c>
      <c r="B159" s="1010" t="s">
        <v>2140</v>
      </c>
      <c r="C159" s="38">
        <v>50</v>
      </c>
      <c r="D159" s="38">
        <v>60</v>
      </c>
      <c r="E159" s="37">
        <v>8</v>
      </c>
      <c r="F159" s="38">
        <v>70</v>
      </c>
      <c r="G159" s="885">
        <v>400</v>
      </c>
      <c r="H159" s="38">
        <v>500</v>
      </c>
      <c r="I159" s="39">
        <v>2</v>
      </c>
      <c r="J159" s="924">
        <v>0.4</v>
      </c>
      <c r="K159" s="38">
        <v>4000</v>
      </c>
      <c r="L159" s="38">
        <v>200</v>
      </c>
      <c r="M159" s="61" t="s">
        <v>803</v>
      </c>
      <c r="T159" s="384" t="s">
        <v>804</v>
      </c>
      <c r="U159" s="384" t="s">
        <v>804</v>
      </c>
      <c r="V159" s="856" t="s">
        <v>4014</v>
      </c>
      <c r="W159" s="1008" t="s">
        <v>4015</v>
      </c>
      <c r="X159" s="636" t="str">
        <f t="shared" si="39"/>
        <v>http://www.unisonic.com.tw/datasheet/2SD1804.pdf</v>
      </c>
    </row>
    <row r="160" spans="1:30" ht="35.15" customHeight="1">
      <c r="A160" s="1009" t="str">
        <f t="shared" si="50"/>
        <v>MMBTA05</v>
      </c>
      <c r="B160" s="1010" t="s">
        <v>2140</v>
      </c>
      <c r="C160" s="708">
        <v>60</v>
      </c>
      <c r="D160" s="708">
        <v>60</v>
      </c>
      <c r="E160" s="59">
        <v>0.5</v>
      </c>
      <c r="F160" s="708">
        <v>100</v>
      </c>
      <c r="G160" s="883" t="s">
        <v>663</v>
      </c>
      <c r="H160" s="708">
        <v>10</v>
      </c>
      <c r="I160" s="44">
        <v>1</v>
      </c>
      <c r="J160" s="99">
        <v>0.25</v>
      </c>
      <c r="K160" s="708">
        <v>100</v>
      </c>
      <c r="L160" s="708">
        <v>10</v>
      </c>
      <c r="M160" s="63" t="s">
        <v>805</v>
      </c>
      <c r="T160" s="58" t="s">
        <v>156</v>
      </c>
      <c r="U160" s="58" t="s">
        <v>156</v>
      </c>
      <c r="V160" s="856" t="s">
        <v>4014</v>
      </c>
      <c r="W160" s="1008" t="s">
        <v>4015</v>
      </c>
      <c r="X160" s="636" t="str">
        <f t="shared" si="39"/>
        <v>http://www.unisonic.com.tw/datasheet/MMBTA05.pdf</v>
      </c>
    </row>
    <row r="161" spans="1:30" ht="35.15" customHeight="1">
      <c r="A161" s="1009" t="str">
        <f t="shared" si="50"/>
        <v>MPSA05</v>
      </c>
      <c r="B161" s="1010" t="s">
        <v>2140</v>
      </c>
      <c r="C161" s="708">
        <v>60</v>
      </c>
      <c r="D161" s="708">
        <v>60</v>
      </c>
      <c r="E161" s="59">
        <v>0.5</v>
      </c>
      <c r="F161" s="708">
        <v>100</v>
      </c>
      <c r="G161" s="883" t="s">
        <v>663</v>
      </c>
      <c r="H161" s="708">
        <v>10</v>
      </c>
      <c r="I161" s="44">
        <v>1</v>
      </c>
      <c r="J161" s="99">
        <v>0.25</v>
      </c>
      <c r="K161" s="708">
        <v>100</v>
      </c>
      <c r="L161" s="708">
        <v>10</v>
      </c>
      <c r="M161" s="63" t="s">
        <v>779</v>
      </c>
      <c r="T161" s="58" t="s">
        <v>157</v>
      </c>
      <c r="U161" s="58" t="s">
        <v>157</v>
      </c>
      <c r="V161" s="856" t="s">
        <v>4014</v>
      </c>
      <c r="W161" s="1008" t="s">
        <v>4015</v>
      </c>
      <c r="X161" s="636" t="str">
        <f t="shared" si="39"/>
        <v>http://www.unisonic.com.tw/datasheet/MPSA05.pdf</v>
      </c>
    </row>
    <row r="162" spans="1:30" s="342" customFormat="1" ht="35.15" customHeight="1">
      <c r="A162" s="1010" t="s">
        <v>2140</v>
      </c>
      <c r="B162" s="1009" t="str">
        <f t="shared" ref="B162:B166" si="51">HYPERLINK(X162,T162)</f>
        <v>MMBTA55</v>
      </c>
      <c r="C162" s="60">
        <v>60</v>
      </c>
      <c r="D162" s="60">
        <v>60</v>
      </c>
      <c r="E162" s="43">
        <v>0.5</v>
      </c>
      <c r="F162" s="708">
        <v>100</v>
      </c>
      <c r="G162" s="883" t="s">
        <v>663</v>
      </c>
      <c r="H162" s="60">
        <v>10</v>
      </c>
      <c r="I162" s="706">
        <v>1</v>
      </c>
      <c r="J162" s="923">
        <v>0.25</v>
      </c>
      <c r="K162" s="60">
        <v>100</v>
      </c>
      <c r="L162" s="60">
        <v>10</v>
      </c>
      <c r="M162" s="63" t="s">
        <v>806</v>
      </c>
      <c r="N162" s="62"/>
      <c r="O162" s="62"/>
      <c r="P162" s="62"/>
      <c r="Q162" s="62"/>
      <c r="R162" s="62"/>
      <c r="S162" s="62"/>
      <c r="T162" s="58" t="s">
        <v>807</v>
      </c>
      <c r="U162" s="58" t="s">
        <v>807</v>
      </c>
      <c r="V162" s="856" t="s">
        <v>4014</v>
      </c>
      <c r="W162" s="1008" t="s">
        <v>4015</v>
      </c>
      <c r="X162" s="636" t="str">
        <f t="shared" si="39"/>
        <v>http://www.unisonic.com.tw/datasheet/MMBTA55.pdf</v>
      </c>
      <c r="Y162" s="62"/>
      <c r="Z162" s="62"/>
      <c r="AA162" s="62"/>
      <c r="AB162" s="62"/>
      <c r="AC162" s="62"/>
      <c r="AD162" s="62"/>
    </row>
    <row r="163" spans="1:30" s="271" customFormat="1" ht="35.15" customHeight="1">
      <c r="A163" s="1010" t="s">
        <v>2140</v>
      </c>
      <c r="B163" s="1009" t="str">
        <f t="shared" si="51"/>
        <v>MPSA55</v>
      </c>
      <c r="C163" s="60">
        <v>60</v>
      </c>
      <c r="D163" s="60">
        <v>60</v>
      </c>
      <c r="E163" s="43">
        <v>0.5</v>
      </c>
      <c r="F163" s="708">
        <v>100</v>
      </c>
      <c r="G163" s="883" t="s">
        <v>663</v>
      </c>
      <c r="H163" s="60">
        <v>10</v>
      </c>
      <c r="I163" s="706">
        <v>1</v>
      </c>
      <c r="J163" s="923">
        <v>0.25</v>
      </c>
      <c r="K163" s="60">
        <v>100</v>
      </c>
      <c r="L163" s="60">
        <v>10</v>
      </c>
      <c r="M163" s="63" t="s">
        <v>779</v>
      </c>
      <c r="N163" s="62"/>
      <c r="O163" s="62"/>
      <c r="P163" s="62"/>
      <c r="Q163" s="62"/>
      <c r="R163" s="62"/>
      <c r="S163" s="62"/>
      <c r="T163" s="58" t="s">
        <v>808</v>
      </c>
      <c r="U163" s="58" t="s">
        <v>808</v>
      </c>
      <c r="V163" s="856" t="s">
        <v>4014</v>
      </c>
      <c r="W163" s="1008" t="s">
        <v>4015</v>
      </c>
      <c r="X163" s="636" t="str">
        <f t="shared" si="39"/>
        <v>http://www.unisonic.com.tw/datasheet/MPSA55.pdf</v>
      </c>
      <c r="Y163" s="62"/>
      <c r="Z163" s="62"/>
      <c r="AA163" s="62"/>
      <c r="AB163" s="62"/>
      <c r="AC163" s="62"/>
      <c r="AD163" s="62"/>
    </row>
    <row r="164" spans="1:30" ht="35.15" customHeight="1">
      <c r="A164" s="1010" t="s">
        <v>2140</v>
      </c>
      <c r="B164" s="1009" t="str">
        <f t="shared" si="51"/>
        <v>MMBT2907A</v>
      </c>
      <c r="C164" s="60">
        <v>-60</v>
      </c>
      <c r="D164" s="60">
        <v>-60</v>
      </c>
      <c r="E164" s="43">
        <v>-0.6</v>
      </c>
      <c r="F164" s="708">
        <v>100</v>
      </c>
      <c r="G164" s="883">
        <v>300</v>
      </c>
      <c r="H164" s="60">
        <v>-150</v>
      </c>
      <c r="I164" s="706">
        <v>-10</v>
      </c>
      <c r="J164" s="923">
        <v>-0.4</v>
      </c>
      <c r="K164" s="60">
        <v>-150</v>
      </c>
      <c r="L164" s="60">
        <v>-15</v>
      </c>
      <c r="M164" s="63" t="s">
        <v>809</v>
      </c>
      <c r="T164" s="384" t="s">
        <v>810</v>
      </c>
      <c r="U164" s="384" t="s">
        <v>810</v>
      </c>
      <c r="V164" s="856" t="s">
        <v>4014</v>
      </c>
      <c r="W164" s="1008" t="s">
        <v>4015</v>
      </c>
      <c r="X164" s="636" t="str">
        <f t="shared" si="39"/>
        <v>http://www.unisonic.com.tw/datasheet/MMBT2907A.pdf</v>
      </c>
    </row>
    <row r="165" spans="1:30" ht="35.15" customHeight="1">
      <c r="A165" s="1010" t="s">
        <v>2140</v>
      </c>
      <c r="B165" s="1009" t="str">
        <f t="shared" si="51"/>
        <v>PN2907A</v>
      </c>
      <c r="C165" s="60">
        <v>-60</v>
      </c>
      <c r="D165" s="60">
        <v>-60</v>
      </c>
      <c r="E165" s="43">
        <v>-0.6</v>
      </c>
      <c r="F165" s="708">
        <v>100</v>
      </c>
      <c r="G165" s="883">
        <v>300</v>
      </c>
      <c r="H165" s="60">
        <v>-150</v>
      </c>
      <c r="I165" s="706">
        <v>-10</v>
      </c>
      <c r="J165" s="923">
        <v>-0.4</v>
      </c>
      <c r="K165" s="60">
        <v>-150</v>
      </c>
      <c r="L165" s="60">
        <v>-15</v>
      </c>
      <c r="M165" s="61" t="s">
        <v>710</v>
      </c>
      <c r="T165" s="384" t="s">
        <v>158</v>
      </c>
      <c r="U165" s="384" t="s">
        <v>158</v>
      </c>
      <c r="V165" s="856" t="s">
        <v>4014</v>
      </c>
      <c r="W165" s="1008" t="s">
        <v>4015</v>
      </c>
      <c r="X165" s="636" t="str">
        <f t="shared" si="39"/>
        <v>http://www.unisonic.com.tw/datasheet/PN2907A.pdf</v>
      </c>
    </row>
    <row r="166" spans="1:30" ht="35.15" customHeight="1">
      <c r="A166" s="1010" t="s">
        <v>2140</v>
      </c>
      <c r="B166" s="1009" t="str">
        <f t="shared" si="51"/>
        <v>PZT2907A</v>
      </c>
      <c r="C166" s="60">
        <v>-60</v>
      </c>
      <c r="D166" s="60">
        <v>-60</v>
      </c>
      <c r="E166" s="43">
        <v>-0.6</v>
      </c>
      <c r="F166" s="708">
        <v>100</v>
      </c>
      <c r="G166" s="883">
        <v>300</v>
      </c>
      <c r="H166" s="60">
        <v>-150</v>
      </c>
      <c r="I166" s="706">
        <v>-10</v>
      </c>
      <c r="J166" s="923">
        <v>-0.4</v>
      </c>
      <c r="K166" s="60">
        <v>-150</v>
      </c>
      <c r="L166" s="60">
        <v>-15</v>
      </c>
      <c r="M166" s="61" t="s">
        <v>709</v>
      </c>
      <c r="T166" s="384" t="s">
        <v>811</v>
      </c>
      <c r="U166" s="384" t="s">
        <v>811</v>
      </c>
      <c r="V166" s="856" t="s">
        <v>4014</v>
      </c>
      <c r="W166" s="1008" t="s">
        <v>4015</v>
      </c>
      <c r="X166" s="636" t="str">
        <f t="shared" si="39"/>
        <v>http://www.unisonic.com.tw/datasheet/PZT2907A.pdf</v>
      </c>
    </row>
    <row r="167" spans="1:30" ht="35.15" customHeight="1">
      <c r="A167" s="1009" t="str">
        <f t="shared" ref="A167:A169" si="52">HYPERLINK(X167,T167)</f>
        <v>2SD1616A</v>
      </c>
      <c r="B167" s="1010" t="s">
        <v>2140</v>
      </c>
      <c r="C167" s="995">
        <v>60</v>
      </c>
      <c r="D167" s="995">
        <v>120</v>
      </c>
      <c r="E167" s="59">
        <v>1</v>
      </c>
      <c r="F167" s="995">
        <v>135</v>
      </c>
      <c r="G167" s="995">
        <v>600</v>
      </c>
      <c r="H167" s="995">
        <v>100</v>
      </c>
      <c r="I167" s="44">
        <v>2</v>
      </c>
      <c r="J167" s="65">
        <v>0.3</v>
      </c>
      <c r="K167" s="995">
        <v>1000</v>
      </c>
      <c r="L167" s="995">
        <v>50</v>
      </c>
      <c r="M167" s="61" t="s">
        <v>2010</v>
      </c>
      <c r="T167" s="58" t="s">
        <v>3960</v>
      </c>
      <c r="U167" s="58" t="s">
        <v>3960</v>
      </c>
      <c r="V167" s="856" t="s">
        <v>4014</v>
      </c>
      <c r="W167" s="1008" t="s">
        <v>4015</v>
      </c>
      <c r="X167" s="636" t="str">
        <f t="shared" si="39"/>
        <v>http://www.unisonic.com.tw/datasheet/2SD1616A.pdf</v>
      </c>
    </row>
    <row r="168" spans="1:30" ht="35.15" customHeight="1">
      <c r="A168" s="1009" t="str">
        <f t="shared" si="52"/>
        <v>KTD863</v>
      </c>
      <c r="B168" s="1010" t="s">
        <v>2140</v>
      </c>
      <c r="C168" s="708">
        <v>60</v>
      </c>
      <c r="D168" s="708">
        <v>60</v>
      </c>
      <c r="E168" s="59">
        <v>1</v>
      </c>
      <c r="F168" s="708">
        <v>60</v>
      </c>
      <c r="G168" s="883">
        <v>320</v>
      </c>
      <c r="H168" s="708">
        <v>50</v>
      </c>
      <c r="I168" s="44">
        <v>2</v>
      </c>
      <c r="J168" s="99">
        <v>0.5</v>
      </c>
      <c r="K168" s="708">
        <v>500</v>
      </c>
      <c r="L168" s="708">
        <v>50</v>
      </c>
      <c r="M168" s="63" t="s">
        <v>812</v>
      </c>
      <c r="T168" s="58" t="s">
        <v>813</v>
      </c>
      <c r="U168" s="58" t="s">
        <v>813</v>
      </c>
      <c r="V168" s="856" t="s">
        <v>4014</v>
      </c>
      <c r="W168" s="1008" t="s">
        <v>4015</v>
      </c>
      <c r="X168" s="636" t="str">
        <f t="shared" si="39"/>
        <v>http://www.unisonic.com.tw/datasheet/KTD863.pdf</v>
      </c>
    </row>
    <row r="169" spans="1:30" ht="35.15" customHeight="1">
      <c r="A169" s="1009" t="str">
        <f t="shared" si="52"/>
        <v>MMBT1616A</v>
      </c>
      <c r="B169" s="1010" t="s">
        <v>2140</v>
      </c>
      <c r="C169" s="708">
        <v>60</v>
      </c>
      <c r="D169" s="708">
        <v>120</v>
      </c>
      <c r="E169" s="59">
        <v>1</v>
      </c>
      <c r="F169" s="708">
        <v>135</v>
      </c>
      <c r="G169" s="883">
        <v>600</v>
      </c>
      <c r="H169" s="708">
        <v>100</v>
      </c>
      <c r="I169" s="44">
        <v>2</v>
      </c>
      <c r="J169" s="895">
        <v>0.3</v>
      </c>
      <c r="K169" s="708">
        <v>1000</v>
      </c>
      <c r="L169" s="708">
        <v>50</v>
      </c>
      <c r="M169" s="61" t="s">
        <v>785</v>
      </c>
      <c r="T169" s="58" t="s">
        <v>160</v>
      </c>
      <c r="U169" s="58" t="s">
        <v>160</v>
      </c>
      <c r="V169" s="856" t="s">
        <v>4014</v>
      </c>
      <c r="W169" s="1008" t="s">
        <v>4015</v>
      </c>
      <c r="X169" s="636" t="str">
        <f t="shared" si="39"/>
        <v>http://www.unisonic.com.tw/datasheet/MMBT1616A.pdf</v>
      </c>
    </row>
    <row r="170" spans="1:30" ht="35.15" customHeight="1">
      <c r="A170" s="1010" t="s">
        <v>2140</v>
      </c>
      <c r="B170" s="1009" t="str">
        <f t="shared" ref="B170:B171" si="53">HYPERLINK(X170,T170)</f>
        <v>2SB1116A</v>
      </c>
      <c r="C170" s="60">
        <v>-60</v>
      </c>
      <c r="D170" s="60">
        <v>-80</v>
      </c>
      <c r="E170" s="43">
        <v>-1</v>
      </c>
      <c r="F170" s="708">
        <v>135</v>
      </c>
      <c r="G170" s="883">
        <v>400</v>
      </c>
      <c r="H170" s="60">
        <v>-100</v>
      </c>
      <c r="I170" s="706">
        <v>-2</v>
      </c>
      <c r="J170" s="923">
        <v>-0.3</v>
      </c>
      <c r="K170" s="60">
        <v>-1000</v>
      </c>
      <c r="L170" s="60">
        <v>-50</v>
      </c>
      <c r="M170" s="61" t="s">
        <v>814</v>
      </c>
      <c r="T170" s="58" t="s">
        <v>159</v>
      </c>
      <c r="U170" s="58" t="s">
        <v>159</v>
      </c>
      <c r="V170" s="856" t="s">
        <v>4014</v>
      </c>
      <c r="W170" s="1008" t="s">
        <v>4015</v>
      </c>
      <c r="X170" s="636" t="str">
        <f t="shared" si="39"/>
        <v>http://www.unisonic.com.tw/datasheet/2SB1116A.pdf</v>
      </c>
    </row>
    <row r="171" spans="1:30" ht="35.15" customHeight="1">
      <c r="A171" s="1010" t="s">
        <v>2140</v>
      </c>
      <c r="B171" s="1009" t="str">
        <f t="shared" si="53"/>
        <v>MMBT1116A</v>
      </c>
      <c r="C171" s="60">
        <v>-60</v>
      </c>
      <c r="D171" s="60">
        <v>-80</v>
      </c>
      <c r="E171" s="43">
        <v>-1</v>
      </c>
      <c r="F171" s="708">
        <v>135</v>
      </c>
      <c r="G171" s="883">
        <v>400</v>
      </c>
      <c r="H171" s="60">
        <v>-100</v>
      </c>
      <c r="I171" s="706">
        <v>-2</v>
      </c>
      <c r="J171" s="886" t="s">
        <v>83</v>
      </c>
      <c r="K171" s="60">
        <v>-1000</v>
      </c>
      <c r="L171" s="60">
        <v>-50</v>
      </c>
      <c r="M171" s="61" t="s">
        <v>785</v>
      </c>
      <c r="T171" s="58" t="s">
        <v>161</v>
      </c>
      <c r="U171" s="58" t="s">
        <v>161</v>
      </c>
      <c r="V171" s="856" t="s">
        <v>4014</v>
      </c>
      <c r="W171" s="1008" t="s">
        <v>4015</v>
      </c>
      <c r="X171" s="636" t="str">
        <f t="shared" si="39"/>
        <v>http://www.unisonic.com.tw/datasheet/MMBT1116A.pdf</v>
      </c>
    </row>
    <row r="172" spans="1:30" ht="35.15" customHeight="1">
      <c r="A172" s="1009" t="str">
        <f t="shared" ref="A172" si="54">HYPERLINK(X172,T172)</f>
        <v>BD137</v>
      </c>
      <c r="B172" s="1010" t="s">
        <v>2140</v>
      </c>
      <c r="C172" s="708">
        <v>60</v>
      </c>
      <c r="D172" s="708">
        <v>60</v>
      </c>
      <c r="E172" s="59">
        <v>1.5</v>
      </c>
      <c r="F172" s="708">
        <v>40</v>
      </c>
      <c r="G172" s="883">
        <v>160</v>
      </c>
      <c r="H172" s="708">
        <v>150</v>
      </c>
      <c r="I172" s="44">
        <v>2</v>
      </c>
      <c r="J172" s="923">
        <v>0.5</v>
      </c>
      <c r="K172" s="708">
        <v>500</v>
      </c>
      <c r="L172" s="708">
        <v>50</v>
      </c>
      <c r="M172" s="61" t="s">
        <v>815</v>
      </c>
      <c r="T172" s="58" t="s">
        <v>816</v>
      </c>
      <c r="U172" s="58" t="s">
        <v>816</v>
      </c>
      <c r="V172" s="856" t="s">
        <v>4014</v>
      </c>
      <c r="W172" s="1008" t="s">
        <v>4015</v>
      </c>
      <c r="X172" s="636" t="str">
        <f t="shared" si="39"/>
        <v>http://www.unisonic.com.tw/datasheet/BD137.pdf</v>
      </c>
    </row>
    <row r="173" spans="1:30" ht="35.15" customHeight="1">
      <c r="A173" s="1010" t="s">
        <v>2140</v>
      </c>
      <c r="B173" s="1009" t="str">
        <f t="shared" ref="B173" si="55">HYPERLINK(X173,T173)</f>
        <v>BD138</v>
      </c>
      <c r="C173" s="60">
        <v>-60</v>
      </c>
      <c r="D173" s="60">
        <v>-60</v>
      </c>
      <c r="E173" s="43">
        <v>-1.5</v>
      </c>
      <c r="F173" s="708">
        <v>40</v>
      </c>
      <c r="G173" s="883">
        <v>250</v>
      </c>
      <c r="H173" s="60">
        <v>-150</v>
      </c>
      <c r="I173" s="706">
        <v>-2</v>
      </c>
      <c r="J173" s="923">
        <v>-0.5</v>
      </c>
      <c r="K173" s="60">
        <v>-500</v>
      </c>
      <c r="L173" s="60">
        <v>-50</v>
      </c>
      <c r="M173" s="61" t="s">
        <v>2011</v>
      </c>
      <c r="T173" s="58" t="s">
        <v>817</v>
      </c>
      <c r="U173" s="58" t="s">
        <v>817</v>
      </c>
      <c r="V173" s="856" t="s">
        <v>4014</v>
      </c>
      <c r="W173" s="1008" t="s">
        <v>4015</v>
      </c>
      <c r="X173" s="636" t="str">
        <f t="shared" si="39"/>
        <v>http://www.unisonic.com.tw/datasheet/BD138.pdf</v>
      </c>
    </row>
    <row r="174" spans="1:30" ht="35.15" customHeight="1">
      <c r="A174" s="1009" t="str">
        <f t="shared" ref="A174:A178" si="56">HYPERLINK(X174,T174)</f>
        <v>2SD2136</v>
      </c>
      <c r="B174" s="1010" t="s">
        <v>2140</v>
      </c>
      <c r="C174" s="708">
        <v>60</v>
      </c>
      <c r="D174" s="708">
        <v>60</v>
      </c>
      <c r="E174" s="37">
        <v>3</v>
      </c>
      <c r="F174" s="708">
        <v>40</v>
      </c>
      <c r="G174" s="885">
        <v>250</v>
      </c>
      <c r="H174" s="38">
        <v>1000</v>
      </c>
      <c r="I174" s="39">
        <v>4</v>
      </c>
      <c r="J174" s="924">
        <v>1.2</v>
      </c>
      <c r="K174" s="38">
        <v>3000</v>
      </c>
      <c r="L174" s="38">
        <v>375</v>
      </c>
      <c r="M174" s="61" t="s">
        <v>2030</v>
      </c>
      <c r="T174" s="58" t="s">
        <v>818</v>
      </c>
      <c r="U174" s="58" t="s">
        <v>818</v>
      </c>
      <c r="V174" s="856" t="s">
        <v>4014</v>
      </c>
      <c r="W174" s="1008" t="s">
        <v>4015</v>
      </c>
      <c r="X174" s="636" t="str">
        <f t="shared" si="39"/>
        <v>http://www.unisonic.com.tw/datasheet/2SD2136.pdf</v>
      </c>
    </row>
    <row r="175" spans="1:30" ht="35.15" customHeight="1">
      <c r="A175" s="1009" t="str">
        <f t="shared" si="56"/>
        <v>2SD313</v>
      </c>
      <c r="B175" s="1010" t="s">
        <v>2140</v>
      </c>
      <c r="C175" s="708">
        <v>60</v>
      </c>
      <c r="D175" s="708">
        <v>60</v>
      </c>
      <c r="E175" s="37">
        <v>3</v>
      </c>
      <c r="F175" s="708">
        <v>40</v>
      </c>
      <c r="G175" s="885">
        <v>320</v>
      </c>
      <c r="H175" s="38">
        <v>1000</v>
      </c>
      <c r="I175" s="39">
        <v>2</v>
      </c>
      <c r="J175" s="924">
        <v>1</v>
      </c>
      <c r="K175" s="38">
        <v>2000</v>
      </c>
      <c r="L175" s="38">
        <v>200</v>
      </c>
      <c r="M175" s="61" t="s">
        <v>819</v>
      </c>
      <c r="T175" s="58" t="s">
        <v>820</v>
      </c>
      <c r="U175" s="58" t="s">
        <v>820</v>
      </c>
      <c r="V175" s="856" t="s">
        <v>4014</v>
      </c>
      <c r="W175" s="1008" t="s">
        <v>4015</v>
      </c>
      <c r="X175" s="636" t="str">
        <f t="shared" si="39"/>
        <v>http://www.unisonic.com.tw/datasheet/2SD313.pdf</v>
      </c>
    </row>
    <row r="176" spans="1:30" ht="35.15" customHeight="1">
      <c r="A176" s="1009" t="str">
        <f t="shared" si="56"/>
        <v>2SD880</v>
      </c>
      <c r="B176" s="1010" t="s">
        <v>2140</v>
      </c>
      <c r="C176" s="708">
        <v>60</v>
      </c>
      <c r="D176" s="708">
        <v>60</v>
      </c>
      <c r="E176" s="37">
        <v>3</v>
      </c>
      <c r="F176" s="38">
        <v>100</v>
      </c>
      <c r="G176" s="885">
        <v>200</v>
      </c>
      <c r="H176" s="38">
        <v>500</v>
      </c>
      <c r="I176" s="39">
        <v>5</v>
      </c>
      <c r="J176" s="924">
        <v>1</v>
      </c>
      <c r="K176" s="38">
        <v>3000</v>
      </c>
      <c r="L176" s="38">
        <v>300</v>
      </c>
      <c r="M176" s="61" t="s">
        <v>821</v>
      </c>
      <c r="T176" s="384" t="s">
        <v>822</v>
      </c>
      <c r="U176" s="384" t="s">
        <v>822</v>
      </c>
      <c r="V176" s="856" t="s">
        <v>4014</v>
      </c>
      <c r="W176" s="1008" t="s">
        <v>4015</v>
      </c>
      <c r="X176" s="636" t="str">
        <f t="shared" si="39"/>
        <v>http://www.unisonic.com.tw/datasheet/2SD880.pdf</v>
      </c>
    </row>
    <row r="177" spans="1:30" ht="35.15" customHeight="1">
      <c r="A177" s="1010" t="s">
        <v>2140</v>
      </c>
      <c r="B177" s="1009" t="str">
        <f t="shared" ref="B177:B188" si="57">HYPERLINK(X177,T177)</f>
        <v>2SB834</v>
      </c>
      <c r="C177" s="60">
        <v>-60</v>
      </c>
      <c r="D177" s="60">
        <v>-60</v>
      </c>
      <c r="E177" s="669">
        <v>-3</v>
      </c>
      <c r="F177" s="38">
        <v>60</v>
      </c>
      <c r="G177" s="885">
        <v>300</v>
      </c>
      <c r="H177" s="40">
        <v>-500</v>
      </c>
      <c r="I177" s="41">
        <v>-5</v>
      </c>
      <c r="J177" s="900">
        <v>-1</v>
      </c>
      <c r="K177" s="40">
        <v>-3000</v>
      </c>
      <c r="L177" s="40">
        <v>-300</v>
      </c>
      <c r="M177" s="63" t="s">
        <v>2012</v>
      </c>
      <c r="T177" s="384" t="s">
        <v>162</v>
      </c>
      <c r="U177" s="384" t="s">
        <v>162</v>
      </c>
      <c r="V177" s="856" t="s">
        <v>4014</v>
      </c>
      <c r="W177" s="1008" t="s">
        <v>4015</v>
      </c>
      <c r="X177" s="636" t="str">
        <f t="shared" si="39"/>
        <v>http://www.unisonic.com.tw/datasheet/2SB834.pdf</v>
      </c>
    </row>
    <row r="178" spans="1:30" s="271" customFormat="1" ht="35.15" customHeight="1">
      <c r="A178" s="1009" t="str">
        <f t="shared" si="56"/>
        <v>2SD1691</v>
      </c>
      <c r="B178" s="1010" t="s">
        <v>2140</v>
      </c>
      <c r="C178" s="708">
        <v>60</v>
      </c>
      <c r="D178" s="708">
        <v>60</v>
      </c>
      <c r="E178" s="37">
        <v>5</v>
      </c>
      <c r="F178" s="38">
        <v>160</v>
      </c>
      <c r="G178" s="885">
        <v>400</v>
      </c>
      <c r="H178" s="38">
        <v>2000</v>
      </c>
      <c r="I178" s="39">
        <v>1</v>
      </c>
      <c r="J178" s="924">
        <v>0.3</v>
      </c>
      <c r="K178" s="38">
        <v>2000</v>
      </c>
      <c r="L178" s="38">
        <v>200</v>
      </c>
      <c r="M178" s="61" t="s">
        <v>3730</v>
      </c>
      <c r="N178" s="62"/>
      <c r="O178" s="62"/>
      <c r="P178" s="62"/>
      <c r="Q178" s="62"/>
      <c r="R178" s="62"/>
      <c r="S178" s="62"/>
      <c r="T178" s="58" t="s">
        <v>823</v>
      </c>
      <c r="U178" s="58" t="s">
        <v>823</v>
      </c>
      <c r="V178" s="856" t="s">
        <v>4014</v>
      </c>
      <c r="W178" s="1008" t="s">
        <v>4015</v>
      </c>
      <c r="X178" s="636" t="str">
        <f t="shared" si="39"/>
        <v>http://www.unisonic.com.tw/datasheet/2SD1691.pdf</v>
      </c>
      <c r="Y178" s="62"/>
      <c r="Z178" s="62"/>
      <c r="AA178" s="62"/>
      <c r="AB178" s="62"/>
      <c r="AC178" s="62"/>
      <c r="AD178" s="62"/>
    </row>
    <row r="179" spans="1:30" ht="35.15" customHeight="1">
      <c r="A179" s="1010" t="s">
        <v>2140</v>
      </c>
      <c r="B179" s="1009" t="str">
        <f t="shared" si="57"/>
        <v>2SB1151</v>
      </c>
      <c r="C179" s="60">
        <v>-60</v>
      </c>
      <c r="D179" s="60">
        <v>-60</v>
      </c>
      <c r="E179" s="669">
        <v>-5</v>
      </c>
      <c r="F179" s="38">
        <v>160</v>
      </c>
      <c r="G179" s="885">
        <v>400</v>
      </c>
      <c r="H179" s="40">
        <v>-2000</v>
      </c>
      <c r="I179" s="41">
        <v>-1</v>
      </c>
      <c r="J179" s="900">
        <v>-0.3</v>
      </c>
      <c r="K179" s="40">
        <v>-2000</v>
      </c>
      <c r="L179" s="40">
        <v>-200</v>
      </c>
      <c r="M179" s="61" t="s">
        <v>824</v>
      </c>
      <c r="T179" s="58" t="s">
        <v>163</v>
      </c>
      <c r="U179" s="58" t="s">
        <v>163</v>
      </c>
      <c r="V179" s="856" t="s">
        <v>4014</v>
      </c>
      <c r="W179" s="1008" t="s">
        <v>4015</v>
      </c>
      <c r="X179" s="636" t="str">
        <f t="shared" si="39"/>
        <v>http://www.unisonic.com.tw/datasheet/2SB1151.pdf</v>
      </c>
    </row>
    <row r="180" spans="1:30" ht="35.15" customHeight="1">
      <c r="A180" s="1010" t="s">
        <v>2140</v>
      </c>
      <c r="B180" s="1009" t="str">
        <f t="shared" si="57"/>
        <v>UP1851</v>
      </c>
      <c r="C180" s="60">
        <v>-60</v>
      </c>
      <c r="D180" s="60">
        <v>-100</v>
      </c>
      <c r="E180" s="43">
        <v>-5</v>
      </c>
      <c r="F180" s="708">
        <v>100</v>
      </c>
      <c r="G180" s="883">
        <v>300</v>
      </c>
      <c r="H180" s="60">
        <v>-2000</v>
      </c>
      <c r="I180" s="706">
        <v>-1</v>
      </c>
      <c r="J180" s="923">
        <v>-0.05</v>
      </c>
      <c r="K180" s="60">
        <v>-100</v>
      </c>
      <c r="L180" s="60">
        <v>-10</v>
      </c>
      <c r="M180" s="61" t="s">
        <v>825</v>
      </c>
      <c r="T180" s="58" t="s">
        <v>164</v>
      </c>
      <c r="U180" s="58" t="s">
        <v>164</v>
      </c>
      <c r="V180" s="856" t="s">
        <v>4014</v>
      </c>
      <c r="W180" s="1008" t="s">
        <v>4015</v>
      </c>
      <c r="X180" s="636" t="str">
        <f t="shared" si="39"/>
        <v>http://www.unisonic.com.tw/datasheet/UP1851.pdf</v>
      </c>
    </row>
    <row r="181" spans="1:30" ht="35.15" customHeight="1">
      <c r="A181" s="1009" t="str">
        <f t="shared" ref="A181" si="58">HYPERLINK(X181,T181)</f>
        <v>MJE3055T</v>
      </c>
      <c r="B181" s="1010" t="s">
        <v>2140</v>
      </c>
      <c r="C181" s="708">
        <v>60</v>
      </c>
      <c r="D181" s="38">
        <v>70</v>
      </c>
      <c r="E181" s="37">
        <v>10</v>
      </c>
      <c r="F181" s="38">
        <v>20</v>
      </c>
      <c r="G181" s="885">
        <v>100</v>
      </c>
      <c r="H181" s="38">
        <v>4000</v>
      </c>
      <c r="I181" s="39">
        <v>4</v>
      </c>
      <c r="J181" s="924">
        <v>1.1000000000000001</v>
      </c>
      <c r="K181" s="38">
        <v>4000</v>
      </c>
      <c r="L181" s="38">
        <v>400</v>
      </c>
      <c r="M181" s="61" t="s">
        <v>803</v>
      </c>
      <c r="T181" s="58" t="s">
        <v>826</v>
      </c>
      <c r="U181" s="58" t="s">
        <v>826</v>
      </c>
      <c r="V181" s="856" t="s">
        <v>4014</v>
      </c>
      <c r="W181" s="1008" t="s">
        <v>4015</v>
      </c>
      <c r="X181" s="636" t="str">
        <f t="shared" si="39"/>
        <v>http://www.unisonic.com.tw/datasheet/MJE3055T.pdf</v>
      </c>
    </row>
    <row r="182" spans="1:30" ht="35.15" customHeight="1">
      <c r="A182" s="1010" t="s">
        <v>2140</v>
      </c>
      <c r="B182" s="1009" t="str">
        <f t="shared" si="57"/>
        <v>MJE2955T</v>
      </c>
      <c r="C182" s="60">
        <v>-60</v>
      </c>
      <c r="D182" s="40">
        <v>-70</v>
      </c>
      <c r="E182" s="990">
        <v>-10</v>
      </c>
      <c r="F182" s="38">
        <v>20</v>
      </c>
      <c r="G182" s="38">
        <v>100</v>
      </c>
      <c r="H182" s="40">
        <v>-4000</v>
      </c>
      <c r="I182" s="41">
        <v>-4</v>
      </c>
      <c r="J182" s="990">
        <v>-1.1000000000000001</v>
      </c>
      <c r="K182" s="40">
        <v>-4000</v>
      </c>
      <c r="L182" s="40">
        <v>-400</v>
      </c>
      <c r="M182" s="61" t="s">
        <v>3955</v>
      </c>
      <c r="T182" s="58" t="s">
        <v>3956</v>
      </c>
      <c r="U182" s="58" t="s">
        <v>3956</v>
      </c>
      <c r="V182" s="856" t="s">
        <v>4014</v>
      </c>
      <c r="W182" s="1008" t="s">
        <v>4015</v>
      </c>
      <c r="X182" s="636" t="str">
        <f t="shared" si="39"/>
        <v>http://www.unisonic.com.tw/datasheet/MJE2955T.pdf</v>
      </c>
    </row>
    <row r="183" spans="1:30" ht="35.15" customHeight="1">
      <c r="A183" s="1009" t="str">
        <f t="shared" ref="A183:A186" si="59">HYPERLINK(X183,T183)</f>
        <v>2N3055</v>
      </c>
      <c r="B183" s="1010" t="s">
        <v>2140</v>
      </c>
      <c r="C183" s="269">
        <v>60</v>
      </c>
      <c r="D183" s="269">
        <v>100</v>
      </c>
      <c r="E183" s="270">
        <v>15</v>
      </c>
      <c r="F183" s="269">
        <v>20</v>
      </c>
      <c r="G183" s="884">
        <v>70</v>
      </c>
      <c r="H183" s="269">
        <v>4000</v>
      </c>
      <c r="I183" s="232">
        <v>4</v>
      </c>
      <c r="J183" s="922">
        <v>1.1000000000000001</v>
      </c>
      <c r="K183" s="269">
        <v>4000</v>
      </c>
      <c r="L183" s="269">
        <v>400</v>
      </c>
      <c r="M183" s="244" t="s">
        <v>1214</v>
      </c>
      <c r="N183" s="342"/>
      <c r="O183" s="342"/>
      <c r="P183" s="342"/>
      <c r="Q183" s="342"/>
      <c r="R183" s="342"/>
      <c r="S183" s="342"/>
      <c r="T183" s="386" t="s">
        <v>828</v>
      </c>
      <c r="U183" s="386" t="s">
        <v>828</v>
      </c>
      <c r="V183" s="856" t="s">
        <v>4014</v>
      </c>
      <c r="W183" s="1008" t="s">
        <v>4015</v>
      </c>
      <c r="X183" s="636" t="str">
        <f t="shared" si="39"/>
        <v>http://www.unisonic.com.tw/datasheet/2N3055.pdf</v>
      </c>
      <c r="Y183" s="342"/>
      <c r="Z183" s="342"/>
      <c r="AA183" s="342"/>
      <c r="AB183" s="342"/>
      <c r="AC183" s="342"/>
      <c r="AD183" s="342"/>
    </row>
    <row r="184" spans="1:30" ht="35.15" customHeight="1">
      <c r="A184" s="1010" t="s">
        <v>2140</v>
      </c>
      <c r="B184" s="1009" t="str">
        <f t="shared" si="57"/>
        <v>2N2955</v>
      </c>
      <c r="C184" s="228">
        <v>60</v>
      </c>
      <c r="D184" s="228">
        <v>100</v>
      </c>
      <c r="E184" s="256">
        <v>15</v>
      </c>
      <c r="F184" s="269">
        <v>20</v>
      </c>
      <c r="G184" s="884">
        <v>70</v>
      </c>
      <c r="H184" s="228">
        <v>4000</v>
      </c>
      <c r="I184" s="231">
        <v>4</v>
      </c>
      <c r="J184" s="925">
        <v>1.1000000000000001</v>
      </c>
      <c r="K184" s="228">
        <v>4000</v>
      </c>
      <c r="L184" s="228">
        <v>400</v>
      </c>
      <c r="M184" s="244" t="s">
        <v>1214</v>
      </c>
      <c r="N184" s="271"/>
      <c r="O184" s="271"/>
      <c r="P184" s="271"/>
      <c r="Q184" s="271"/>
      <c r="R184" s="271"/>
      <c r="S184" s="271"/>
      <c r="T184" s="386" t="s">
        <v>829</v>
      </c>
      <c r="U184" s="386" t="s">
        <v>829</v>
      </c>
      <c r="V184" s="856" t="s">
        <v>4014</v>
      </c>
      <c r="W184" s="1008" t="s">
        <v>4015</v>
      </c>
      <c r="X184" s="636" t="str">
        <f t="shared" si="39"/>
        <v>http://www.unisonic.com.tw/datasheet/2N2955.pdf</v>
      </c>
      <c r="Y184" s="271"/>
      <c r="Z184" s="271"/>
      <c r="AA184" s="271"/>
      <c r="AB184" s="271"/>
      <c r="AC184" s="271"/>
      <c r="AD184" s="271"/>
    </row>
    <row r="185" spans="1:30" ht="35.15" customHeight="1">
      <c r="A185" s="1009" t="str">
        <f t="shared" si="59"/>
        <v>BC546</v>
      </c>
      <c r="B185" s="1010" t="s">
        <v>2140</v>
      </c>
      <c r="C185" s="708">
        <v>65</v>
      </c>
      <c r="D185" s="708">
        <v>80</v>
      </c>
      <c r="E185" s="59">
        <v>0.1</v>
      </c>
      <c r="F185" s="708">
        <v>110</v>
      </c>
      <c r="G185" s="883">
        <v>800</v>
      </c>
      <c r="H185" s="708">
        <v>2</v>
      </c>
      <c r="I185" s="44">
        <v>5</v>
      </c>
      <c r="J185" s="99">
        <v>0.25</v>
      </c>
      <c r="K185" s="708">
        <v>10</v>
      </c>
      <c r="L185" s="706">
        <v>0.5</v>
      </c>
      <c r="M185" s="61" t="s">
        <v>779</v>
      </c>
      <c r="T185" s="58" t="s">
        <v>830</v>
      </c>
      <c r="U185" s="58" t="s">
        <v>830</v>
      </c>
      <c r="V185" s="856" t="s">
        <v>4014</v>
      </c>
      <c r="W185" s="1008" t="s">
        <v>4015</v>
      </c>
      <c r="X185" s="636" t="str">
        <f t="shared" si="39"/>
        <v>http://www.unisonic.com.tw/datasheet/BC546.pdf</v>
      </c>
    </row>
    <row r="186" spans="1:30" ht="35.15" customHeight="1">
      <c r="A186" s="1009" t="str">
        <f t="shared" si="59"/>
        <v>BC846</v>
      </c>
      <c r="B186" s="1010" t="s">
        <v>2140</v>
      </c>
      <c r="C186" s="708">
        <v>65</v>
      </c>
      <c r="D186" s="708">
        <v>80</v>
      </c>
      <c r="E186" s="59">
        <v>0.1</v>
      </c>
      <c r="F186" s="708">
        <v>110</v>
      </c>
      <c r="G186" s="883">
        <v>800</v>
      </c>
      <c r="H186" s="708">
        <v>2</v>
      </c>
      <c r="I186" s="44">
        <v>5</v>
      </c>
      <c r="J186" s="99">
        <v>0.25</v>
      </c>
      <c r="K186" s="708">
        <v>10</v>
      </c>
      <c r="L186" s="706">
        <v>0.5</v>
      </c>
      <c r="M186" s="61" t="s">
        <v>748</v>
      </c>
      <c r="T186" s="58" t="s">
        <v>165</v>
      </c>
      <c r="U186" s="58" t="s">
        <v>165</v>
      </c>
      <c r="V186" s="856" t="s">
        <v>4014</v>
      </c>
      <c r="W186" s="1008" t="s">
        <v>4015</v>
      </c>
      <c r="X186" s="636" t="str">
        <f t="shared" si="39"/>
        <v>http://www.unisonic.com.tw/datasheet/BC846.pdf</v>
      </c>
    </row>
    <row r="187" spans="1:30" ht="35.15" customHeight="1">
      <c r="A187" s="1010" t="s">
        <v>2140</v>
      </c>
      <c r="B187" s="1009" t="str">
        <f t="shared" si="57"/>
        <v>BC556</v>
      </c>
      <c r="C187" s="60">
        <v>-65</v>
      </c>
      <c r="D187" s="60">
        <v>-80</v>
      </c>
      <c r="E187" s="43">
        <v>-0.1</v>
      </c>
      <c r="F187" s="708">
        <v>110</v>
      </c>
      <c r="G187" s="883">
        <v>800</v>
      </c>
      <c r="H187" s="60">
        <v>2</v>
      </c>
      <c r="I187" s="706">
        <v>-5</v>
      </c>
      <c r="J187" s="923">
        <v>-0.3</v>
      </c>
      <c r="K187" s="60">
        <v>-10</v>
      </c>
      <c r="L187" s="706">
        <v>-0.5</v>
      </c>
      <c r="M187" s="61" t="s">
        <v>779</v>
      </c>
      <c r="T187" s="58" t="s">
        <v>831</v>
      </c>
      <c r="U187" s="58" t="s">
        <v>831</v>
      </c>
      <c r="V187" s="856" t="s">
        <v>4014</v>
      </c>
      <c r="W187" s="1008" t="s">
        <v>4015</v>
      </c>
      <c r="X187" s="636" t="str">
        <f t="shared" si="39"/>
        <v>http://www.unisonic.com.tw/datasheet/BC556.pdf</v>
      </c>
    </row>
    <row r="188" spans="1:30" ht="35.15" customHeight="1">
      <c r="A188" s="1010" t="s">
        <v>2140</v>
      </c>
      <c r="B188" s="1009" t="str">
        <f t="shared" si="57"/>
        <v>BC856</v>
      </c>
      <c r="C188" s="60">
        <v>-65</v>
      </c>
      <c r="D188" s="60">
        <v>-80</v>
      </c>
      <c r="E188" s="43">
        <v>-0.1</v>
      </c>
      <c r="F188" s="708">
        <v>110</v>
      </c>
      <c r="G188" s="883">
        <v>800</v>
      </c>
      <c r="H188" s="60">
        <v>-2</v>
      </c>
      <c r="I188" s="706">
        <v>-5</v>
      </c>
      <c r="J188" s="923">
        <v>-0.3</v>
      </c>
      <c r="K188" s="60">
        <v>-10</v>
      </c>
      <c r="L188" s="706">
        <v>-0.5</v>
      </c>
      <c r="M188" s="61" t="s">
        <v>688</v>
      </c>
      <c r="T188" s="58" t="s">
        <v>832</v>
      </c>
      <c r="U188" s="58" t="s">
        <v>832</v>
      </c>
      <c r="V188" s="856" t="s">
        <v>4014</v>
      </c>
      <c r="W188" s="1008" t="s">
        <v>4015</v>
      </c>
      <c r="X188" s="636" t="str">
        <f t="shared" si="39"/>
        <v>http://www.unisonic.com.tw/datasheet/BC856.pdf</v>
      </c>
    </row>
    <row r="189" spans="1:30" ht="35.15" customHeight="1">
      <c r="A189" s="1009" t="str">
        <f t="shared" ref="A189:A192" si="60">HYPERLINK(X189,T189)</f>
        <v>2SD1782</v>
      </c>
      <c r="B189" s="1010" t="s">
        <v>2140</v>
      </c>
      <c r="C189" s="966">
        <v>80</v>
      </c>
      <c r="D189" s="966">
        <v>80</v>
      </c>
      <c r="E189" s="59">
        <v>0.5</v>
      </c>
      <c r="F189" s="966">
        <v>120</v>
      </c>
      <c r="G189" s="966">
        <v>390</v>
      </c>
      <c r="H189" s="966">
        <v>100</v>
      </c>
      <c r="I189" s="44">
        <v>3</v>
      </c>
      <c r="J189" s="59">
        <v>0.5</v>
      </c>
      <c r="K189" s="966">
        <v>500</v>
      </c>
      <c r="L189" s="966">
        <v>50</v>
      </c>
      <c r="M189" s="61" t="s">
        <v>3865</v>
      </c>
      <c r="T189" s="58" t="s">
        <v>833</v>
      </c>
      <c r="U189" s="58" t="s">
        <v>833</v>
      </c>
      <c r="V189" s="856" t="s">
        <v>4014</v>
      </c>
      <c r="W189" s="1008" t="s">
        <v>4015</v>
      </c>
      <c r="X189" s="636" t="str">
        <f t="shared" si="39"/>
        <v>http://www.unisonic.com.tw/datasheet/2SD1782.pdf</v>
      </c>
    </row>
    <row r="190" spans="1:30" ht="35.15" customHeight="1">
      <c r="A190" s="1009" t="str">
        <f t="shared" si="60"/>
        <v>MMBTA06</v>
      </c>
      <c r="B190" s="1010" t="s">
        <v>2140</v>
      </c>
      <c r="C190" s="708">
        <v>80</v>
      </c>
      <c r="D190" s="708">
        <v>80</v>
      </c>
      <c r="E190" s="59">
        <v>0.5</v>
      </c>
      <c r="F190" s="708">
        <v>100</v>
      </c>
      <c r="G190" s="883" t="s">
        <v>663</v>
      </c>
      <c r="H190" s="708">
        <v>10</v>
      </c>
      <c r="I190" s="44">
        <v>1</v>
      </c>
      <c r="J190" s="99">
        <v>0.25</v>
      </c>
      <c r="K190" s="708">
        <v>100</v>
      </c>
      <c r="L190" s="708">
        <v>10</v>
      </c>
      <c r="M190" s="61" t="s">
        <v>785</v>
      </c>
      <c r="T190" s="58" t="s">
        <v>167</v>
      </c>
      <c r="U190" s="58" t="s">
        <v>167</v>
      </c>
      <c r="V190" s="856" t="s">
        <v>4014</v>
      </c>
      <c r="W190" s="1008" t="s">
        <v>4015</v>
      </c>
      <c r="X190" s="636" t="str">
        <f t="shared" si="39"/>
        <v>http://www.unisonic.com.tw/datasheet/MMBTA06.pdf</v>
      </c>
    </row>
    <row r="191" spans="1:30" ht="35.15" customHeight="1">
      <c r="A191" s="1009" t="str">
        <f t="shared" si="60"/>
        <v>MPSA06</v>
      </c>
      <c r="B191" s="1010" t="s">
        <v>2140</v>
      </c>
      <c r="C191" s="269">
        <v>80</v>
      </c>
      <c r="D191" s="269">
        <v>80</v>
      </c>
      <c r="E191" s="270">
        <v>0.5</v>
      </c>
      <c r="F191" s="269">
        <v>100</v>
      </c>
      <c r="G191" s="884" t="s">
        <v>663</v>
      </c>
      <c r="H191" s="269">
        <v>10</v>
      </c>
      <c r="I191" s="232">
        <v>1</v>
      </c>
      <c r="J191" s="927">
        <v>0.25</v>
      </c>
      <c r="K191" s="269">
        <v>100</v>
      </c>
      <c r="L191" s="269">
        <v>10</v>
      </c>
      <c r="M191" s="244" t="s">
        <v>779</v>
      </c>
      <c r="N191" s="271"/>
      <c r="O191" s="271"/>
      <c r="P191" s="271"/>
      <c r="Q191" s="271"/>
      <c r="R191" s="271"/>
      <c r="S191" s="271"/>
      <c r="T191" s="386" t="s">
        <v>834</v>
      </c>
      <c r="U191" s="386" t="s">
        <v>834</v>
      </c>
      <c r="V191" s="856" t="s">
        <v>4014</v>
      </c>
      <c r="W191" s="1008" t="s">
        <v>4015</v>
      </c>
      <c r="X191" s="636" t="str">
        <f t="shared" si="39"/>
        <v>http://www.unisonic.com.tw/datasheet/MPSA06.pdf</v>
      </c>
      <c r="Y191" s="271"/>
      <c r="Z191" s="271"/>
      <c r="AA191" s="271"/>
      <c r="AB191" s="271"/>
      <c r="AC191" s="271"/>
      <c r="AD191" s="271"/>
    </row>
    <row r="192" spans="1:30" ht="35.15" customHeight="1">
      <c r="A192" s="1009" t="str">
        <f t="shared" si="60"/>
        <v>PZTA06</v>
      </c>
      <c r="B192" s="1010" t="s">
        <v>2140</v>
      </c>
      <c r="C192" s="708">
        <v>80</v>
      </c>
      <c r="D192" s="708">
        <v>80</v>
      </c>
      <c r="E192" s="59">
        <v>0.5</v>
      </c>
      <c r="F192" s="708">
        <v>100</v>
      </c>
      <c r="G192" s="883" t="s">
        <v>83</v>
      </c>
      <c r="H192" s="708">
        <v>10</v>
      </c>
      <c r="I192" s="44">
        <v>1</v>
      </c>
      <c r="J192" s="99">
        <v>0.25</v>
      </c>
      <c r="K192" s="708">
        <v>100</v>
      </c>
      <c r="L192" s="708">
        <v>10</v>
      </c>
      <c r="M192" s="61" t="s">
        <v>709</v>
      </c>
      <c r="T192" s="58" t="s">
        <v>835</v>
      </c>
      <c r="U192" s="58" t="s">
        <v>835</v>
      </c>
      <c r="V192" s="856" t="s">
        <v>4014</v>
      </c>
      <c r="W192" s="1008" t="s">
        <v>4015</v>
      </c>
      <c r="X192" s="636" t="str">
        <f t="shared" si="39"/>
        <v>http://www.unisonic.com.tw/datasheet/PZTA06.pdf</v>
      </c>
    </row>
    <row r="193" spans="1:30" ht="35.15" customHeight="1">
      <c r="A193" s="1010" t="s">
        <v>2140</v>
      </c>
      <c r="B193" s="1009" t="str">
        <f t="shared" ref="B193:B202" si="61">HYPERLINK(X193,T193)</f>
        <v>2SB1198</v>
      </c>
      <c r="C193" s="60">
        <v>-80</v>
      </c>
      <c r="D193" s="60">
        <v>-80</v>
      </c>
      <c r="E193" s="43">
        <v>-0.5</v>
      </c>
      <c r="F193" s="708">
        <v>120</v>
      </c>
      <c r="G193" s="883">
        <v>390</v>
      </c>
      <c r="H193" s="60">
        <v>-100</v>
      </c>
      <c r="I193" s="706">
        <v>-3</v>
      </c>
      <c r="J193" s="923">
        <v>-0.5</v>
      </c>
      <c r="K193" s="60">
        <v>-500</v>
      </c>
      <c r="L193" s="60">
        <v>-50</v>
      </c>
      <c r="M193" s="61" t="s">
        <v>683</v>
      </c>
      <c r="T193" s="58" t="s">
        <v>166</v>
      </c>
      <c r="U193" s="58" t="s">
        <v>166</v>
      </c>
      <c r="V193" s="856" t="s">
        <v>4014</v>
      </c>
      <c r="W193" s="1008" t="s">
        <v>4015</v>
      </c>
      <c r="X193" s="636" t="str">
        <f t="shared" si="39"/>
        <v>http://www.unisonic.com.tw/datasheet/2SB1198.pdf</v>
      </c>
    </row>
    <row r="194" spans="1:30" s="64" customFormat="1" ht="35.15" customHeight="1">
      <c r="A194" s="1010" t="s">
        <v>2140</v>
      </c>
      <c r="B194" s="1009" t="str">
        <f t="shared" si="61"/>
        <v>MMBTA56</v>
      </c>
      <c r="C194" s="60">
        <v>-80</v>
      </c>
      <c r="D194" s="60">
        <v>-80</v>
      </c>
      <c r="E194" s="43">
        <v>-0.5</v>
      </c>
      <c r="F194" s="708">
        <v>100</v>
      </c>
      <c r="G194" s="883" t="s">
        <v>663</v>
      </c>
      <c r="H194" s="60">
        <v>-10</v>
      </c>
      <c r="I194" s="706">
        <v>-1</v>
      </c>
      <c r="J194" s="923">
        <v>-0.25</v>
      </c>
      <c r="K194" s="60">
        <v>-100</v>
      </c>
      <c r="L194" s="60">
        <v>-10</v>
      </c>
      <c r="M194" s="61" t="s">
        <v>785</v>
      </c>
      <c r="N194" s="62"/>
      <c r="O194" s="62"/>
      <c r="P194" s="62"/>
      <c r="Q194" s="62"/>
      <c r="R194" s="62"/>
      <c r="S194" s="62"/>
      <c r="T194" s="58" t="s">
        <v>168</v>
      </c>
      <c r="U194" s="58" t="s">
        <v>168</v>
      </c>
      <c r="V194" s="856" t="s">
        <v>4014</v>
      </c>
      <c r="W194" s="1008" t="s">
        <v>4015</v>
      </c>
      <c r="X194" s="636" t="str">
        <f t="shared" si="39"/>
        <v>http://www.unisonic.com.tw/datasheet/MMBTA56.pdf</v>
      </c>
      <c r="Y194" s="62"/>
      <c r="Z194" s="62"/>
      <c r="AA194" s="62"/>
      <c r="AB194" s="62"/>
      <c r="AC194" s="62"/>
      <c r="AD194" s="62"/>
    </row>
    <row r="195" spans="1:30" ht="35.15" customHeight="1">
      <c r="A195" s="1010" t="s">
        <v>2140</v>
      </c>
      <c r="B195" s="1009" t="str">
        <f t="shared" si="61"/>
        <v>MPSA56</v>
      </c>
      <c r="C195" s="60">
        <v>-80</v>
      </c>
      <c r="D195" s="60">
        <v>-80</v>
      </c>
      <c r="E195" s="43">
        <v>-0.5</v>
      </c>
      <c r="F195" s="708">
        <v>100</v>
      </c>
      <c r="G195" s="883" t="s">
        <v>663</v>
      </c>
      <c r="H195" s="60">
        <v>-10</v>
      </c>
      <c r="I195" s="706">
        <v>-1</v>
      </c>
      <c r="J195" s="923">
        <v>-0.25</v>
      </c>
      <c r="K195" s="60">
        <v>-100</v>
      </c>
      <c r="L195" s="60">
        <v>-10</v>
      </c>
      <c r="M195" s="61" t="s">
        <v>779</v>
      </c>
      <c r="T195" s="58" t="s">
        <v>836</v>
      </c>
      <c r="U195" s="58" t="s">
        <v>836</v>
      </c>
      <c r="V195" s="856" t="s">
        <v>4014</v>
      </c>
      <c r="W195" s="1008" t="s">
        <v>4015</v>
      </c>
      <c r="X195" s="636" t="str">
        <f t="shared" si="39"/>
        <v>http://www.unisonic.com.tw/datasheet/MPSA56.pdf</v>
      </c>
    </row>
    <row r="196" spans="1:30" ht="35.15" customHeight="1">
      <c r="A196" s="1010"/>
      <c r="B196" s="1009" t="str">
        <f t="shared" si="61"/>
        <v>PZTA56</v>
      </c>
      <c r="C196" s="708">
        <v>80</v>
      </c>
      <c r="D196" s="708">
        <v>80</v>
      </c>
      <c r="E196" s="59">
        <v>0.5</v>
      </c>
      <c r="F196" s="708">
        <v>100</v>
      </c>
      <c r="G196" s="883" t="s">
        <v>663</v>
      </c>
      <c r="H196" s="708">
        <v>10</v>
      </c>
      <c r="I196" s="44">
        <v>1</v>
      </c>
      <c r="J196" s="99">
        <v>0.25</v>
      </c>
      <c r="K196" s="708">
        <v>100</v>
      </c>
      <c r="L196" s="708">
        <v>10</v>
      </c>
      <c r="M196" s="220" t="s">
        <v>837</v>
      </c>
      <c r="T196" s="278" t="s">
        <v>1793</v>
      </c>
      <c r="U196" s="278" t="s">
        <v>1793</v>
      </c>
      <c r="V196" s="856" t="s">
        <v>4014</v>
      </c>
      <c r="W196" s="1008" t="s">
        <v>4015</v>
      </c>
      <c r="X196" s="636" t="str">
        <f t="shared" si="39"/>
        <v>http://www.unisonic.com.tw/datasheet/PZTA56.pdf</v>
      </c>
    </row>
    <row r="197" spans="1:30" ht="35.15" customHeight="1">
      <c r="A197" s="1009" t="str">
        <f>HYPERLINK(X197,T197)</f>
        <v xml:space="preserve"> 2SD1898</v>
      </c>
      <c r="B197" s="1010" t="s">
        <v>2727</v>
      </c>
      <c r="C197" s="1191">
        <v>80</v>
      </c>
      <c r="D197" s="1191">
        <v>100</v>
      </c>
      <c r="E197" s="59">
        <v>1</v>
      </c>
      <c r="F197" s="1191">
        <v>82</v>
      </c>
      <c r="G197" s="1191">
        <v>390</v>
      </c>
      <c r="H197" s="1191">
        <v>500</v>
      </c>
      <c r="I197" s="44">
        <v>3</v>
      </c>
      <c r="J197" s="43">
        <v>0.4</v>
      </c>
      <c r="K197" s="1191">
        <v>500</v>
      </c>
      <c r="L197" s="1191">
        <v>20</v>
      </c>
      <c r="M197" s="61" t="s">
        <v>4564</v>
      </c>
      <c r="T197" s="58" t="s">
        <v>4563</v>
      </c>
      <c r="U197" s="58" t="s">
        <v>4563</v>
      </c>
      <c r="V197" s="856" t="s">
        <v>4118</v>
      </c>
      <c r="W197" s="1008" t="s">
        <v>4483</v>
      </c>
      <c r="X197" s="636" t="str">
        <f>CONCATENATE(V197,T197,W197)</f>
        <v>http://www.unisonic.com.tw/datasheet/ 2SD1898.pdf</v>
      </c>
    </row>
    <row r="198" spans="1:30" ht="35.15" customHeight="1">
      <c r="A198" s="1010" t="s">
        <v>2140</v>
      </c>
      <c r="B198" s="1009" t="str">
        <f t="shared" si="61"/>
        <v>2SB1260</v>
      </c>
      <c r="C198" s="60">
        <v>-80</v>
      </c>
      <c r="D198" s="60">
        <v>-80</v>
      </c>
      <c r="E198" s="43">
        <v>-1</v>
      </c>
      <c r="F198" s="708">
        <v>82</v>
      </c>
      <c r="G198" s="883">
        <v>390</v>
      </c>
      <c r="H198" s="60">
        <v>-100</v>
      </c>
      <c r="I198" s="706">
        <v>-3</v>
      </c>
      <c r="J198" s="923">
        <v>-0.4</v>
      </c>
      <c r="K198" s="60">
        <v>-500</v>
      </c>
      <c r="L198" s="60">
        <v>-50</v>
      </c>
      <c r="M198" s="61" t="s">
        <v>838</v>
      </c>
      <c r="T198" s="58" t="s">
        <v>839</v>
      </c>
      <c r="U198" s="58" t="s">
        <v>839</v>
      </c>
      <c r="V198" s="856" t="s">
        <v>4014</v>
      </c>
      <c r="W198" s="1008" t="s">
        <v>4015</v>
      </c>
      <c r="X198" s="636" t="str">
        <f t="shared" si="39"/>
        <v>http://www.unisonic.com.tw/datasheet/2SB1260.pdf</v>
      </c>
    </row>
    <row r="199" spans="1:30" ht="35.15" customHeight="1">
      <c r="A199" s="1010" t="s">
        <v>2140</v>
      </c>
      <c r="B199" s="1009" t="str">
        <f t="shared" si="61"/>
        <v>2SB647</v>
      </c>
      <c r="C199" s="60">
        <v>-80</v>
      </c>
      <c r="D199" s="60">
        <v>-120</v>
      </c>
      <c r="E199" s="43">
        <v>-1</v>
      </c>
      <c r="F199" s="708">
        <v>60</v>
      </c>
      <c r="G199" s="883">
        <v>320</v>
      </c>
      <c r="H199" s="60">
        <v>-150</v>
      </c>
      <c r="I199" s="706">
        <v>-5</v>
      </c>
      <c r="J199" s="923">
        <v>-0.5</v>
      </c>
      <c r="K199" s="60">
        <v>-500</v>
      </c>
      <c r="L199" s="60">
        <v>-50</v>
      </c>
      <c r="M199" s="61" t="s">
        <v>840</v>
      </c>
      <c r="T199" s="58" t="s">
        <v>174</v>
      </c>
      <c r="U199" s="58" t="s">
        <v>174</v>
      </c>
      <c r="V199" s="856" t="s">
        <v>4014</v>
      </c>
      <c r="W199" s="1008" t="s">
        <v>4015</v>
      </c>
      <c r="X199" s="636" t="str">
        <f t="shared" ref="X199:X262" si="62">CONCATENATE(V199,T199,W199)</f>
        <v>http://www.unisonic.com.tw/datasheet/2SB647.pdf</v>
      </c>
    </row>
    <row r="200" spans="1:30" ht="35.15" customHeight="1">
      <c r="A200" s="1010" t="s">
        <v>2140</v>
      </c>
      <c r="B200" s="1009" t="str">
        <f t="shared" si="61"/>
        <v>PZT4033</v>
      </c>
      <c r="C200" s="60">
        <v>-80</v>
      </c>
      <c r="D200" s="60">
        <v>-80</v>
      </c>
      <c r="E200" s="43">
        <v>-1</v>
      </c>
      <c r="F200" s="708">
        <v>100</v>
      </c>
      <c r="G200" s="883">
        <v>300</v>
      </c>
      <c r="H200" s="60">
        <v>-100</v>
      </c>
      <c r="I200" s="706">
        <v>-5</v>
      </c>
      <c r="J200" s="923">
        <v>-0.15</v>
      </c>
      <c r="K200" s="60">
        <v>-150</v>
      </c>
      <c r="L200" s="60">
        <v>-15</v>
      </c>
      <c r="M200" s="61" t="s">
        <v>89</v>
      </c>
      <c r="T200" s="58" t="s">
        <v>169</v>
      </c>
      <c r="U200" s="58" t="s">
        <v>169</v>
      </c>
      <c r="V200" s="856" t="s">
        <v>4014</v>
      </c>
      <c r="W200" s="1008" t="s">
        <v>4015</v>
      </c>
      <c r="X200" s="636" t="str">
        <f t="shared" si="62"/>
        <v>http://www.unisonic.com.tw/datasheet/PZT4033.pdf</v>
      </c>
    </row>
    <row r="201" spans="1:30" ht="35.15" customHeight="1">
      <c r="A201" s="1009" t="str">
        <f t="shared" ref="A201:A204" si="63">HYPERLINK(X201,T201)</f>
        <v>BD139</v>
      </c>
      <c r="B201" s="1010" t="s">
        <v>2140</v>
      </c>
      <c r="C201" s="1239">
        <v>80</v>
      </c>
      <c r="D201" s="1239">
        <v>100</v>
      </c>
      <c r="E201" s="59">
        <v>1.5</v>
      </c>
      <c r="F201" s="1239">
        <v>63</v>
      </c>
      <c r="G201" s="1239">
        <v>250</v>
      </c>
      <c r="H201" s="1239">
        <v>150</v>
      </c>
      <c r="I201" s="44">
        <v>2</v>
      </c>
      <c r="J201" s="43">
        <v>0.5</v>
      </c>
      <c r="K201" s="1239">
        <v>500</v>
      </c>
      <c r="L201" s="1239">
        <v>50</v>
      </c>
      <c r="M201" s="61" t="s">
        <v>4735</v>
      </c>
      <c r="T201" s="58" t="s">
        <v>171</v>
      </c>
      <c r="U201" s="58" t="s">
        <v>171</v>
      </c>
      <c r="V201" s="856" t="s">
        <v>4014</v>
      </c>
      <c r="W201" s="1008" t="s">
        <v>4015</v>
      </c>
      <c r="X201" s="636" t="str">
        <f t="shared" si="62"/>
        <v>http://www.unisonic.com.tw/datasheet/BD139.pdf</v>
      </c>
    </row>
    <row r="202" spans="1:30" ht="35.15" customHeight="1">
      <c r="A202" s="1010" t="s">
        <v>2140</v>
      </c>
      <c r="B202" s="1009" t="str">
        <f t="shared" si="61"/>
        <v>BD140</v>
      </c>
      <c r="C202" s="60">
        <v>-80</v>
      </c>
      <c r="D202" s="60">
        <v>-80</v>
      </c>
      <c r="E202" s="43">
        <v>-1.5</v>
      </c>
      <c r="F202" s="708">
        <v>40</v>
      </c>
      <c r="G202" s="883">
        <v>250</v>
      </c>
      <c r="H202" s="60">
        <v>-150</v>
      </c>
      <c r="I202" s="706">
        <v>-2</v>
      </c>
      <c r="J202" s="923">
        <v>-0.5</v>
      </c>
      <c r="K202" s="60">
        <v>-500</v>
      </c>
      <c r="L202" s="60">
        <v>50</v>
      </c>
      <c r="M202" s="61" t="s">
        <v>2031</v>
      </c>
      <c r="T202" s="58" t="s">
        <v>172</v>
      </c>
      <c r="U202" s="58" t="s">
        <v>172</v>
      </c>
      <c r="V202" s="856" t="s">
        <v>4014</v>
      </c>
      <c r="W202" s="1008" t="s">
        <v>4015</v>
      </c>
      <c r="X202" s="636" t="str">
        <f t="shared" si="62"/>
        <v>http://www.unisonic.com.tw/datasheet/BD140.pdf</v>
      </c>
    </row>
    <row r="203" spans="1:30" ht="35.15" customHeight="1">
      <c r="A203" s="1009" t="str">
        <f t="shared" si="63"/>
        <v>2SC3669</v>
      </c>
      <c r="B203" s="1010" t="s">
        <v>2140</v>
      </c>
      <c r="C203" s="708">
        <v>80</v>
      </c>
      <c r="D203" s="708">
        <v>80</v>
      </c>
      <c r="E203" s="59">
        <v>2</v>
      </c>
      <c r="F203" s="708">
        <v>70</v>
      </c>
      <c r="G203" s="883">
        <v>240</v>
      </c>
      <c r="H203" s="708">
        <v>500</v>
      </c>
      <c r="I203" s="44">
        <v>2</v>
      </c>
      <c r="J203" s="895">
        <v>0.5</v>
      </c>
      <c r="K203" s="708">
        <v>1000</v>
      </c>
      <c r="L203" s="708">
        <v>50</v>
      </c>
      <c r="M203" s="61" t="s">
        <v>2013</v>
      </c>
      <c r="T203" s="58" t="s">
        <v>841</v>
      </c>
      <c r="U203" s="58" t="s">
        <v>841</v>
      </c>
      <c r="V203" s="856" t="s">
        <v>4014</v>
      </c>
      <c r="W203" s="1008" t="s">
        <v>4015</v>
      </c>
      <c r="X203" s="636" t="str">
        <f t="shared" si="62"/>
        <v>http://www.unisonic.com.tw/datasheet/2SC3669.pdf</v>
      </c>
    </row>
    <row r="204" spans="1:30" ht="35.15" customHeight="1">
      <c r="A204" s="1009" t="str">
        <f t="shared" si="63"/>
        <v>BD237</v>
      </c>
      <c r="B204" s="1010" t="s">
        <v>2140</v>
      </c>
      <c r="C204" s="38">
        <v>80</v>
      </c>
      <c r="D204" s="38">
        <v>100</v>
      </c>
      <c r="E204" s="37">
        <v>2</v>
      </c>
      <c r="F204" s="38">
        <v>40</v>
      </c>
      <c r="G204" s="885" t="s">
        <v>842</v>
      </c>
      <c r="H204" s="38">
        <v>150</v>
      </c>
      <c r="I204" s="39">
        <v>2</v>
      </c>
      <c r="J204" s="900">
        <v>0.6</v>
      </c>
      <c r="K204" s="38">
        <v>1000</v>
      </c>
      <c r="L204" s="38">
        <v>100</v>
      </c>
      <c r="M204" s="61" t="s">
        <v>843</v>
      </c>
      <c r="T204" s="58" t="s">
        <v>173</v>
      </c>
      <c r="U204" s="58" t="s">
        <v>173</v>
      </c>
      <c r="V204" s="856" t="s">
        <v>4014</v>
      </c>
      <c r="W204" s="1008" t="s">
        <v>4015</v>
      </c>
      <c r="X204" s="636" t="str">
        <f t="shared" si="62"/>
        <v>http://www.unisonic.com.tw/datasheet/BD237.pdf</v>
      </c>
    </row>
    <row r="205" spans="1:30" ht="35.15" customHeight="1">
      <c r="A205" s="1010" t="s">
        <v>2140</v>
      </c>
      <c r="B205" s="1009" t="str">
        <f t="shared" ref="B205:B210" si="64">HYPERLINK(X205,T205)</f>
        <v>BD238</v>
      </c>
      <c r="C205" s="40">
        <v>-80</v>
      </c>
      <c r="D205" s="40">
        <v>-100</v>
      </c>
      <c r="E205" s="669">
        <v>-2</v>
      </c>
      <c r="F205" s="38">
        <v>40</v>
      </c>
      <c r="G205" s="885" t="s">
        <v>842</v>
      </c>
      <c r="H205" s="40">
        <v>-150</v>
      </c>
      <c r="I205" s="41">
        <v>-2</v>
      </c>
      <c r="J205" s="900">
        <v>-0.6</v>
      </c>
      <c r="K205" s="40">
        <v>-1000</v>
      </c>
      <c r="L205" s="40">
        <v>-100</v>
      </c>
      <c r="M205" s="61" t="s">
        <v>844</v>
      </c>
      <c r="T205" s="58" t="s">
        <v>845</v>
      </c>
      <c r="U205" s="58" t="s">
        <v>845</v>
      </c>
      <c r="V205" s="856" t="s">
        <v>4014</v>
      </c>
      <c r="W205" s="1008" t="s">
        <v>4015</v>
      </c>
      <c r="X205" s="636" t="str">
        <f t="shared" si="62"/>
        <v>http://www.unisonic.com.tw/datasheet/BD238.pdf</v>
      </c>
    </row>
    <row r="206" spans="1:30" s="64" customFormat="1" ht="35.15" customHeight="1">
      <c r="A206" s="1010" t="s">
        <v>2140</v>
      </c>
      <c r="B206" s="1009" t="str">
        <f t="shared" si="64"/>
        <v>2SB1017</v>
      </c>
      <c r="C206" s="60">
        <v>-80</v>
      </c>
      <c r="D206" s="60">
        <v>-80</v>
      </c>
      <c r="E206" s="43">
        <v>-4</v>
      </c>
      <c r="F206" s="708">
        <v>40</v>
      </c>
      <c r="G206" s="883">
        <v>240</v>
      </c>
      <c r="H206" s="60">
        <v>-500</v>
      </c>
      <c r="I206" s="706">
        <v>-5</v>
      </c>
      <c r="J206" s="923">
        <v>-1.7</v>
      </c>
      <c r="K206" s="60">
        <v>-3000</v>
      </c>
      <c r="L206" s="60">
        <v>-300</v>
      </c>
      <c r="M206" s="61" t="s">
        <v>846</v>
      </c>
      <c r="N206" s="62"/>
      <c r="O206" s="62"/>
      <c r="P206" s="62"/>
      <c r="Q206" s="62"/>
      <c r="R206" s="62"/>
      <c r="S206" s="62"/>
      <c r="T206" s="58" t="s">
        <v>170</v>
      </c>
      <c r="U206" s="58" t="s">
        <v>170</v>
      </c>
      <c r="V206" s="856" t="s">
        <v>4014</v>
      </c>
      <c r="W206" s="1008" t="s">
        <v>4015</v>
      </c>
      <c r="X206" s="636" t="str">
        <f t="shared" si="62"/>
        <v>http://www.unisonic.com.tw/datasheet/2SB1017.pdf</v>
      </c>
      <c r="Y206" s="62"/>
      <c r="Z206" s="62"/>
      <c r="AA206" s="62"/>
      <c r="AB206" s="62"/>
      <c r="AC206" s="62"/>
      <c r="AD206" s="62"/>
    </row>
    <row r="207" spans="1:30" ht="35.15" customHeight="1">
      <c r="A207" s="1009" t="str">
        <f t="shared" ref="A207:A217" si="65">HYPERLINK(X207,T207)</f>
        <v>2SC4466</v>
      </c>
      <c r="B207" s="1010" t="s">
        <v>2140</v>
      </c>
      <c r="C207" s="38">
        <v>80</v>
      </c>
      <c r="D207" s="38">
        <v>120</v>
      </c>
      <c r="E207" s="37">
        <v>6</v>
      </c>
      <c r="F207" s="38">
        <v>50</v>
      </c>
      <c r="G207" s="885">
        <v>180</v>
      </c>
      <c r="H207" s="38">
        <v>2000</v>
      </c>
      <c r="I207" s="39">
        <v>4</v>
      </c>
      <c r="J207" s="924">
        <v>1.5</v>
      </c>
      <c r="K207" s="38">
        <v>2000</v>
      </c>
      <c r="L207" s="38">
        <v>200</v>
      </c>
      <c r="M207" s="63" t="s">
        <v>847</v>
      </c>
      <c r="T207" s="58" t="s">
        <v>848</v>
      </c>
      <c r="U207" s="58" t="s">
        <v>848</v>
      </c>
      <c r="V207" s="856" t="s">
        <v>4014</v>
      </c>
      <c r="W207" s="1008" t="s">
        <v>4015</v>
      </c>
      <c r="X207" s="636" t="str">
        <f t="shared" si="62"/>
        <v>http://www.unisonic.com.tw/datasheet/2SC4466.pdf</v>
      </c>
    </row>
    <row r="208" spans="1:30" ht="35.15" customHeight="1">
      <c r="A208" s="1010" t="s">
        <v>2140</v>
      </c>
      <c r="B208" s="1009" t="str">
        <f t="shared" si="64"/>
        <v>2SA1693</v>
      </c>
      <c r="C208" s="60">
        <v>-80</v>
      </c>
      <c r="D208" s="40">
        <v>-80</v>
      </c>
      <c r="E208" s="669">
        <v>-6</v>
      </c>
      <c r="F208" s="38">
        <v>50</v>
      </c>
      <c r="G208" s="885">
        <v>180</v>
      </c>
      <c r="H208" s="40">
        <v>-2000</v>
      </c>
      <c r="I208" s="41">
        <v>-4</v>
      </c>
      <c r="J208" s="900">
        <v>1.5</v>
      </c>
      <c r="K208" s="40">
        <v>-2000</v>
      </c>
      <c r="L208" s="40">
        <v>-200</v>
      </c>
      <c r="M208" s="63" t="s">
        <v>847</v>
      </c>
      <c r="T208" s="58" t="s">
        <v>849</v>
      </c>
      <c r="U208" s="58" t="s">
        <v>849</v>
      </c>
      <c r="V208" s="856" t="s">
        <v>4014</v>
      </c>
      <c r="W208" s="1008" t="s">
        <v>4015</v>
      </c>
      <c r="X208" s="636" t="str">
        <f t="shared" si="62"/>
        <v>http://www.unisonic.com.tw/datasheet/2SA1693.pdf</v>
      </c>
    </row>
    <row r="209" spans="1:30" ht="35.15" customHeight="1">
      <c r="A209" s="1009" t="str">
        <f t="shared" si="65"/>
        <v>HJ44H11</v>
      </c>
      <c r="B209" s="1010" t="s">
        <v>2140</v>
      </c>
      <c r="C209" s="708">
        <v>80</v>
      </c>
      <c r="D209" s="38">
        <v>80</v>
      </c>
      <c r="E209" s="37">
        <v>8</v>
      </c>
      <c r="F209" s="38">
        <v>60</v>
      </c>
      <c r="G209" s="885">
        <v>500</v>
      </c>
      <c r="H209" s="38">
        <v>2000</v>
      </c>
      <c r="I209" s="39">
        <v>1</v>
      </c>
      <c r="J209" s="924">
        <v>1</v>
      </c>
      <c r="K209" s="38">
        <v>8000</v>
      </c>
      <c r="L209" s="38">
        <v>400</v>
      </c>
      <c r="M209" s="61" t="s">
        <v>850</v>
      </c>
      <c r="T209" s="58" t="s">
        <v>851</v>
      </c>
      <c r="U209" s="58" t="s">
        <v>851</v>
      </c>
      <c r="V209" s="856" t="s">
        <v>4014</v>
      </c>
      <c r="W209" s="1008" t="s">
        <v>4015</v>
      </c>
      <c r="X209" s="636" t="str">
        <f t="shared" si="62"/>
        <v>http://www.unisonic.com.tw/datasheet/HJ44H11.pdf</v>
      </c>
    </row>
    <row r="210" spans="1:30" ht="35.15" customHeight="1">
      <c r="A210" s="1010"/>
      <c r="B210" s="1009" t="str">
        <f t="shared" si="64"/>
        <v>HJ45H11</v>
      </c>
      <c r="C210" s="60">
        <v>-80</v>
      </c>
      <c r="D210" s="60">
        <v>-80</v>
      </c>
      <c r="E210" s="43">
        <v>-10</v>
      </c>
      <c r="F210" s="995">
        <v>60</v>
      </c>
      <c r="G210" s="995"/>
      <c r="H210" s="60">
        <v>-2000</v>
      </c>
      <c r="I210" s="994">
        <v>-1</v>
      </c>
      <c r="J210" s="43">
        <v>-1</v>
      </c>
      <c r="K210" s="60">
        <v>-8000</v>
      </c>
      <c r="L210" s="60">
        <v>-800</v>
      </c>
      <c r="M210" s="61" t="s">
        <v>2359</v>
      </c>
      <c r="T210" s="38" t="s">
        <v>3957</v>
      </c>
      <c r="U210" s="38" t="s">
        <v>3957</v>
      </c>
      <c r="V210" s="856" t="s">
        <v>4014</v>
      </c>
      <c r="W210" s="1008" t="s">
        <v>4015</v>
      </c>
      <c r="X210" s="636" t="str">
        <f t="shared" si="62"/>
        <v>http://www.unisonic.com.tw/datasheet/HJ45H11.pdf</v>
      </c>
    </row>
    <row r="211" spans="1:30" s="932" customFormat="1" ht="35.15" customHeight="1">
      <c r="A211" s="1009" t="str">
        <f t="shared" si="65"/>
        <v>2N6718</v>
      </c>
      <c r="B211" s="1013" t="s">
        <v>2140</v>
      </c>
      <c r="C211" s="883">
        <v>100</v>
      </c>
      <c r="D211" s="883">
        <v>100</v>
      </c>
      <c r="E211" s="895">
        <v>1</v>
      </c>
      <c r="F211" s="883">
        <v>50</v>
      </c>
      <c r="G211" s="883">
        <v>300</v>
      </c>
      <c r="H211" s="883">
        <v>250</v>
      </c>
      <c r="I211" s="896">
        <v>1</v>
      </c>
      <c r="J211" s="923">
        <v>0.35</v>
      </c>
      <c r="K211" s="883">
        <v>350</v>
      </c>
      <c r="L211" s="883">
        <v>35</v>
      </c>
      <c r="M211" s="897" t="s">
        <v>852</v>
      </c>
      <c r="N211" s="894"/>
      <c r="O211" s="894"/>
      <c r="P211" s="894"/>
      <c r="Q211" s="894"/>
      <c r="R211" s="894"/>
      <c r="S211" s="894"/>
      <c r="T211" s="98" t="s">
        <v>853</v>
      </c>
      <c r="U211" s="98" t="s">
        <v>853</v>
      </c>
      <c r="V211" s="856" t="s">
        <v>4014</v>
      </c>
      <c r="W211" s="1008" t="s">
        <v>4015</v>
      </c>
      <c r="X211" s="636" t="str">
        <f t="shared" si="62"/>
        <v>http://www.unisonic.com.tw/datasheet/2N6718.pdf</v>
      </c>
      <c r="Y211" s="894"/>
      <c r="Z211" s="894"/>
      <c r="AA211" s="894"/>
      <c r="AB211" s="894"/>
      <c r="AC211" s="894"/>
      <c r="AD211" s="894"/>
    </row>
    <row r="212" spans="1:30" ht="35.15" customHeight="1">
      <c r="A212" s="1009" t="str">
        <f t="shared" si="65"/>
        <v>2SD667</v>
      </c>
      <c r="B212" s="1010" t="s">
        <v>2140</v>
      </c>
      <c r="C212" s="708">
        <v>80</v>
      </c>
      <c r="D212" s="708">
        <v>120</v>
      </c>
      <c r="E212" s="59">
        <v>1</v>
      </c>
      <c r="F212" s="708">
        <v>60</v>
      </c>
      <c r="G212" s="883">
        <v>320</v>
      </c>
      <c r="H212" s="708">
        <v>150</v>
      </c>
      <c r="I212" s="44">
        <v>5</v>
      </c>
      <c r="J212" s="895">
        <v>0.5</v>
      </c>
      <c r="K212" s="708">
        <v>500</v>
      </c>
      <c r="L212" s="708">
        <v>50</v>
      </c>
      <c r="M212" s="61" t="s">
        <v>854</v>
      </c>
      <c r="T212" s="58" t="s">
        <v>855</v>
      </c>
      <c r="U212" s="58" t="s">
        <v>855</v>
      </c>
      <c r="V212" s="856" t="s">
        <v>4014</v>
      </c>
      <c r="W212" s="1008" t="s">
        <v>4015</v>
      </c>
      <c r="X212" s="636" t="str">
        <f t="shared" si="62"/>
        <v>http://www.unisonic.com.tw/datasheet/2SD667.pdf</v>
      </c>
    </row>
    <row r="213" spans="1:30" s="894" customFormat="1" ht="35.15" customHeight="1">
      <c r="A213" s="1009" t="str">
        <f t="shared" si="65"/>
        <v>2SC3647</v>
      </c>
      <c r="B213" s="1013" t="s">
        <v>2140</v>
      </c>
      <c r="C213" s="883">
        <v>100</v>
      </c>
      <c r="D213" s="883">
        <v>120</v>
      </c>
      <c r="E213" s="895">
        <v>2</v>
      </c>
      <c r="F213" s="883">
        <v>100</v>
      </c>
      <c r="G213" s="883">
        <v>400</v>
      </c>
      <c r="H213" s="883">
        <v>100</v>
      </c>
      <c r="I213" s="896">
        <v>5</v>
      </c>
      <c r="J213" s="923">
        <v>0.4</v>
      </c>
      <c r="K213" s="883">
        <v>1000</v>
      </c>
      <c r="L213" s="883">
        <v>100</v>
      </c>
      <c r="M213" s="897" t="s">
        <v>790</v>
      </c>
      <c r="T213" s="98" t="s">
        <v>177</v>
      </c>
      <c r="U213" s="98" t="s">
        <v>177</v>
      </c>
      <c r="V213" s="856" t="s">
        <v>4014</v>
      </c>
      <c r="W213" s="1008" t="s">
        <v>4015</v>
      </c>
      <c r="X213" s="636" t="str">
        <f t="shared" si="62"/>
        <v>http://www.unisonic.com.tw/datasheet/2SC3647.pdf</v>
      </c>
    </row>
    <row r="214" spans="1:30" ht="35.15" customHeight="1">
      <c r="A214" s="1009" t="str">
        <f t="shared" si="65"/>
        <v>TIP31C</v>
      </c>
      <c r="B214" s="1010" t="s">
        <v>2140</v>
      </c>
      <c r="C214" s="38">
        <v>100</v>
      </c>
      <c r="D214" s="38">
        <v>100</v>
      </c>
      <c r="E214" s="37">
        <v>3</v>
      </c>
      <c r="F214" s="38">
        <v>10</v>
      </c>
      <c r="G214" s="38">
        <v>50</v>
      </c>
      <c r="H214" s="38">
        <v>3000</v>
      </c>
      <c r="I214" s="39">
        <v>4</v>
      </c>
      <c r="J214" s="37">
        <v>1.2</v>
      </c>
      <c r="K214" s="38">
        <v>3000</v>
      </c>
      <c r="L214" s="38">
        <v>375</v>
      </c>
      <c r="M214" s="63" t="s">
        <v>4737</v>
      </c>
      <c r="T214" s="58" t="s">
        <v>856</v>
      </c>
      <c r="U214" s="58" t="s">
        <v>856</v>
      </c>
      <c r="V214" s="856" t="s">
        <v>4014</v>
      </c>
      <c r="W214" s="1008" t="s">
        <v>4015</v>
      </c>
      <c r="X214" s="636" t="str">
        <f t="shared" si="62"/>
        <v>http://www.unisonic.com.tw/datasheet/TIP31C.pdf</v>
      </c>
    </row>
    <row r="215" spans="1:30" ht="35.15" customHeight="1">
      <c r="A215" s="1010" t="s">
        <v>2140</v>
      </c>
      <c r="B215" s="1009" t="str">
        <f t="shared" ref="B215" si="66">HYPERLINK(X215,T215)</f>
        <v>TIP32C</v>
      </c>
      <c r="C215" s="40">
        <v>-100</v>
      </c>
      <c r="D215" s="40">
        <v>-100</v>
      </c>
      <c r="E215" s="669">
        <v>-3</v>
      </c>
      <c r="F215" s="38">
        <v>10</v>
      </c>
      <c r="G215" s="885">
        <v>50</v>
      </c>
      <c r="H215" s="40">
        <v>-3000</v>
      </c>
      <c r="I215" s="41">
        <v>-4</v>
      </c>
      <c r="J215" s="900">
        <v>-1.2</v>
      </c>
      <c r="K215" s="40">
        <v>-3000</v>
      </c>
      <c r="L215" s="40">
        <v>-375</v>
      </c>
      <c r="M215" s="63" t="s">
        <v>2014</v>
      </c>
      <c r="N215" s="64"/>
      <c r="O215" s="64"/>
      <c r="P215" s="64"/>
      <c r="Q215" s="64"/>
      <c r="R215" s="64"/>
      <c r="S215" s="64"/>
      <c r="T215" s="384" t="s">
        <v>175</v>
      </c>
      <c r="U215" s="384" t="s">
        <v>175</v>
      </c>
      <c r="V215" s="856" t="s">
        <v>4014</v>
      </c>
      <c r="W215" s="1008" t="s">
        <v>4015</v>
      </c>
      <c r="X215" s="636" t="str">
        <f t="shared" si="62"/>
        <v>http://www.unisonic.com.tw/datasheet/TIP32C.pdf</v>
      </c>
      <c r="Y215" s="64"/>
      <c r="Z215" s="64"/>
      <c r="AA215" s="64"/>
      <c r="AB215" s="64"/>
      <c r="AC215" s="64"/>
      <c r="AD215" s="64"/>
    </row>
    <row r="216" spans="1:30" ht="35.15" customHeight="1">
      <c r="A216" s="1009" t="str">
        <f t="shared" ref="A216" si="67">HYPERLINK(X216,T216)</f>
        <v>2SD1816</v>
      </c>
      <c r="B216" s="1010" t="s">
        <v>3727</v>
      </c>
      <c r="C216" s="38">
        <v>100</v>
      </c>
      <c r="D216" s="38">
        <v>120</v>
      </c>
      <c r="E216" s="37">
        <v>4</v>
      </c>
      <c r="F216" s="38">
        <v>70</v>
      </c>
      <c r="G216" s="38">
        <v>560</v>
      </c>
      <c r="H216" s="38">
        <v>500</v>
      </c>
      <c r="I216" s="39">
        <v>5</v>
      </c>
      <c r="J216" s="37">
        <v>0.4</v>
      </c>
      <c r="K216" s="38">
        <v>2000</v>
      </c>
      <c r="L216" s="38">
        <v>200</v>
      </c>
      <c r="M216" s="61" t="s">
        <v>4170</v>
      </c>
      <c r="T216" s="58" t="s">
        <v>4171</v>
      </c>
      <c r="U216" s="58" t="s">
        <v>4171</v>
      </c>
      <c r="V216" s="1114" t="s">
        <v>4154</v>
      </c>
      <c r="W216" s="1115" t="s">
        <v>4155</v>
      </c>
      <c r="X216" s="1119" t="str">
        <f t="shared" si="62"/>
        <v>http://www.unisonic.com.tw/datasheet/2SD1816.pdf</v>
      </c>
    </row>
    <row r="217" spans="1:30" ht="35.15" customHeight="1">
      <c r="A217" s="1009" t="str">
        <f t="shared" si="65"/>
        <v>PZT1816</v>
      </c>
      <c r="B217" s="1010" t="s">
        <v>2140</v>
      </c>
      <c r="C217" s="38">
        <v>100</v>
      </c>
      <c r="D217" s="38">
        <v>120</v>
      </c>
      <c r="E217" s="37">
        <v>4</v>
      </c>
      <c r="F217" s="38">
        <v>70</v>
      </c>
      <c r="G217" s="885">
        <v>400</v>
      </c>
      <c r="H217" s="38">
        <v>500</v>
      </c>
      <c r="I217" s="39">
        <v>5</v>
      </c>
      <c r="J217" s="924">
        <v>0.4</v>
      </c>
      <c r="K217" s="38">
        <v>2000</v>
      </c>
      <c r="L217" s="38">
        <v>200</v>
      </c>
      <c r="M217" s="63" t="s">
        <v>709</v>
      </c>
      <c r="T217" s="58" t="s">
        <v>857</v>
      </c>
      <c r="U217" s="58" t="s">
        <v>857</v>
      </c>
      <c r="V217" s="856" t="s">
        <v>4014</v>
      </c>
      <c r="W217" s="1008" t="s">
        <v>4015</v>
      </c>
      <c r="X217" s="636" t="str">
        <f t="shared" si="62"/>
        <v>http://www.unisonic.com.tw/datasheet/PZT1816.pdf</v>
      </c>
    </row>
    <row r="218" spans="1:30" ht="35.15" customHeight="1">
      <c r="A218" s="1010" t="s">
        <v>2140</v>
      </c>
      <c r="B218" s="1009" t="str">
        <f t="shared" ref="B218:B219" si="68">HYPERLINK(X218,T218)</f>
        <v>2SB1216</v>
      </c>
      <c r="C218" s="40">
        <v>-100</v>
      </c>
      <c r="D218" s="40">
        <v>-120</v>
      </c>
      <c r="E218" s="669">
        <v>-4</v>
      </c>
      <c r="F218" s="38">
        <v>70</v>
      </c>
      <c r="G218" s="885">
        <v>400</v>
      </c>
      <c r="H218" s="543">
        <v>500</v>
      </c>
      <c r="I218" s="544">
        <v>5</v>
      </c>
      <c r="J218" s="928">
        <v>-0.5</v>
      </c>
      <c r="K218" s="543">
        <v>2000</v>
      </c>
      <c r="L218" s="543">
        <v>200</v>
      </c>
      <c r="M218" s="61" t="s">
        <v>858</v>
      </c>
      <c r="T218" s="58" t="s">
        <v>859</v>
      </c>
      <c r="U218" s="58" t="s">
        <v>859</v>
      </c>
      <c r="V218" s="856" t="s">
        <v>4014</v>
      </c>
      <c r="W218" s="1008" t="s">
        <v>4015</v>
      </c>
      <c r="X218" s="636" t="str">
        <f t="shared" si="62"/>
        <v>http://www.unisonic.com.tw/datasheet/2SB1216.pdf</v>
      </c>
    </row>
    <row r="219" spans="1:30" ht="35.15" customHeight="1">
      <c r="A219" s="1010" t="s">
        <v>2140</v>
      </c>
      <c r="B219" s="1009" t="str">
        <f t="shared" si="68"/>
        <v>2SB857</v>
      </c>
      <c r="C219" s="40">
        <v>-100</v>
      </c>
      <c r="D219" s="40">
        <v>-130</v>
      </c>
      <c r="E219" s="1075">
        <f>-4</f>
        <v>-4</v>
      </c>
      <c r="F219" s="38">
        <v>60</v>
      </c>
      <c r="G219" s="38">
        <v>320</v>
      </c>
      <c r="H219" s="543">
        <v>-1000</v>
      </c>
      <c r="I219" s="544">
        <v>-4</v>
      </c>
      <c r="J219" s="1082">
        <v>1</v>
      </c>
      <c r="K219" s="543">
        <v>-2000</v>
      </c>
      <c r="L219" s="543">
        <v>-200</v>
      </c>
      <c r="M219" s="63" t="s">
        <v>4101</v>
      </c>
      <c r="N219" s="64"/>
      <c r="O219" s="64"/>
      <c r="P219" s="64"/>
      <c r="Q219" s="64"/>
      <c r="R219" s="64"/>
      <c r="S219" s="64"/>
      <c r="T219" s="384" t="s">
        <v>860</v>
      </c>
      <c r="U219" s="384" t="s">
        <v>860</v>
      </c>
      <c r="V219" s="856" t="s">
        <v>4014</v>
      </c>
      <c r="W219" s="1008" t="s">
        <v>4015</v>
      </c>
      <c r="X219" s="636" t="str">
        <f t="shared" si="62"/>
        <v>http://www.unisonic.com.tw/datasheet/2SB857.pdf</v>
      </c>
      <c r="Y219" s="64"/>
      <c r="Z219" s="64"/>
      <c r="AA219" s="64"/>
      <c r="AB219" s="64"/>
      <c r="AC219" s="64"/>
      <c r="AD219" s="64"/>
    </row>
    <row r="220" spans="1:30" ht="35.15" customHeight="1">
      <c r="A220" s="1009" t="str">
        <f t="shared" ref="A220:A222" si="69">HYPERLINK(X220,T220)</f>
        <v>TIP41C</v>
      </c>
      <c r="B220" s="1010" t="s">
        <v>2140</v>
      </c>
      <c r="C220" s="38">
        <v>100</v>
      </c>
      <c r="D220" s="38">
        <v>100</v>
      </c>
      <c r="E220" s="37">
        <v>6</v>
      </c>
      <c r="F220" s="38">
        <v>15</v>
      </c>
      <c r="G220" s="885">
        <v>75</v>
      </c>
      <c r="H220" s="38">
        <v>3000</v>
      </c>
      <c r="I220" s="39">
        <v>4</v>
      </c>
      <c r="J220" s="900">
        <v>1.5</v>
      </c>
      <c r="K220" s="38">
        <v>6000</v>
      </c>
      <c r="L220" s="38">
        <v>600</v>
      </c>
      <c r="M220" s="61" t="s">
        <v>861</v>
      </c>
      <c r="T220" s="58" t="s">
        <v>862</v>
      </c>
      <c r="U220" s="58" t="s">
        <v>862</v>
      </c>
      <c r="V220" s="856" t="s">
        <v>4014</v>
      </c>
      <c r="W220" s="1008" t="s">
        <v>4015</v>
      </c>
      <c r="X220" s="636" t="str">
        <f t="shared" si="62"/>
        <v>http://www.unisonic.com.tw/datasheet/TIP41C.pdf</v>
      </c>
    </row>
    <row r="221" spans="1:30" ht="35.15" customHeight="1">
      <c r="A221" s="1009" t="str">
        <f t="shared" si="69"/>
        <v>TIP41C-Q</v>
      </c>
      <c r="B221" s="1010" t="s">
        <v>2140</v>
      </c>
      <c r="C221" s="38">
        <v>100</v>
      </c>
      <c r="D221" s="38">
        <v>100</v>
      </c>
      <c r="E221" s="37">
        <v>6</v>
      </c>
      <c r="F221" s="38">
        <v>15</v>
      </c>
      <c r="G221" s="38">
        <v>75</v>
      </c>
      <c r="H221" s="38">
        <v>3000</v>
      </c>
      <c r="I221" s="39">
        <v>4</v>
      </c>
      <c r="J221" s="961">
        <v>1.5</v>
      </c>
      <c r="K221" s="38">
        <v>6000</v>
      </c>
      <c r="L221" s="38">
        <v>600</v>
      </c>
      <c r="M221" s="61" t="s">
        <v>3873</v>
      </c>
      <c r="T221" s="58" t="s">
        <v>3872</v>
      </c>
      <c r="U221" s="58" t="s">
        <v>3872</v>
      </c>
      <c r="V221" s="856" t="s">
        <v>4014</v>
      </c>
      <c r="W221" s="1008" t="s">
        <v>4015</v>
      </c>
      <c r="X221" s="636" t="str">
        <f t="shared" si="62"/>
        <v>http://www.unisonic.com.tw/datasheet/TIP41C-Q.pdf</v>
      </c>
    </row>
    <row r="222" spans="1:30" ht="35.15" customHeight="1">
      <c r="A222" s="1009" t="str">
        <f t="shared" si="69"/>
        <v>UP1753</v>
      </c>
      <c r="B222" s="1010" t="s">
        <v>2140</v>
      </c>
      <c r="C222" s="708">
        <v>100</v>
      </c>
      <c r="D222" s="708">
        <v>200</v>
      </c>
      <c r="E222" s="59">
        <v>6</v>
      </c>
      <c r="F222" s="708">
        <v>100</v>
      </c>
      <c r="G222" s="883">
        <v>300</v>
      </c>
      <c r="H222" s="708">
        <v>2000</v>
      </c>
      <c r="I222" s="44">
        <v>2</v>
      </c>
      <c r="J222" s="923">
        <v>0.15</v>
      </c>
      <c r="K222" s="38">
        <v>2000</v>
      </c>
      <c r="L222" s="708">
        <v>100</v>
      </c>
      <c r="M222" s="61" t="s">
        <v>863</v>
      </c>
      <c r="T222" s="58" t="s">
        <v>864</v>
      </c>
      <c r="U222" s="58" t="s">
        <v>864</v>
      </c>
      <c r="V222" s="856" t="s">
        <v>4014</v>
      </c>
      <c r="W222" s="1008" t="s">
        <v>4015</v>
      </c>
      <c r="X222" s="636" t="str">
        <f t="shared" si="62"/>
        <v>http://www.unisonic.com.tw/datasheet/UP1753.pdf</v>
      </c>
    </row>
    <row r="223" spans="1:30" ht="35.15" customHeight="1">
      <c r="A223" s="1010" t="s">
        <v>2140</v>
      </c>
      <c r="B223" s="1009" t="str">
        <f t="shared" ref="B223:B227" si="70">HYPERLINK(X223,T223)</f>
        <v>TIP42C</v>
      </c>
      <c r="C223" s="669">
        <v>-100</v>
      </c>
      <c r="D223" s="669">
        <v>-100</v>
      </c>
      <c r="E223" s="669">
        <v>-6</v>
      </c>
      <c r="F223" s="38">
        <v>15</v>
      </c>
      <c r="G223" s="885">
        <v>75</v>
      </c>
      <c r="H223" s="40">
        <v>-3000</v>
      </c>
      <c r="I223" s="669">
        <v>-4</v>
      </c>
      <c r="J223" s="900">
        <v>-1.5</v>
      </c>
      <c r="K223" s="669">
        <v>-6000</v>
      </c>
      <c r="L223" s="669">
        <v>-600</v>
      </c>
      <c r="M223" s="61" t="s">
        <v>2015</v>
      </c>
      <c r="T223" s="58" t="s">
        <v>865</v>
      </c>
      <c r="U223" s="58" t="s">
        <v>865</v>
      </c>
      <c r="V223" s="856" t="s">
        <v>4014</v>
      </c>
      <c r="W223" s="1008" t="s">
        <v>4015</v>
      </c>
      <c r="X223" s="636" t="str">
        <f t="shared" si="62"/>
        <v>http://www.unisonic.com.tw/datasheet/TIP42C.pdf</v>
      </c>
    </row>
    <row r="224" spans="1:30" ht="35.15" customHeight="1">
      <c r="A224" s="1010" t="s">
        <v>2140</v>
      </c>
      <c r="B224" s="1009" t="str">
        <f t="shared" si="70"/>
        <v>TIP42C-Q</v>
      </c>
      <c r="C224" s="669">
        <v>-100</v>
      </c>
      <c r="D224" s="669">
        <v>-100</v>
      </c>
      <c r="E224" s="669">
        <v>-6</v>
      </c>
      <c r="F224" s="38">
        <v>15</v>
      </c>
      <c r="G224" s="885">
        <v>75</v>
      </c>
      <c r="H224" s="40">
        <v>-3000</v>
      </c>
      <c r="I224" s="669">
        <v>-4</v>
      </c>
      <c r="J224" s="900">
        <v>-2.2000000000000002</v>
      </c>
      <c r="K224" s="669">
        <v>-6000</v>
      </c>
      <c r="L224" s="669">
        <v>-600</v>
      </c>
      <c r="M224" s="63" t="s">
        <v>762</v>
      </c>
      <c r="T224" s="384" t="s">
        <v>866</v>
      </c>
      <c r="U224" s="384" t="s">
        <v>866</v>
      </c>
      <c r="V224" s="856" t="s">
        <v>4014</v>
      </c>
      <c r="W224" s="1008" t="s">
        <v>4015</v>
      </c>
      <c r="X224" s="636" t="str">
        <f t="shared" si="62"/>
        <v>http://www.unisonic.com.tw/datasheet/TIP42C-Q.pdf</v>
      </c>
    </row>
    <row r="225" spans="1:30" ht="35.15" customHeight="1">
      <c r="A225" s="1009" t="str">
        <f t="shared" ref="A225" si="71">HYPERLINK(X225,T225)</f>
        <v>MN2510</v>
      </c>
      <c r="B225" s="1010" t="s">
        <v>2140</v>
      </c>
      <c r="C225" s="38">
        <v>100</v>
      </c>
      <c r="D225" s="38">
        <v>100</v>
      </c>
      <c r="E225" s="37">
        <v>25</v>
      </c>
      <c r="F225" s="38">
        <v>40</v>
      </c>
      <c r="G225" s="885">
        <v>120</v>
      </c>
      <c r="H225" s="38">
        <v>12000</v>
      </c>
      <c r="I225" s="39">
        <v>4</v>
      </c>
      <c r="J225" s="900">
        <v>1.5</v>
      </c>
      <c r="K225" s="38">
        <v>12000</v>
      </c>
      <c r="L225" s="38">
        <v>1200</v>
      </c>
      <c r="M225" s="61" t="s">
        <v>867</v>
      </c>
      <c r="T225" s="58" t="s">
        <v>176</v>
      </c>
      <c r="U225" s="58" t="s">
        <v>176</v>
      </c>
      <c r="V225" s="856" t="s">
        <v>4014</v>
      </c>
      <c r="W225" s="1008" t="s">
        <v>4015</v>
      </c>
      <c r="X225" s="636" t="str">
        <f t="shared" si="62"/>
        <v>http://www.unisonic.com.tw/datasheet/MN2510.pdf</v>
      </c>
    </row>
    <row r="226" spans="1:30" ht="35.15" customHeight="1">
      <c r="A226" s="1010" t="s">
        <v>2140</v>
      </c>
      <c r="B226" s="1009" t="str">
        <f t="shared" si="70"/>
        <v>MP2510</v>
      </c>
      <c r="C226" s="40">
        <v>-100</v>
      </c>
      <c r="D226" s="40">
        <v>-100</v>
      </c>
      <c r="E226" s="669">
        <v>-25</v>
      </c>
      <c r="F226" s="38">
        <v>40</v>
      </c>
      <c r="G226" s="885">
        <v>120</v>
      </c>
      <c r="H226" s="40">
        <v>12000</v>
      </c>
      <c r="I226" s="41">
        <v>4</v>
      </c>
      <c r="J226" s="900">
        <v>-1.5</v>
      </c>
      <c r="K226" s="40">
        <v>12000</v>
      </c>
      <c r="L226" s="40">
        <v>1200</v>
      </c>
      <c r="M226" s="61" t="s">
        <v>867</v>
      </c>
      <c r="T226" s="58" t="s">
        <v>868</v>
      </c>
      <c r="U226" s="58" t="s">
        <v>868</v>
      </c>
      <c r="V226" s="856" t="s">
        <v>4014</v>
      </c>
      <c r="W226" s="1008" t="s">
        <v>4015</v>
      </c>
      <c r="X226" s="636" t="str">
        <f t="shared" si="62"/>
        <v>http://www.unisonic.com.tw/datasheet/MP2510.pdf</v>
      </c>
    </row>
    <row r="227" spans="1:30" s="64" customFormat="1" ht="35.15" customHeight="1">
      <c r="A227" s="1010" t="s">
        <v>2140</v>
      </c>
      <c r="B227" s="1009" t="str">
        <f t="shared" si="70"/>
        <v>TIP36C</v>
      </c>
      <c r="C227" s="40">
        <v>-100</v>
      </c>
      <c r="D227" s="40">
        <v>-100</v>
      </c>
      <c r="E227" s="669">
        <v>-25</v>
      </c>
      <c r="F227" s="38">
        <v>55</v>
      </c>
      <c r="G227" s="885">
        <v>160</v>
      </c>
      <c r="H227" s="40">
        <v>-1500</v>
      </c>
      <c r="I227" s="41">
        <v>-5</v>
      </c>
      <c r="J227" s="900">
        <v>-1.8</v>
      </c>
      <c r="K227" s="40">
        <v>-15000</v>
      </c>
      <c r="L227" s="40">
        <v>-1500</v>
      </c>
      <c r="M227" s="61" t="s">
        <v>869</v>
      </c>
      <c r="N227" s="62"/>
      <c r="O227" s="62"/>
      <c r="P227" s="62"/>
      <c r="Q227" s="62"/>
      <c r="R227" s="62"/>
      <c r="S227" s="62"/>
      <c r="T227" s="58" t="s">
        <v>870</v>
      </c>
      <c r="U227" s="58" t="s">
        <v>870</v>
      </c>
      <c r="V227" s="856" t="s">
        <v>4014</v>
      </c>
      <c r="W227" s="1008" t="s">
        <v>4015</v>
      </c>
      <c r="X227" s="636" t="str">
        <f t="shared" si="62"/>
        <v>http://www.unisonic.com.tw/datasheet/TIP36C.pdf</v>
      </c>
      <c r="Y227" s="62"/>
      <c r="Z227" s="62"/>
      <c r="AA227" s="62"/>
      <c r="AB227" s="62"/>
      <c r="AC227" s="62"/>
      <c r="AD227" s="62"/>
    </row>
    <row r="228" spans="1:30" ht="35.15" customHeight="1">
      <c r="A228" s="1009" t="str">
        <f t="shared" ref="A228:A241" si="72">HYPERLINK(X228,T228)</f>
        <v>TIP35C</v>
      </c>
      <c r="B228" s="1010"/>
      <c r="C228" s="38">
        <v>100</v>
      </c>
      <c r="D228" s="38">
        <v>100</v>
      </c>
      <c r="E228" s="37">
        <v>25</v>
      </c>
      <c r="F228" s="38">
        <v>55</v>
      </c>
      <c r="G228" s="885">
        <v>160</v>
      </c>
      <c r="H228" s="38">
        <v>1500</v>
      </c>
      <c r="I228" s="39">
        <v>5</v>
      </c>
      <c r="J228" s="924">
        <v>1.8</v>
      </c>
      <c r="K228" s="38">
        <v>15000</v>
      </c>
      <c r="L228" s="38">
        <v>1500</v>
      </c>
      <c r="M228" s="61" t="s">
        <v>869</v>
      </c>
      <c r="T228" s="58" t="s">
        <v>871</v>
      </c>
      <c r="U228" s="58" t="s">
        <v>871</v>
      </c>
      <c r="V228" s="856" t="s">
        <v>4014</v>
      </c>
      <c r="W228" s="1008" t="s">
        <v>4015</v>
      </c>
      <c r="X228" s="636" t="str">
        <f t="shared" si="62"/>
        <v>http://www.unisonic.com.tw/datasheet/TIP35C.pdf</v>
      </c>
    </row>
    <row r="229" spans="1:30" ht="35.15" customHeight="1">
      <c r="A229" s="1009" t="str">
        <f t="shared" si="72"/>
        <v xml:space="preserve"> 2SC2881</v>
      </c>
      <c r="B229" s="1010" t="s">
        <v>2140</v>
      </c>
      <c r="C229" s="708">
        <v>120</v>
      </c>
      <c r="D229" s="708">
        <v>120</v>
      </c>
      <c r="E229" s="59">
        <v>0.8</v>
      </c>
      <c r="F229" s="708">
        <v>80</v>
      </c>
      <c r="G229" s="883">
        <v>240</v>
      </c>
      <c r="H229" s="708">
        <v>100</v>
      </c>
      <c r="I229" s="44">
        <v>5</v>
      </c>
      <c r="J229" s="923">
        <v>1</v>
      </c>
      <c r="K229" s="708">
        <v>500</v>
      </c>
      <c r="L229" s="708">
        <v>50</v>
      </c>
      <c r="M229" s="61" t="s">
        <v>814</v>
      </c>
      <c r="T229" s="58" t="s">
        <v>872</v>
      </c>
      <c r="U229" s="58" t="s">
        <v>872</v>
      </c>
      <c r="V229" s="856" t="s">
        <v>4014</v>
      </c>
      <c r="W229" s="1008" t="s">
        <v>4015</v>
      </c>
      <c r="X229" s="636" t="str">
        <f t="shared" si="62"/>
        <v>http://www.unisonic.com.tw/datasheet/ 2SC2881.pdf</v>
      </c>
    </row>
    <row r="230" spans="1:30" ht="35.15" customHeight="1">
      <c r="A230" s="1009" t="str">
        <f t="shared" si="72"/>
        <v>2SC2235</v>
      </c>
      <c r="B230" s="1010" t="s">
        <v>2140</v>
      </c>
      <c r="C230" s="708">
        <v>120</v>
      </c>
      <c r="D230" s="708">
        <v>120</v>
      </c>
      <c r="E230" s="59">
        <v>0.8</v>
      </c>
      <c r="F230" s="708">
        <v>80</v>
      </c>
      <c r="G230" s="883">
        <v>240</v>
      </c>
      <c r="H230" s="708">
        <v>100</v>
      </c>
      <c r="I230" s="44">
        <v>5</v>
      </c>
      <c r="J230" s="923">
        <v>1</v>
      </c>
      <c r="K230" s="708">
        <v>500</v>
      </c>
      <c r="L230" s="708">
        <v>50</v>
      </c>
      <c r="M230" s="61" t="s">
        <v>873</v>
      </c>
      <c r="T230" s="58" t="s">
        <v>178</v>
      </c>
      <c r="U230" s="58" t="s">
        <v>178</v>
      </c>
      <c r="V230" s="856" t="s">
        <v>4014</v>
      </c>
      <c r="W230" s="1008" t="s">
        <v>4015</v>
      </c>
      <c r="X230" s="636" t="str">
        <f t="shared" si="62"/>
        <v>http://www.unisonic.com.tw/datasheet/2SC2235.pdf</v>
      </c>
    </row>
    <row r="231" spans="1:30" ht="34.5" customHeight="1">
      <c r="A231" s="1010" t="s">
        <v>2140</v>
      </c>
      <c r="B231" s="1009" t="str">
        <f t="shared" ref="B231:B233" si="73">HYPERLINK(X231,T231)</f>
        <v>2SA1201</v>
      </c>
      <c r="C231" s="60">
        <v>-120</v>
      </c>
      <c r="D231" s="60">
        <v>-120</v>
      </c>
      <c r="E231" s="43">
        <v>-0.8</v>
      </c>
      <c r="F231" s="980">
        <v>80</v>
      </c>
      <c r="G231" s="980">
        <v>240</v>
      </c>
      <c r="H231" s="60">
        <v>-100</v>
      </c>
      <c r="I231" s="979">
        <v>-5</v>
      </c>
      <c r="J231" s="43">
        <v>-1</v>
      </c>
      <c r="K231" s="60">
        <v>-500</v>
      </c>
      <c r="L231" s="60">
        <v>-50</v>
      </c>
      <c r="M231" s="61" t="s">
        <v>3910</v>
      </c>
      <c r="T231" s="58" t="s">
        <v>3911</v>
      </c>
      <c r="U231" s="58" t="s">
        <v>3911</v>
      </c>
      <c r="V231" s="856" t="s">
        <v>4014</v>
      </c>
      <c r="W231" s="1008" t="s">
        <v>4015</v>
      </c>
      <c r="X231" s="636" t="str">
        <f t="shared" si="62"/>
        <v>http://www.unisonic.com.tw/datasheet/2SA1201.pdf</v>
      </c>
    </row>
    <row r="232" spans="1:30" ht="71.150000000000006" customHeight="1">
      <c r="A232" s="1009" t="str">
        <f t="shared" si="72"/>
        <v>2SD669</v>
      </c>
      <c r="B232" s="1010" t="s">
        <v>2140</v>
      </c>
      <c r="C232" s="38">
        <v>120</v>
      </c>
      <c r="D232" s="38">
        <v>180</v>
      </c>
      <c r="E232" s="37">
        <v>1.5</v>
      </c>
      <c r="F232" s="38">
        <v>60</v>
      </c>
      <c r="G232" s="885">
        <v>320</v>
      </c>
      <c r="H232" s="38">
        <v>150</v>
      </c>
      <c r="I232" s="39">
        <v>5</v>
      </c>
      <c r="J232" s="900">
        <v>1</v>
      </c>
      <c r="K232" s="38">
        <v>600</v>
      </c>
      <c r="L232" s="38">
        <v>50</v>
      </c>
      <c r="M232" s="63" t="s">
        <v>2016</v>
      </c>
      <c r="T232" s="58" t="s">
        <v>181</v>
      </c>
      <c r="U232" s="58" t="s">
        <v>181</v>
      </c>
      <c r="V232" s="856" t="s">
        <v>4014</v>
      </c>
      <c r="W232" s="1008" t="s">
        <v>4015</v>
      </c>
      <c r="X232" s="636" t="str">
        <f t="shared" si="62"/>
        <v>http://www.unisonic.com.tw/datasheet/2SD669.pdf</v>
      </c>
    </row>
    <row r="233" spans="1:30" ht="71.150000000000006" customHeight="1">
      <c r="A233" s="1010" t="s">
        <v>2140</v>
      </c>
      <c r="B233" s="1009" t="str">
        <f t="shared" si="73"/>
        <v>2SB649</v>
      </c>
      <c r="C233" s="40">
        <v>-120</v>
      </c>
      <c r="D233" s="40">
        <v>-180</v>
      </c>
      <c r="E233" s="669">
        <v>-1.5</v>
      </c>
      <c r="F233" s="38">
        <v>60</v>
      </c>
      <c r="G233" s="885">
        <v>320</v>
      </c>
      <c r="H233" s="40">
        <v>-150</v>
      </c>
      <c r="I233" s="41">
        <v>-5</v>
      </c>
      <c r="J233" s="900">
        <v>-1</v>
      </c>
      <c r="K233" s="40">
        <v>-600</v>
      </c>
      <c r="L233" s="40">
        <v>-50</v>
      </c>
      <c r="M233" s="63" t="s">
        <v>2017</v>
      </c>
      <c r="T233" s="58" t="s">
        <v>874</v>
      </c>
      <c r="U233" s="58" t="s">
        <v>874</v>
      </c>
      <c r="V233" s="856" t="s">
        <v>4014</v>
      </c>
      <c r="W233" s="1008" t="s">
        <v>4015</v>
      </c>
      <c r="X233" s="636" t="str">
        <f t="shared" si="62"/>
        <v>http://www.unisonic.com.tw/datasheet/2SB649.pdf</v>
      </c>
    </row>
    <row r="234" spans="1:30" ht="35.15" customHeight="1">
      <c r="A234" s="1009" t="s">
        <v>179</v>
      </c>
      <c r="B234" s="1010" t="s">
        <v>2727</v>
      </c>
      <c r="C234" s="1191">
        <v>120</v>
      </c>
      <c r="D234" s="1191">
        <v>120</v>
      </c>
      <c r="E234" s="59">
        <v>2</v>
      </c>
      <c r="F234" s="1191">
        <v>82</v>
      </c>
      <c r="G234" s="1191">
        <v>390</v>
      </c>
      <c r="H234" s="1191">
        <v>100</v>
      </c>
      <c r="I234" s="44">
        <v>5</v>
      </c>
      <c r="J234" s="43">
        <v>0.4</v>
      </c>
      <c r="K234" s="1191">
        <v>1000</v>
      </c>
      <c r="L234" s="1191">
        <v>100</v>
      </c>
      <c r="M234" s="61" t="s">
        <v>4567</v>
      </c>
      <c r="T234" s="58" t="s">
        <v>4566</v>
      </c>
      <c r="U234" s="58" t="s">
        <v>4566</v>
      </c>
      <c r="V234" s="856" t="s">
        <v>4118</v>
      </c>
      <c r="W234" s="1008" t="s">
        <v>4483</v>
      </c>
      <c r="X234" s="636" t="s">
        <v>4565</v>
      </c>
    </row>
    <row r="235" spans="1:30" s="67" customFormat="1" ht="35.15" customHeight="1">
      <c r="A235" s="1009" t="str">
        <f t="shared" si="72"/>
        <v>2SC3834</v>
      </c>
      <c r="B235" s="1010" t="s">
        <v>2140</v>
      </c>
      <c r="C235" s="269">
        <v>120</v>
      </c>
      <c r="D235" s="269">
        <v>200</v>
      </c>
      <c r="E235" s="270">
        <v>7</v>
      </c>
      <c r="F235" s="269">
        <v>70</v>
      </c>
      <c r="G235" s="884">
        <v>220</v>
      </c>
      <c r="H235" s="269">
        <v>3000</v>
      </c>
      <c r="I235" s="232">
        <v>4</v>
      </c>
      <c r="J235" s="925">
        <v>0.5</v>
      </c>
      <c r="K235" s="269">
        <v>3000</v>
      </c>
      <c r="L235" s="269">
        <v>300</v>
      </c>
      <c r="M235" s="244" t="s">
        <v>2018</v>
      </c>
      <c r="N235" s="62"/>
      <c r="O235" s="62"/>
      <c r="P235" s="62"/>
      <c r="Q235" s="62"/>
      <c r="R235" s="62"/>
      <c r="S235" s="62"/>
      <c r="T235" s="58" t="s">
        <v>875</v>
      </c>
      <c r="U235" s="58" t="s">
        <v>875</v>
      </c>
      <c r="V235" s="856" t="s">
        <v>4014</v>
      </c>
      <c r="W235" s="1008" t="s">
        <v>4015</v>
      </c>
      <c r="X235" s="636" t="str">
        <f t="shared" si="62"/>
        <v>http://www.unisonic.com.tw/datasheet/2SC3834.pdf</v>
      </c>
      <c r="Y235" s="62"/>
      <c r="Z235" s="62"/>
      <c r="AA235" s="62"/>
      <c r="AB235" s="62"/>
      <c r="AC235" s="62"/>
      <c r="AD235" s="62"/>
    </row>
    <row r="236" spans="1:30" ht="35.15" customHeight="1">
      <c r="A236" s="1009" t="str">
        <f t="shared" si="72"/>
        <v>2SC3835</v>
      </c>
      <c r="B236" s="1010" t="s">
        <v>2140</v>
      </c>
      <c r="C236" s="38">
        <v>120</v>
      </c>
      <c r="D236" s="38">
        <v>200</v>
      </c>
      <c r="E236" s="37">
        <v>7</v>
      </c>
      <c r="F236" s="38">
        <v>70</v>
      </c>
      <c r="G236" s="885">
        <v>220</v>
      </c>
      <c r="H236" s="38">
        <v>3000</v>
      </c>
      <c r="I236" s="39">
        <v>4</v>
      </c>
      <c r="J236" s="924">
        <v>0.5</v>
      </c>
      <c r="K236" s="38">
        <v>3000</v>
      </c>
      <c r="L236" s="38">
        <v>300</v>
      </c>
      <c r="M236" s="61" t="s">
        <v>869</v>
      </c>
      <c r="T236" s="58" t="s">
        <v>876</v>
      </c>
      <c r="U236" s="58" t="s">
        <v>876</v>
      </c>
      <c r="V236" s="856" t="s">
        <v>4014</v>
      </c>
      <c r="W236" s="1008" t="s">
        <v>4015</v>
      </c>
      <c r="X236" s="636" t="str">
        <f t="shared" si="62"/>
        <v>http://www.unisonic.com.tw/datasheet/2SC3835.pdf</v>
      </c>
    </row>
    <row r="237" spans="1:30" ht="35.15" customHeight="1">
      <c r="A237" s="1009" t="str">
        <f t="shared" si="72"/>
        <v>2SC4467</v>
      </c>
      <c r="B237" s="1010" t="s">
        <v>2140</v>
      </c>
      <c r="C237" s="708">
        <v>120</v>
      </c>
      <c r="D237" s="708">
        <v>160</v>
      </c>
      <c r="E237" s="59">
        <v>8</v>
      </c>
      <c r="F237" s="708">
        <v>50</v>
      </c>
      <c r="G237" s="883" t="s">
        <v>842</v>
      </c>
      <c r="H237" s="708">
        <v>3000</v>
      </c>
      <c r="I237" s="44">
        <v>4</v>
      </c>
      <c r="J237" s="895">
        <v>1.5</v>
      </c>
      <c r="K237" s="708">
        <v>3000</v>
      </c>
      <c r="L237" s="708">
        <v>300</v>
      </c>
      <c r="M237" s="61" t="s">
        <v>869</v>
      </c>
      <c r="T237" s="58" t="s">
        <v>877</v>
      </c>
      <c r="U237" s="58" t="s">
        <v>877</v>
      </c>
      <c r="V237" s="856" t="s">
        <v>4014</v>
      </c>
      <c r="W237" s="1008" t="s">
        <v>4015</v>
      </c>
      <c r="X237" s="636" t="str">
        <f t="shared" si="62"/>
        <v>http://www.unisonic.com.tw/datasheet/2SC4467.pdf</v>
      </c>
    </row>
    <row r="238" spans="1:30" ht="35.15" customHeight="1">
      <c r="A238" s="1010" t="s">
        <v>2140</v>
      </c>
      <c r="B238" s="1009" t="str">
        <f t="shared" ref="B238" si="74">HYPERLINK(X238,T238)</f>
        <v>2SA1694</v>
      </c>
      <c r="C238" s="228">
        <v>-120</v>
      </c>
      <c r="D238" s="228">
        <v>-120</v>
      </c>
      <c r="E238" s="256">
        <v>-8</v>
      </c>
      <c r="F238" s="269">
        <v>50</v>
      </c>
      <c r="G238" s="884">
        <v>180</v>
      </c>
      <c r="H238" s="228">
        <v>-3000</v>
      </c>
      <c r="I238" s="231">
        <v>-4</v>
      </c>
      <c r="J238" s="925">
        <v>-1.5</v>
      </c>
      <c r="K238" s="228">
        <v>-3000</v>
      </c>
      <c r="L238" s="228">
        <v>-300</v>
      </c>
      <c r="M238" s="244" t="s">
        <v>869</v>
      </c>
      <c r="T238" s="58" t="s">
        <v>878</v>
      </c>
      <c r="U238" s="58" t="s">
        <v>878</v>
      </c>
      <c r="V238" s="856" t="s">
        <v>4014</v>
      </c>
      <c r="W238" s="1008" t="s">
        <v>4015</v>
      </c>
      <c r="X238" s="636" t="str">
        <f t="shared" si="62"/>
        <v>http://www.unisonic.com.tw/datasheet/2SA1694.pdf</v>
      </c>
    </row>
    <row r="239" spans="1:30" ht="35.15" customHeight="1">
      <c r="A239" s="1009" t="str">
        <f t="shared" si="72"/>
        <v>2SD718</v>
      </c>
      <c r="B239" s="1010" t="s">
        <v>2140</v>
      </c>
      <c r="C239" s="38">
        <v>120</v>
      </c>
      <c r="D239" s="38">
        <v>120</v>
      </c>
      <c r="E239" s="37">
        <v>10</v>
      </c>
      <c r="F239" s="38">
        <v>55</v>
      </c>
      <c r="G239" s="885">
        <v>160</v>
      </c>
      <c r="H239" s="38">
        <v>1000</v>
      </c>
      <c r="I239" s="39">
        <v>5</v>
      </c>
      <c r="J239" s="924">
        <v>2</v>
      </c>
      <c r="K239" s="69">
        <v>6000</v>
      </c>
      <c r="L239" s="38">
        <v>600</v>
      </c>
      <c r="M239" s="63" t="s">
        <v>847</v>
      </c>
      <c r="T239" s="58" t="s">
        <v>879</v>
      </c>
      <c r="U239" s="58" t="s">
        <v>879</v>
      </c>
      <c r="V239" s="856" t="s">
        <v>4014</v>
      </c>
      <c r="W239" s="1008" t="s">
        <v>4015</v>
      </c>
      <c r="X239" s="636" t="str">
        <f t="shared" si="62"/>
        <v>http://www.unisonic.com.tw/datasheet/2SD718.pdf</v>
      </c>
    </row>
    <row r="240" spans="1:30" ht="35.15" customHeight="1">
      <c r="A240" s="1010" t="s">
        <v>2140</v>
      </c>
      <c r="B240" s="1009" t="str">
        <f t="shared" ref="B240" si="75">HYPERLINK(X240,T240)</f>
        <v>2SB688</v>
      </c>
      <c r="C240" s="40">
        <v>-120</v>
      </c>
      <c r="D240" s="40">
        <v>-120</v>
      </c>
      <c r="E240" s="669">
        <v>-10</v>
      </c>
      <c r="F240" s="38">
        <v>55</v>
      </c>
      <c r="G240" s="885">
        <v>160</v>
      </c>
      <c r="H240" s="40">
        <v>-1000</v>
      </c>
      <c r="I240" s="41">
        <v>-5</v>
      </c>
      <c r="J240" s="900">
        <v>-2.5</v>
      </c>
      <c r="K240" s="40">
        <v>-5000</v>
      </c>
      <c r="L240" s="40">
        <v>-500</v>
      </c>
      <c r="M240" s="63" t="s">
        <v>847</v>
      </c>
      <c r="T240" s="58" t="s">
        <v>180</v>
      </c>
      <c r="U240" s="58" t="s">
        <v>180</v>
      </c>
      <c r="V240" s="856" t="s">
        <v>4014</v>
      </c>
      <c r="W240" s="1008" t="s">
        <v>4015</v>
      </c>
      <c r="X240" s="636" t="str">
        <f t="shared" si="62"/>
        <v>http://www.unisonic.com.tw/datasheet/2SB688.pdf</v>
      </c>
    </row>
    <row r="241" spans="1:30" ht="35.15" customHeight="1">
      <c r="A241" s="1009" t="str">
        <f t="shared" si="72"/>
        <v>FMMT619</v>
      </c>
      <c r="B241" s="1010" t="s">
        <v>2140</v>
      </c>
      <c r="C241" s="38">
        <v>125</v>
      </c>
      <c r="D241" s="38">
        <v>125</v>
      </c>
      <c r="E241" s="37">
        <v>1</v>
      </c>
      <c r="F241" s="38">
        <v>160</v>
      </c>
      <c r="G241" s="885">
        <v>320</v>
      </c>
      <c r="H241" s="38">
        <v>150</v>
      </c>
      <c r="I241" s="39">
        <v>5</v>
      </c>
      <c r="J241" s="924">
        <v>0.5</v>
      </c>
      <c r="K241" s="38">
        <v>500</v>
      </c>
      <c r="L241" s="38">
        <v>50</v>
      </c>
      <c r="M241" s="61" t="s">
        <v>683</v>
      </c>
      <c r="T241" s="58" t="s">
        <v>880</v>
      </c>
      <c r="U241" s="58" t="s">
        <v>880</v>
      </c>
      <c r="V241" s="856" t="s">
        <v>4014</v>
      </c>
      <c r="W241" s="1008" t="s">
        <v>4015</v>
      </c>
      <c r="X241" s="636" t="str">
        <f t="shared" si="62"/>
        <v>http://www.unisonic.com.tw/datasheet/FMMT619.pdf</v>
      </c>
    </row>
    <row r="242" spans="1:30" ht="35.15" customHeight="1">
      <c r="A242" s="1010" t="s">
        <v>2140</v>
      </c>
      <c r="B242" s="1009" t="str">
        <f t="shared" ref="B242:B247" si="76">HYPERLINK(X242,T242)</f>
        <v>UP1855</v>
      </c>
      <c r="C242" s="43">
        <v>-140</v>
      </c>
      <c r="D242" s="43">
        <v>-180</v>
      </c>
      <c r="E242" s="43">
        <v>-4</v>
      </c>
      <c r="F242" s="708">
        <v>100</v>
      </c>
      <c r="G242" s="883">
        <v>300</v>
      </c>
      <c r="H242" s="60">
        <v>-1000</v>
      </c>
      <c r="I242" s="43">
        <v>-5</v>
      </c>
      <c r="J242" s="923">
        <v>-0.15</v>
      </c>
      <c r="K242" s="43">
        <v>-1000</v>
      </c>
      <c r="L242" s="43">
        <v>-100</v>
      </c>
      <c r="M242" s="61" t="s">
        <v>89</v>
      </c>
      <c r="N242" s="64"/>
      <c r="O242" s="64"/>
      <c r="P242" s="64"/>
      <c r="Q242" s="64"/>
      <c r="R242" s="64"/>
      <c r="S242" s="64"/>
      <c r="T242" s="278" t="s">
        <v>881</v>
      </c>
      <c r="U242" s="278" t="s">
        <v>881</v>
      </c>
      <c r="V242" s="856" t="s">
        <v>4014</v>
      </c>
      <c r="W242" s="1008" t="s">
        <v>4015</v>
      </c>
      <c r="X242" s="636" t="str">
        <f t="shared" si="62"/>
        <v>http://www.unisonic.com.tw/datasheet/UP1855.pdf</v>
      </c>
      <c r="Y242" s="64"/>
      <c r="Z242" s="64"/>
      <c r="AA242" s="64"/>
      <c r="AB242" s="64"/>
      <c r="AC242" s="64"/>
      <c r="AD242" s="64"/>
    </row>
    <row r="243" spans="1:30" ht="35.15" customHeight="1">
      <c r="A243" s="1010" t="s">
        <v>2140</v>
      </c>
      <c r="B243" s="1009" t="str">
        <f t="shared" si="76"/>
        <v>UP2855</v>
      </c>
      <c r="C243" s="43">
        <v>-140</v>
      </c>
      <c r="D243" s="43">
        <v>-180</v>
      </c>
      <c r="E243" s="43">
        <v>-4</v>
      </c>
      <c r="F243" s="708">
        <v>100</v>
      </c>
      <c r="G243" s="883">
        <v>300</v>
      </c>
      <c r="H243" s="60">
        <v>-1000</v>
      </c>
      <c r="I243" s="43">
        <v>-5</v>
      </c>
      <c r="J243" s="923">
        <v>-0.12</v>
      </c>
      <c r="K243" s="43">
        <v>-1000</v>
      </c>
      <c r="L243" s="43">
        <v>-100</v>
      </c>
      <c r="M243" s="61" t="s">
        <v>89</v>
      </c>
      <c r="T243" s="278" t="s">
        <v>882</v>
      </c>
      <c r="U243" s="278" t="s">
        <v>882</v>
      </c>
      <c r="V243" s="856" t="s">
        <v>4014</v>
      </c>
      <c r="W243" s="1008" t="s">
        <v>4015</v>
      </c>
      <c r="X243" s="636" t="str">
        <f t="shared" si="62"/>
        <v>http://www.unisonic.com.tw/datasheet/UP2855.pdf</v>
      </c>
    </row>
    <row r="244" spans="1:30" ht="35.15" customHeight="1">
      <c r="A244" s="1010" t="s">
        <v>2140</v>
      </c>
      <c r="B244" s="1009" t="str">
        <f t="shared" si="76"/>
        <v>UP3855</v>
      </c>
      <c r="C244" s="43">
        <v>-140</v>
      </c>
      <c r="D244" s="43">
        <v>-180</v>
      </c>
      <c r="E244" s="43">
        <v>-4</v>
      </c>
      <c r="F244" s="708">
        <v>100</v>
      </c>
      <c r="G244" s="883">
        <v>300</v>
      </c>
      <c r="H244" s="60">
        <v>-1000</v>
      </c>
      <c r="I244" s="43">
        <v>-5</v>
      </c>
      <c r="J244" s="923">
        <v>-0.12</v>
      </c>
      <c r="K244" s="43">
        <v>-1000</v>
      </c>
      <c r="L244" s="43">
        <v>-100</v>
      </c>
      <c r="M244" s="61" t="s">
        <v>3723</v>
      </c>
      <c r="T244" s="278" t="s">
        <v>883</v>
      </c>
      <c r="U244" s="278" t="s">
        <v>883</v>
      </c>
      <c r="V244" s="856" t="s">
        <v>4014</v>
      </c>
      <c r="W244" s="1008" t="s">
        <v>4015</v>
      </c>
      <c r="X244" s="636" t="str">
        <f t="shared" si="62"/>
        <v>http://www.unisonic.com.tw/datasheet/UP3855.pdf</v>
      </c>
    </row>
    <row r="245" spans="1:30" ht="35.15" customHeight="1">
      <c r="A245" s="1010" t="s">
        <v>2140</v>
      </c>
      <c r="B245" s="1009" t="str">
        <f t="shared" si="76"/>
        <v>2N5401</v>
      </c>
      <c r="C245" s="43">
        <v>-150</v>
      </c>
      <c r="D245" s="43">
        <v>-160</v>
      </c>
      <c r="E245" s="43">
        <v>-0.6</v>
      </c>
      <c r="F245" s="708">
        <v>80</v>
      </c>
      <c r="G245" s="883">
        <v>400</v>
      </c>
      <c r="H245" s="43">
        <v>-10</v>
      </c>
      <c r="I245" s="43">
        <v>-5</v>
      </c>
      <c r="J245" s="923">
        <v>-0.5</v>
      </c>
      <c r="K245" s="43">
        <v>-50</v>
      </c>
      <c r="L245" s="43">
        <v>-5</v>
      </c>
      <c r="M245" s="61" t="s">
        <v>710</v>
      </c>
      <c r="N245" s="67"/>
      <c r="O245" s="67"/>
      <c r="P245" s="67"/>
      <c r="Q245" s="67"/>
      <c r="R245" s="67"/>
      <c r="S245" s="67"/>
      <c r="T245" s="58" t="s">
        <v>183</v>
      </c>
      <c r="U245" s="58" t="s">
        <v>183</v>
      </c>
      <c r="V245" s="856" t="s">
        <v>4014</v>
      </c>
      <c r="W245" s="1008" t="s">
        <v>4015</v>
      </c>
      <c r="X245" s="636" t="str">
        <f t="shared" si="62"/>
        <v>http://www.unisonic.com.tw/datasheet/2N5401.pdf</v>
      </c>
    </row>
    <row r="246" spans="1:30" ht="35.15" customHeight="1">
      <c r="A246" s="1010" t="s">
        <v>2140</v>
      </c>
      <c r="B246" s="1009" t="str">
        <f t="shared" si="76"/>
        <v>MMBT5401</v>
      </c>
      <c r="C246" s="43">
        <v>-150</v>
      </c>
      <c r="D246" s="43">
        <v>-160</v>
      </c>
      <c r="E246" s="43">
        <v>-0.6</v>
      </c>
      <c r="F246" s="708">
        <v>80</v>
      </c>
      <c r="G246" s="883">
        <v>400</v>
      </c>
      <c r="H246" s="43">
        <v>-10</v>
      </c>
      <c r="I246" s="43">
        <v>-5</v>
      </c>
      <c r="J246" s="923">
        <v>-0.5</v>
      </c>
      <c r="K246" s="43">
        <v>-50</v>
      </c>
      <c r="L246" s="43">
        <v>-5</v>
      </c>
      <c r="M246" s="61" t="s">
        <v>683</v>
      </c>
      <c r="N246" s="67"/>
      <c r="O246" s="67"/>
      <c r="P246" s="67"/>
      <c r="Q246" s="67"/>
      <c r="R246" s="67"/>
      <c r="S246" s="67"/>
      <c r="T246" s="58" t="s">
        <v>184</v>
      </c>
      <c r="U246" s="58" t="s">
        <v>184</v>
      </c>
      <c r="V246" s="856" t="s">
        <v>4014</v>
      </c>
      <c r="W246" s="1008" t="s">
        <v>4015</v>
      </c>
      <c r="X246" s="636" t="str">
        <f t="shared" si="62"/>
        <v>http://www.unisonic.com.tw/datasheet/MMBT5401.pdf</v>
      </c>
    </row>
    <row r="247" spans="1:30" ht="35.15" customHeight="1">
      <c r="A247" s="1010" t="s">
        <v>2140</v>
      </c>
      <c r="B247" s="1009" t="str">
        <f t="shared" si="76"/>
        <v>PZT5401</v>
      </c>
      <c r="C247" s="43">
        <v>-150</v>
      </c>
      <c r="D247" s="43">
        <v>-160</v>
      </c>
      <c r="E247" s="43">
        <v>-0.6</v>
      </c>
      <c r="F247" s="708">
        <v>80</v>
      </c>
      <c r="G247" s="883">
        <v>400</v>
      </c>
      <c r="H247" s="43">
        <v>-10</v>
      </c>
      <c r="I247" s="43">
        <v>-5</v>
      </c>
      <c r="J247" s="923">
        <v>-0.5</v>
      </c>
      <c r="K247" s="43">
        <v>-50</v>
      </c>
      <c r="L247" s="43">
        <v>5</v>
      </c>
      <c r="M247" s="61" t="s">
        <v>709</v>
      </c>
      <c r="T247" s="58" t="s">
        <v>185</v>
      </c>
      <c r="U247" s="58" t="s">
        <v>185</v>
      </c>
      <c r="V247" s="856" t="s">
        <v>4014</v>
      </c>
      <c r="W247" s="1008" t="s">
        <v>4015</v>
      </c>
      <c r="X247" s="636" t="str">
        <f t="shared" si="62"/>
        <v>http://www.unisonic.com.tw/datasheet/PZT5401.pdf</v>
      </c>
    </row>
    <row r="248" spans="1:30" ht="35.15" customHeight="1">
      <c r="A248" s="1009" t="str">
        <f t="shared" ref="A248" si="77">HYPERLINK(X248,T248)</f>
        <v>2SC2073</v>
      </c>
      <c r="B248" s="1010" t="s">
        <v>2140</v>
      </c>
      <c r="C248" s="708">
        <v>150</v>
      </c>
      <c r="D248" s="708">
        <v>150</v>
      </c>
      <c r="E248" s="59">
        <v>1.5</v>
      </c>
      <c r="F248" s="708">
        <v>40</v>
      </c>
      <c r="G248" s="883">
        <v>140</v>
      </c>
      <c r="H248" s="708">
        <v>500</v>
      </c>
      <c r="I248" s="44">
        <v>10</v>
      </c>
      <c r="J248" s="895">
        <v>1.5</v>
      </c>
      <c r="K248" s="708">
        <v>500</v>
      </c>
      <c r="L248" s="708">
        <v>50</v>
      </c>
      <c r="M248" s="61" t="s">
        <v>762</v>
      </c>
      <c r="T248" s="278" t="s">
        <v>884</v>
      </c>
      <c r="U248" s="278" t="s">
        <v>884</v>
      </c>
      <c r="V248" s="856" t="s">
        <v>4014</v>
      </c>
      <c r="W248" s="1008" t="s">
        <v>4015</v>
      </c>
      <c r="X248" s="636" t="str">
        <f t="shared" si="62"/>
        <v>http://www.unisonic.com.tw/datasheet/2SC2073.pdf</v>
      </c>
    </row>
    <row r="249" spans="1:30" s="64" customFormat="1" ht="35.15" customHeight="1">
      <c r="A249" s="1010" t="s">
        <v>2140</v>
      </c>
      <c r="B249" s="1009" t="str">
        <f t="shared" ref="B249" si="78">HYPERLINK(X249,T249)</f>
        <v>2SA940</v>
      </c>
      <c r="C249" s="256">
        <v>-150</v>
      </c>
      <c r="D249" s="256">
        <v>-150</v>
      </c>
      <c r="E249" s="256">
        <v>-1.5</v>
      </c>
      <c r="F249" s="269">
        <v>40</v>
      </c>
      <c r="G249" s="884">
        <v>140</v>
      </c>
      <c r="H249" s="256">
        <v>-500</v>
      </c>
      <c r="I249" s="256">
        <v>-10</v>
      </c>
      <c r="J249" s="925">
        <v>-1.5</v>
      </c>
      <c r="K249" s="256">
        <v>-500</v>
      </c>
      <c r="L249" s="256">
        <v>-50</v>
      </c>
      <c r="M249" s="244" t="s">
        <v>762</v>
      </c>
      <c r="N249" s="62"/>
      <c r="O249" s="62"/>
      <c r="P249" s="62"/>
      <c r="Q249" s="62"/>
      <c r="R249" s="62"/>
      <c r="S249" s="62"/>
      <c r="T249" s="38" t="s">
        <v>885</v>
      </c>
      <c r="U249" s="38" t="s">
        <v>885</v>
      </c>
      <c r="V249" s="856" t="s">
        <v>4014</v>
      </c>
      <c r="W249" s="1008" t="s">
        <v>4015</v>
      </c>
      <c r="X249" s="636" t="str">
        <f t="shared" si="62"/>
        <v>http://www.unisonic.com.tw/datasheet/2SA940.pdf</v>
      </c>
      <c r="Y249" s="62"/>
      <c r="Z249" s="62"/>
      <c r="AA249" s="62"/>
      <c r="AB249" s="62"/>
      <c r="AC249" s="62"/>
      <c r="AD249" s="62"/>
    </row>
    <row r="250" spans="1:30" ht="35.15" customHeight="1">
      <c r="A250" s="1009" t="str">
        <f t="shared" ref="A250:A256" si="79">HYPERLINK(X250,T250)</f>
        <v>BU407</v>
      </c>
      <c r="B250" s="1010" t="s">
        <v>2140</v>
      </c>
      <c r="C250" s="38">
        <v>150</v>
      </c>
      <c r="D250" s="38">
        <v>330</v>
      </c>
      <c r="E250" s="37">
        <v>7</v>
      </c>
      <c r="F250" s="38">
        <v>35</v>
      </c>
      <c r="G250" s="885">
        <v>200</v>
      </c>
      <c r="H250" s="38">
        <v>2000</v>
      </c>
      <c r="I250" s="39">
        <v>5</v>
      </c>
      <c r="J250" s="924">
        <v>1</v>
      </c>
      <c r="K250" s="38">
        <v>5000</v>
      </c>
      <c r="L250" s="38">
        <v>500</v>
      </c>
      <c r="M250" s="63" t="s">
        <v>762</v>
      </c>
      <c r="T250" s="384" t="s">
        <v>182</v>
      </c>
      <c r="U250" s="384" t="s">
        <v>182</v>
      </c>
      <c r="V250" s="856" t="s">
        <v>4014</v>
      </c>
      <c r="W250" s="1008" t="s">
        <v>4015</v>
      </c>
      <c r="X250" s="636" t="str">
        <f t="shared" si="62"/>
        <v>http://www.unisonic.com.tw/datasheet/BU407.pdf</v>
      </c>
    </row>
    <row r="251" spans="1:30" ht="35.15" customHeight="1">
      <c r="A251" s="1009" t="str">
        <f t="shared" si="79"/>
        <v>2SD1609</v>
      </c>
      <c r="B251" s="1010" t="s">
        <v>2140</v>
      </c>
      <c r="C251" s="38">
        <v>160</v>
      </c>
      <c r="D251" s="38">
        <v>160</v>
      </c>
      <c r="E251" s="37">
        <v>0.1</v>
      </c>
      <c r="F251" s="38">
        <v>60</v>
      </c>
      <c r="G251" s="885">
        <v>320</v>
      </c>
      <c r="H251" s="38">
        <v>10</v>
      </c>
      <c r="I251" s="39">
        <v>5</v>
      </c>
      <c r="J251" s="924">
        <v>2</v>
      </c>
      <c r="K251" s="38">
        <v>30</v>
      </c>
      <c r="L251" s="38">
        <v>3</v>
      </c>
      <c r="M251" s="61" t="s">
        <v>768</v>
      </c>
      <c r="T251" s="58" t="s">
        <v>886</v>
      </c>
      <c r="U251" s="58" t="s">
        <v>886</v>
      </c>
      <c r="V251" s="856" t="s">
        <v>4014</v>
      </c>
      <c r="W251" s="1008" t="s">
        <v>4015</v>
      </c>
      <c r="X251" s="636" t="str">
        <f t="shared" si="62"/>
        <v>http://www.unisonic.com.tw/datasheet/2SD1609.pdf</v>
      </c>
    </row>
    <row r="252" spans="1:30" ht="35.15" customHeight="1">
      <c r="A252" s="1009" t="str">
        <f t="shared" si="79"/>
        <v>2N5551</v>
      </c>
      <c r="B252" s="1010" t="s">
        <v>2140</v>
      </c>
      <c r="C252" s="708">
        <v>160</v>
      </c>
      <c r="D252" s="708">
        <v>180</v>
      </c>
      <c r="E252" s="59">
        <v>0.6</v>
      </c>
      <c r="F252" s="708">
        <v>80</v>
      </c>
      <c r="G252" s="883">
        <v>400</v>
      </c>
      <c r="H252" s="708">
        <v>10</v>
      </c>
      <c r="I252" s="44">
        <v>5</v>
      </c>
      <c r="J252" s="923">
        <v>0.2</v>
      </c>
      <c r="K252" s="708">
        <v>50</v>
      </c>
      <c r="L252" s="708">
        <v>5</v>
      </c>
      <c r="M252" s="61" t="s">
        <v>710</v>
      </c>
      <c r="T252" s="58" t="s">
        <v>888</v>
      </c>
      <c r="U252" s="58" t="s">
        <v>888</v>
      </c>
      <c r="V252" s="856" t="s">
        <v>4014</v>
      </c>
      <c r="W252" s="1008" t="s">
        <v>4015</v>
      </c>
      <c r="X252" s="636" t="str">
        <f t="shared" si="62"/>
        <v>http://www.unisonic.com.tw/datasheet/2N5551.pdf</v>
      </c>
      <c r="Y252" s="67"/>
      <c r="Z252" s="67"/>
      <c r="AA252" s="67"/>
      <c r="AB252" s="67"/>
      <c r="AC252" s="67"/>
      <c r="AD252" s="67"/>
    </row>
    <row r="253" spans="1:30" ht="35.15" customHeight="1">
      <c r="A253" s="1009" t="str">
        <f t="shared" si="79"/>
        <v>MMBT5551</v>
      </c>
      <c r="B253" s="1010" t="s">
        <v>2140</v>
      </c>
      <c r="C253" s="708">
        <v>160</v>
      </c>
      <c r="D253" s="708">
        <v>180</v>
      </c>
      <c r="E253" s="59">
        <v>0.6</v>
      </c>
      <c r="F253" s="708">
        <v>80</v>
      </c>
      <c r="G253" s="883">
        <v>400</v>
      </c>
      <c r="H253" s="708">
        <v>10</v>
      </c>
      <c r="I253" s="44">
        <v>5</v>
      </c>
      <c r="J253" s="923">
        <v>0.2</v>
      </c>
      <c r="K253" s="708">
        <v>50</v>
      </c>
      <c r="L253" s="708">
        <v>5</v>
      </c>
      <c r="M253" s="61" t="s">
        <v>683</v>
      </c>
      <c r="T253" s="58" t="s">
        <v>186</v>
      </c>
      <c r="U253" s="58" t="s">
        <v>186</v>
      </c>
      <c r="V253" s="856" t="s">
        <v>4014</v>
      </c>
      <c r="W253" s="1008" t="s">
        <v>4015</v>
      </c>
      <c r="X253" s="636" t="str">
        <f t="shared" si="62"/>
        <v>http://www.unisonic.com.tw/datasheet/MMBT5551.pdf</v>
      </c>
    </row>
    <row r="254" spans="1:30" ht="35.15" customHeight="1">
      <c r="A254" s="1009" t="str">
        <f t="shared" si="79"/>
        <v>PZT5551</v>
      </c>
      <c r="B254" s="1010" t="s">
        <v>3727</v>
      </c>
      <c r="C254" s="1112">
        <v>160</v>
      </c>
      <c r="D254" s="1112">
        <v>180</v>
      </c>
      <c r="E254" s="59">
        <v>0.6</v>
      </c>
      <c r="F254" s="1112">
        <v>80</v>
      </c>
      <c r="G254" s="1112">
        <v>400</v>
      </c>
      <c r="H254" s="1112">
        <v>10</v>
      </c>
      <c r="I254" s="44">
        <v>5</v>
      </c>
      <c r="J254" s="43">
        <v>0.2</v>
      </c>
      <c r="K254" s="1112">
        <v>50</v>
      </c>
      <c r="L254" s="1112">
        <v>5</v>
      </c>
      <c r="M254" s="61" t="s">
        <v>4164</v>
      </c>
      <c r="T254" s="58" t="s">
        <v>4169</v>
      </c>
      <c r="U254" s="58" t="s">
        <v>4169</v>
      </c>
      <c r="V254" s="1114" t="s">
        <v>4154</v>
      </c>
      <c r="W254" s="1115" t="s">
        <v>4155</v>
      </c>
      <c r="X254" s="1119" t="str">
        <f t="shared" si="62"/>
        <v>http://www.unisonic.com.tw/datasheet/PZT5551.pdf</v>
      </c>
    </row>
    <row r="255" spans="1:30" ht="35.15" customHeight="1">
      <c r="A255" s="1009" t="str">
        <f t="shared" si="79"/>
        <v>2SC3648</v>
      </c>
      <c r="B255" s="1010" t="s">
        <v>2140</v>
      </c>
      <c r="C255" s="708">
        <v>160</v>
      </c>
      <c r="D255" s="38">
        <v>180</v>
      </c>
      <c r="E255" s="37">
        <v>0.7</v>
      </c>
      <c r="F255" s="38">
        <v>100</v>
      </c>
      <c r="G255" s="885">
        <v>400</v>
      </c>
      <c r="H255" s="38">
        <v>100</v>
      </c>
      <c r="I255" s="39">
        <v>5</v>
      </c>
      <c r="J255" s="924">
        <v>0.4</v>
      </c>
      <c r="K255" s="38">
        <v>250</v>
      </c>
      <c r="L255" s="38">
        <v>25</v>
      </c>
      <c r="M255" s="63" t="s">
        <v>717</v>
      </c>
      <c r="T255" s="58" t="s">
        <v>889</v>
      </c>
      <c r="U255" s="58" t="s">
        <v>889</v>
      </c>
      <c r="V255" s="856" t="s">
        <v>4014</v>
      </c>
      <c r="W255" s="1008" t="s">
        <v>4015</v>
      </c>
      <c r="X255" s="636" t="str">
        <f t="shared" si="62"/>
        <v>http://www.unisonic.com.tw/datasheet/2SC3648.pdf</v>
      </c>
      <c r="Y255" s="67"/>
      <c r="Z255" s="67"/>
      <c r="AA255" s="67"/>
      <c r="AB255" s="67"/>
      <c r="AC255" s="67"/>
      <c r="AD255" s="67"/>
    </row>
    <row r="256" spans="1:30" ht="35.15" customHeight="1">
      <c r="A256" s="1009" t="str">
        <f t="shared" si="79"/>
        <v>2SC2383</v>
      </c>
      <c r="B256" s="1010" t="s">
        <v>2140</v>
      </c>
      <c r="C256" s="708">
        <v>160</v>
      </c>
      <c r="D256" s="708">
        <v>160</v>
      </c>
      <c r="E256" s="59">
        <v>1</v>
      </c>
      <c r="F256" s="708">
        <v>60</v>
      </c>
      <c r="G256" s="883">
        <v>320</v>
      </c>
      <c r="H256" s="708">
        <v>200</v>
      </c>
      <c r="I256" s="44">
        <v>5</v>
      </c>
      <c r="J256" s="895">
        <v>1.5</v>
      </c>
      <c r="K256" s="708">
        <v>500</v>
      </c>
      <c r="L256" s="708">
        <v>50</v>
      </c>
      <c r="M256" s="61" t="s">
        <v>726</v>
      </c>
      <c r="T256" s="278" t="s">
        <v>890</v>
      </c>
      <c r="U256" s="278" t="s">
        <v>890</v>
      </c>
      <c r="V256" s="856" t="s">
        <v>4014</v>
      </c>
      <c r="W256" s="1008" t="s">
        <v>4015</v>
      </c>
      <c r="X256" s="636" t="str">
        <f t="shared" si="62"/>
        <v>http://www.unisonic.com.tw/datasheet/2SC2383.pdf</v>
      </c>
    </row>
    <row r="257" spans="1:30" ht="35.15" customHeight="1">
      <c r="A257" s="1010" t="s">
        <v>2140</v>
      </c>
      <c r="B257" s="1009" t="str">
        <f t="shared" ref="B257:B258" si="80">HYPERLINK(X257,T257)</f>
        <v>2SA1013</v>
      </c>
      <c r="C257" s="40">
        <v>-160</v>
      </c>
      <c r="D257" s="40">
        <v>-160</v>
      </c>
      <c r="E257" s="669">
        <v>-1</v>
      </c>
      <c r="F257" s="38">
        <v>60</v>
      </c>
      <c r="G257" s="885">
        <v>320</v>
      </c>
      <c r="H257" s="40">
        <v>-200</v>
      </c>
      <c r="I257" s="41">
        <v>-5</v>
      </c>
      <c r="J257" s="900">
        <v>-1.5</v>
      </c>
      <c r="K257" s="40">
        <v>-500</v>
      </c>
      <c r="L257" s="40">
        <v>-50</v>
      </c>
      <c r="M257" s="61" t="s">
        <v>891</v>
      </c>
      <c r="T257" s="58" t="s">
        <v>188</v>
      </c>
      <c r="U257" s="58" t="s">
        <v>188</v>
      </c>
      <c r="V257" s="856" t="s">
        <v>4014</v>
      </c>
      <c r="W257" s="1008" t="s">
        <v>4015</v>
      </c>
      <c r="X257" s="636" t="str">
        <f t="shared" si="62"/>
        <v>http://www.unisonic.com.tw/datasheet/2SA1013.pdf</v>
      </c>
    </row>
    <row r="258" spans="1:30" ht="35.15" customHeight="1">
      <c r="A258" s="1012"/>
      <c r="B258" s="1009" t="str">
        <f t="shared" si="80"/>
        <v>2SA1507</v>
      </c>
      <c r="C258" s="40">
        <v>-160</v>
      </c>
      <c r="D258" s="40">
        <v>-180</v>
      </c>
      <c r="E258" s="669">
        <v>-1.5</v>
      </c>
      <c r="F258" s="38">
        <v>100</v>
      </c>
      <c r="G258" s="885">
        <v>400</v>
      </c>
      <c r="H258" s="40">
        <v>-100</v>
      </c>
      <c r="I258" s="41">
        <v>-5</v>
      </c>
      <c r="J258" s="900">
        <v>-0.5</v>
      </c>
      <c r="K258" s="40">
        <v>-500</v>
      </c>
      <c r="L258" s="40">
        <v>-50</v>
      </c>
      <c r="M258" s="61" t="s">
        <v>768</v>
      </c>
      <c r="T258" s="58" t="s">
        <v>892</v>
      </c>
      <c r="U258" s="58" t="s">
        <v>892</v>
      </c>
      <c r="V258" s="856" t="s">
        <v>4014</v>
      </c>
      <c r="W258" s="1008" t="s">
        <v>4015</v>
      </c>
      <c r="X258" s="636" t="str">
        <f t="shared" si="62"/>
        <v>http://www.unisonic.com.tw/datasheet/2SA1507.pdf</v>
      </c>
    </row>
    <row r="259" spans="1:30" ht="35.15" customHeight="1">
      <c r="A259" s="1009" t="str">
        <f t="shared" ref="A259:A261" si="81">HYPERLINK(X259,T259)</f>
        <v>2SC4027</v>
      </c>
      <c r="B259" s="1010" t="s">
        <v>2140</v>
      </c>
      <c r="C259" s="38">
        <v>160</v>
      </c>
      <c r="D259" s="38">
        <v>180</v>
      </c>
      <c r="E259" s="37">
        <v>1.5</v>
      </c>
      <c r="F259" s="38">
        <v>100</v>
      </c>
      <c r="G259" s="885">
        <v>400</v>
      </c>
      <c r="H259" s="38">
        <v>100</v>
      </c>
      <c r="I259" s="39">
        <v>5</v>
      </c>
      <c r="J259" s="924">
        <v>0.45</v>
      </c>
      <c r="K259" s="38">
        <v>500</v>
      </c>
      <c r="L259" s="38">
        <v>50</v>
      </c>
      <c r="M259" s="63" t="s">
        <v>893</v>
      </c>
      <c r="T259" s="58" t="s">
        <v>894</v>
      </c>
      <c r="U259" s="58" t="s">
        <v>894</v>
      </c>
      <c r="V259" s="856" t="s">
        <v>4014</v>
      </c>
      <c r="W259" s="1008" t="s">
        <v>4015</v>
      </c>
      <c r="X259" s="636" t="str">
        <f t="shared" si="62"/>
        <v>http://www.unisonic.com.tw/datasheet/2SC4027.pdf</v>
      </c>
    </row>
    <row r="260" spans="1:30" ht="71.150000000000006" customHeight="1">
      <c r="A260" s="1009" t="str">
        <f t="shared" si="81"/>
        <v>2SD669A</v>
      </c>
      <c r="B260" s="1010" t="s">
        <v>2140</v>
      </c>
      <c r="C260" s="38">
        <v>160</v>
      </c>
      <c r="D260" s="38">
        <v>180</v>
      </c>
      <c r="E260" s="37">
        <v>1.5</v>
      </c>
      <c r="F260" s="38">
        <v>60</v>
      </c>
      <c r="G260" s="885">
        <v>320</v>
      </c>
      <c r="H260" s="38">
        <v>150</v>
      </c>
      <c r="I260" s="39">
        <v>5</v>
      </c>
      <c r="J260" s="924">
        <v>1</v>
      </c>
      <c r="K260" s="38">
        <v>600</v>
      </c>
      <c r="L260" s="38">
        <v>50</v>
      </c>
      <c r="M260" s="61" t="s">
        <v>2016</v>
      </c>
      <c r="T260" s="58" t="s">
        <v>187</v>
      </c>
      <c r="U260" s="58" t="s">
        <v>187</v>
      </c>
      <c r="V260" s="856" t="s">
        <v>4014</v>
      </c>
      <c r="W260" s="1008" t="s">
        <v>4015</v>
      </c>
      <c r="X260" s="636" t="str">
        <f t="shared" si="62"/>
        <v>http://www.unisonic.com.tw/datasheet/2SD669A.pdf</v>
      </c>
    </row>
    <row r="261" spans="1:30" ht="71.150000000000006" customHeight="1">
      <c r="A261" s="1009" t="str">
        <f t="shared" si="81"/>
        <v>2SD669A</v>
      </c>
      <c r="B261" s="1010" t="s">
        <v>2140</v>
      </c>
      <c r="C261" s="38">
        <v>160</v>
      </c>
      <c r="D261" s="38">
        <v>180</v>
      </c>
      <c r="E261" s="37">
        <v>1.5</v>
      </c>
      <c r="F261" s="38">
        <v>60</v>
      </c>
      <c r="G261" s="885">
        <v>320</v>
      </c>
      <c r="H261" s="38">
        <v>150</v>
      </c>
      <c r="I261" s="39">
        <v>5</v>
      </c>
      <c r="J261" s="924">
        <v>1</v>
      </c>
      <c r="K261" s="38">
        <v>600</v>
      </c>
      <c r="L261" s="38">
        <v>50</v>
      </c>
      <c r="M261" s="61" t="s">
        <v>2016</v>
      </c>
      <c r="T261" s="58" t="s">
        <v>187</v>
      </c>
      <c r="U261" s="58" t="s">
        <v>187</v>
      </c>
      <c r="V261" s="856" t="s">
        <v>4014</v>
      </c>
      <c r="W261" s="1008" t="s">
        <v>4015</v>
      </c>
      <c r="X261" s="636" t="str">
        <f t="shared" si="62"/>
        <v>http://www.unisonic.com.tw/datasheet/2SD669A.pdf</v>
      </c>
    </row>
    <row r="262" spans="1:30" ht="71.150000000000006" customHeight="1">
      <c r="A262" s="1010" t="s">
        <v>2140</v>
      </c>
      <c r="B262" s="1009" t="str">
        <f t="shared" ref="B262:B263" si="82">HYPERLINK(X262,T262)</f>
        <v>2SB649A</v>
      </c>
      <c r="C262" s="40">
        <v>-160</v>
      </c>
      <c r="D262" s="40">
        <v>-180</v>
      </c>
      <c r="E262" s="669">
        <v>-1.5</v>
      </c>
      <c r="F262" s="38">
        <v>60</v>
      </c>
      <c r="G262" s="885">
        <v>200</v>
      </c>
      <c r="H262" s="40">
        <v>-150</v>
      </c>
      <c r="I262" s="41">
        <v>-5</v>
      </c>
      <c r="J262" s="900">
        <v>-1</v>
      </c>
      <c r="K262" s="40">
        <v>-600</v>
      </c>
      <c r="L262" s="40">
        <v>-50</v>
      </c>
      <c r="M262" s="63" t="s">
        <v>2017</v>
      </c>
      <c r="T262" s="58" t="s">
        <v>895</v>
      </c>
      <c r="U262" s="58" t="s">
        <v>895</v>
      </c>
      <c r="V262" s="856" t="s">
        <v>4014</v>
      </c>
      <c r="W262" s="1008" t="s">
        <v>4015</v>
      </c>
      <c r="X262" s="636" t="str">
        <f t="shared" si="62"/>
        <v>http://www.unisonic.com.tw/datasheet/2SB649A.pdf</v>
      </c>
    </row>
    <row r="263" spans="1:30" s="271" customFormat="1" ht="35.15" customHeight="1">
      <c r="A263" s="1010" t="s">
        <v>2140</v>
      </c>
      <c r="B263" s="1009" t="str">
        <f t="shared" si="82"/>
        <v>UP1855A</v>
      </c>
      <c r="C263" s="60">
        <v>-170</v>
      </c>
      <c r="D263" s="60">
        <v>-180</v>
      </c>
      <c r="E263" s="43">
        <v>-4</v>
      </c>
      <c r="F263" s="708">
        <v>100</v>
      </c>
      <c r="G263" s="883">
        <v>300</v>
      </c>
      <c r="H263" s="60">
        <v>-1000</v>
      </c>
      <c r="I263" s="706">
        <v>-5</v>
      </c>
      <c r="J263" s="923">
        <v>-0.15</v>
      </c>
      <c r="K263" s="60">
        <v>-1000</v>
      </c>
      <c r="L263" s="60">
        <v>-100</v>
      </c>
      <c r="M263" s="61" t="s">
        <v>896</v>
      </c>
      <c r="N263" s="62"/>
      <c r="O263" s="62"/>
      <c r="P263" s="62"/>
      <c r="Q263" s="62"/>
      <c r="R263" s="62"/>
      <c r="S263" s="62"/>
      <c r="T263" s="58" t="s">
        <v>897</v>
      </c>
      <c r="U263" s="58" t="s">
        <v>897</v>
      </c>
      <c r="V263" s="856" t="s">
        <v>4014</v>
      </c>
      <c r="W263" s="1008" t="s">
        <v>4015</v>
      </c>
      <c r="X263" s="636" t="str">
        <f t="shared" ref="X263:X327" si="83">CONCATENATE(V263,T263,W263)</f>
        <v>http://www.unisonic.com.tw/datasheet/UP1855A.pdf</v>
      </c>
      <c r="Y263" s="62"/>
      <c r="Z263" s="62"/>
      <c r="AA263" s="62"/>
      <c r="AB263" s="62"/>
      <c r="AC263" s="62"/>
      <c r="AD263" s="62"/>
    </row>
    <row r="264" spans="1:30" ht="35.15" customHeight="1">
      <c r="A264" s="1009" t="str">
        <f t="shared" ref="A264" si="84">HYPERLINK(X264,T264)</f>
        <v>UN1596</v>
      </c>
      <c r="B264" s="1010" t="s">
        <v>2140</v>
      </c>
      <c r="C264" s="38">
        <v>180</v>
      </c>
      <c r="D264" s="38">
        <v>180</v>
      </c>
      <c r="E264" s="37">
        <v>0.5</v>
      </c>
      <c r="F264" s="38">
        <v>500</v>
      </c>
      <c r="G264" s="885" t="s">
        <v>663</v>
      </c>
      <c r="H264" s="38">
        <v>100</v>
      </c>
      <c r="I264" s="39">
        <v>5</v>
      </c>
      <c r="J264" s="924" t="s">
        <v>83</v>
      </c>
      <c r="K264" s="38">
        <v>100</v>
      </c>
      <c r="L264" s="38">
        <v>2</v>
      </c>
      <c r="M264" s="63" t="s">
        <v>89</v>
      </c>
      <c r="T264" s="384" t="s">
        <v>898</v>
      </c>
      <c r="U264" s="384" t="s">
        <v>898</v>
      </c>
      <c r="V264" s="856" t="s">
        <v>4014</v>
      </c>
      <c r="W264" s="1008" t="s">
        <v>4015</v>
      </c>
      <c r="X264" s="636" t="str">
        <f t="shared" si="83"/>
        <v>http://www.unisonic.com.tw/datasheet/UN1596.pdf</v>
      </c>
    </row>
    <row r="265" spans="1:30" ht="35.15" customHeight="1">
      <c r="A265" s="1010" t="s">
        <v>2140</v>
      </c>
      <c r="B265" s="1009" t="str">
        <f t="shared" ref="B265" si="85">HYPERLINK(X265,T265)</f>
        <v>UP1496</v>
      </c>
      <c r="C265" s="40">
        <v>-200</v>
      </c>
      <c r="D265" s="40">
        <v>-220</v>
      </c>
      <c r="E265" s="669">
        <v>-0.3</v>
      </c>
      <c r="F265" s="38">
        <v>85</v>
      </c>
      <c r="G265" s="885">
        <v>300</v>
      </c>
      <c r="H265" s="40">
        <v>-250</v>
      </c>
      <c r="I265" s="41">
        <v>-10</v>
      </c>
      <c r="J265" s="900">
        <v>-0.35</v>
      </c>
      <c r="K265" s="40">
        <v>-250</v>
      </c>
      <c r="L265" s="40">
        <v>-25</v>
      </c>
      <c r="M265" s="63" t="s">
        <v>82</v>
      </c>
      <c r="T265" s="58" t="s">
        <v>899</v>
      </c>
      <c r="U265" s="58" t="s">
        <v>899</v>
      </c>
      <c r="V265" s="856" t="s">
        <v>4014</v>
      </c>
      <c r="W265" s="1008" t="s">
        <v>4015</v>
      </c>
      <c r="X265" s="636" t="str">
        <f t="shared" si="83"/>
        <v>http://www.unisonic.com.tw/datasheet/UP1496.pdf</v>
      </c>
    </row>
    <row r="266" spans="1:30" ht="35.15" customHeight="1">
      <c r="A266" s="1009" t="str">
        <f t="shared" ref="A266:A268" si="86">HYPERLINK(X266,T266)</f>
        <v>MMBTA43</v>
      </c>
      <c r="B266" s="1010" t="s">
        <v>2140</v>
      </c>
      <c r="C266" s="708">
        <v>200</v>
      </c>
      <c r="D266" s="708">
        <v>200</v>
      </c>
      <c r="E266" s="59">
        <v>0.5</v>
      </c>
      <c r="F266" s="708">
        <v>80</v>
      </c>
      <c r="G266" s="883">
        <v>300</v>
      </c>
      <c r="H266" s="708">
        <v>10</v>
      </c>
      <c r="I266" s="44">
        <v>10</v>
      </c>
      <c r="J266" s="895">
        <v>0.2</v>
      </c>
      <c r="K266" s="708">
        <v>20</v>
      </c>
      <c r="L266" s="708">
        <v>2</v>
      </c>
      <c r="M266" s="61" t="s">
        <v>683</v>
      </c>
      <c r="T266" s="58" t="s">
        <v>900</v>
      </c>
      <c r="U266" s="58" t="s">
        <v>900</v>
      </c>
      <c r="V266" s="856" t="s">
        <v>4014</v>
      </c>
      <c r="W266" s="1008" t="s">
        <v>4015</v>
      </c>
      <c r="X266" s="636" t="str">
        <f t="shared" si="83"/>
        <v>http://www.unisonic.com.tw/datasheet/MMBTA43.pdf</v>
      </c>
    </row>
    <row r="267" spans="1:30" ht="35.15" customHeight="1">
      <c r="A267" s="1009" t="str">
        <f t="shared" si="86"/>
        <v>MPSA43</v>
      </c>
      <c r="B267" s="1010" t="s">
        <v>2140</v>
      </c>
      <c r="C267" s="708">
        <v>200</v>
      </c>
      <c r="D267" s="708">
        <v>200</v>
      </c>
      <c r="E267" s="59">
        <v>0.5</v>
      </c>
      <c r="F267" s="708">
        <v>80</v>
      </c>
      <c r="G267" s="883">
        <v>300</v>
      </c>
      <c r="H267" s="708">
        <v>10</v>
      </c>
      <c r="I267" s="44">
        <v>10</v>
      </c>
      <c r="J267" s="895">
        <v>0.2</v>
      </c>
      <c r="K267" s="708">
        <v>20</v>
      </c>
      <c r="L267" s="708">
        <v>2</v>
      </c>
      <c r="M267" s="61" t="s">
        <v>891</v>
      </c>
      <c r="N267" s="64"/>
      <c r="O267" s="64"/>
      <c r="P267" s="64"/>
      <c r="Q267" s="64"/>
      <c r="R267" s="64"/>
      <c r="S267" s="64"/>
      <c r="T267" s="58" t="s">
        <v>189</v>
      </c>
      <c r="U267" s="58" t="s">
        <v>189</v>
      </c>
      <c r="V267" s="856" t="s">
        <v>4014</v>
      </c>
      <c r="W267" s="1008" t="s">
        <v>4015</v>
      </c>
      <c r="X267" s="636" t="str">
        <f t="shared" si="83"/>
        <v>http://www.unisonic.com.tw/datasheet/MPSA43.pdf</v>
      </c>
      <c r="Y267" s="64"/>
      <c r="Z267" s="64"/>
      <c r="AA267" s="64"/>
      <c r="AB267" s="64"/>
      <c r="AC267" s="64"/>
      <c r="AD267" s="64"/>
    </row>
    <row r="268" spans="1:30" ht="35.15" customHeight="1">
      <c r="A268" s="1009" t="str">
        <f t="shared" si="86"/>
        <v>PZTA43</v>
      </c>
      <c r="B268" s="1010" t="s">
        <v>4156</v>
      </c>
      <c r="C268" s="1112">
        <v>200</v>
      </c>
      <c r="D268" s="1112">
        <v>200</v>
      </c>
      <c r="E268" s="59">
        <v>0.5</v>
      </c>
      <c r="F268" s="1112">
        <v>80</v>
      </c>
      <c r="G268" s="1112">
        <v>300</v>
      </c>
      <c r="H268" s="1112">
        <v>10</v>
      </c>
      <c r="I268" s="44">
        <v>10</v>
      </c>
      <c r="J268" s="59">
        <v>0.2</v>
      </c>
      <c r="K268" s="1112">
        <v>20</v>
      </c>
      <c r="L268" s="1112">
        <v>2</v>
      </c>
      <c r="M268" s="61" t="s">
        <v>4166</v>
      </c>
      <c r="T268" s="58" t="s">
        <v>190</v>
      </c>
      <c r="U268" s="58" t="s">
        <v>190</v>
      </c>
      <c r="V268" s="1114" t="s">
        <v>4149</v>
      </c>
      <c r="W268" s="1115" t="s">
        <v>4150</v>
      </c>
      <c r="X268" s="1119" t="str">
        <f t="shared" si="83"/>
        <v>http://www.unisonic.com.tw/datasheet/PZTA43.pdf</v>
      </c>
    </row>
    <row r="269" spans="1:30" ht="35.15" customHeight="1">
      <c r="A269" s="1010" t="s">
        <v>2140</v>
      </c>
      <c r="B269" s="1009" t="str">
        <f t="shared" ref="B269:B270" si="87">HYPERLINK(X269,T269)</f>
        <v>MPSA93</v>
      </c>
      <c r="C269" s="60">
        <v>-200</v>
      </c>
      <c r="D269" s="60">
        <v>-200</v>
      </c>
      <c r="E269" s="43">
        <v>-0.5</v>
      </c>
      <c r="F269" s="708">
        <v>80</v>
      </c>
      <c r="G269" s="883" t="s">
        <v>83</v>
      </c>
      <c r="H269" s="60">
        <v>-10</v>
      </c>
      <c r="I269" s="706">
        <v>-10</v>
      </c>
      <c r="J269" s="923">
        <v>-0.5</v>
      </c>
      <c r="K269" s="60">
        <v>-20</v>
      </c>
      <c r="L269" s="60">
        <v>-2</v>
      </c>
      <c r="M269" s="61" t="s">
        <v>2067</v>
      </c>
      <c r="T269" s="58" t="s">
        <v>901</v>
      </c>
      <c r="U269" s="58" t="s">
        <v>901</v>
      </c>
      <c r="V269" s="856" t="s">
        <v>4014</v>
      </c>
      <c r="W269" s="1008" t="s">
        <v>4015</v>
      </c>
      <c r="X269" s="636" t="str">
        <f t="shared" si="83"/>
        <v>http://www.unisonic.com.tw/datasheet/MPSA93.pdf</v>
      </c>
    </row>
    <row r="270" spans="1:30" ht="35.15" customHeight="1">
      <c r="A270" s="1010" t="s">
        <v>2140</v>
      </c>
      <c r="B270" s="1009" t="str">
        <f t="shared" si="87"/>
        <v>PZTA93</v>
      </c>
      <c r="C270" s="60">
        <v>-200</v>
      </c>
      <c r="D270" s="60">
        <v>-200</v>
      </c>
      <c r="E270" s="43">
        <v>-0.5</v>
      </c>
      <c r="F270" s="708">
        <v>80</v>
      </c>
      <c r="G270" s="883" t="s">
        <v>83</v>
      </c>
      <c r="H270" s="60">
        <v>-10</v>
      </c>
      <c r="I270" s="706">
        <v>-10</v>
      </c>
      <c r="J270" s="923">
        <v>-0.5</v>
      </c>
      <c r="K270" s="60">
        <v>-20</v>
      </c>
      <c r="L270" s="60">
        <v>-2</v>
      </c>
      <c r="M270" s="61" t="s">
        <v>709</v>
      </c>
      <c r="T270" s="58" t="s">
        <v>191</v>
      </c>
      <c r="U270" s="58" t="s">
        <v>191</v>
      </c>
      <c r="V270" s="856" t="s">
        <v>4014</v>
      </c>
      <c r="W270" s="1008" t="s">
        <v>4015</v>
      </c>
      <c r="X270" s="636" t="str">
        <f t="shared" si="83"/>
        <v>http://www.unisonic.com.tw/datasheet/PZTA93.pdf</v>
      </c>
    </row>
    <row r="271" spans="1:30" ht="35.15" customHeight="1">
      <c r="A271" s="1009">
        <f t="shared" ref="A271:A273" si="88">HYPERLINK(X271,T271)</f>
        <v>4124</v>
      </c>
      <c r="B271" s="1010" t="s">
        <v>2140</v>
      </c>
      <c r="C271" s="38">
        <v>200</v>
      </c>
      <c r="D271" s="38">
        <v>400</v>
      </c>
      <c r="E271" s="37">
        <v>1.5</v>
      </c>
      <c r="F271" s="38">
        <v>10</v>
      </c>
      <c r="G271" s="885">
        <v>60</v>
      </c>
      <c r="H271" s="38">
        <v>200</v>
      </c>
      <c r="I271" s="39">
        <v>10</v>
      </c>
      <c r="J271" s="924">
        <v>0.5</v>
      </c>
      <c r="K271" s="38">
        <v>400</v>
      </c>
      <c r="L271" s="38">
        <v>100</v>
      </c>
      <c r="M271" s="63" t="s">
        <v>768</v>
      </c>
      <c r="T271" s="66">
        <v>4124</v>
      </c>
      <c r="U271" s="66">
        <v>4124</v>
      </c>
      <c r="V271" s="856" t="s">
        <v>4014</v>
      </c>
      <c r="W271" s="1008" t="s">
        <v>4015</v>
      </c>
      <c r="X271" s="636" t="str">
        <f t="shared" si="83"/>
        <v>http://www.unisonic.com.tw/datasheet/4124.pdf</v>
      </c>
    </row>
    <row r="272" spans="1:30" ht="35.15" customHeight="1">
      <c r="A272" s="1009" t="str">
        <f t="shared" si="88"/>
        <v>D4120P</v>
      </c>
      <c r="B272" s="1010" t="s">
        <v>2140</v>
      </c>
      <c r="C272" s="38">
        <v>200</v>
      </c>
      <c r="D272" s="38">
        <v>350</v>
      </c>
      <c r="E272" s="37">
        <v>1.5</v>
      </c>
      <c r="F272" s="38">
        <v>8</v>
      </c>
      <c r="G272" s="885">
        <v>50</v>
      </c>
      <c r="H272" s="38">
        <v>200</v>
      </c>
      <c r="I272" s="39">
        <v>5</v>
      </c>
      <c r="J272" s="924">
        <v>0.5</v>
      </c>
      <c r="K272" s="38">
        <v>400</v>
      </c>
      <c r="L272" s="38">
        <v>100</v>
      </c>
      <c r="M272" s="61" t="s">
        <v>720</v>
      </c>
      <c r="T272" s="58" t="s">
        <v>902</v>
      </c>
      <c r="U272" s="58" t="s">
        <v>902</v>
      </c>
      <c r="V272" s="856" t="s">
        <v>4014</v>
      </c>
      <c r="W272" s="1008" t="s">
        <v>4015</v>
      </c>
      <c r="X272" s="636" t="str">
        <f t="shared" si="83"/>
        <v>http://www.unisonic.com.tw/datasheet/D4120P.pdf</v>
      </c>
    </row>
    <row r="273" spans="1:30" ht="35.15" customHeight="1">
      <c r="A273" s="1009" t="str">
        <f t="shared" si="88"/>
        <v>4124D</v>
      </c>
      <c r="B273" s="1010" t="s">
        <v>2140</v>
      </c>
      <c r="C273" s="708">
        <v>200</v>
      </c>
      <c r="D273" s="708">
        <v>350</v>
      </c>
      <c r="E273" s="59">
        <v>2</v>
      </c>
      <c r="F273" s="708">
        <v>8</v>
      </c>
      <c r="G273" s="883">
        <v>50</v>
      </c>
      <c r="H273" s="708">
        <v>200</v>
      </c>
      <c r="I273" s="44">
        <v>5</v>
      </c>
      <c r="J273" s="895">
        <v>0.8</v>
      </c>
      <c r="K273" s="708">
        <v>500</v>
      </c>
      <c r="L273" s="708">
        <v>100</v>
      </c>
      <c r="M273" s="61" t="s">
        <v>904</v>
      </c>
      <c r="T273" s="58" t="s">
        <v>905</v>
      </c>
      <c r="U273" s="58" t="s">
        <v>905</v>
      </c>
      <c r="V273" s="856" t="s">
        <v>4014</v>
      </c>
      <c r="W273" s="1008" t="s">
        <v>4015</v>
      </c>
      <c r="X273" s="636" t="str">
        <f t="shared" si="83"/>
        <v>http://www.unisonic.com.tw/datasheet/4124D.pdf</v>
      </c>
    </row>
    <row r="274" spans="1:30" ht="35.15" customHeight="1">
      <c r="A274" s="1010" t="s">
        <v>2140</v>
      </c>
      <c r="B274" s="1009" t="str">
        <f t="shared" ref="B274" si="89">HYPERLINK(X274,T274)</f>
        <v>UP1856</v>
      </c>
      <c r="C274" s="40">
        <v>-200</v>
      </c>
      <c r="D274" s="40">
        <v>-220</v>
      </c>
      <c r="E274" s="669">
        <v>-2</v>
      </c>
      <c r="F274" s="38">
        <v>100</v>
      </c>
      <c r="G274" s="885">
        <v>300</v>
      </c>
      <c r="H274" s="40">
        <v>-1000</v>
      </c>
      <c r="I274" s="41">
        <v>-5</v>
      </c>
      <c r="J274" s="900">
        <v>-0.16500000000000001</v>
      </c>
      <c r="K274" s="40">
        <v>-1000</v>
      </c>
      <c r="L274" s="40">
        <v>-100</v>
      </c>
      <c r="M274" s="63" t="s">
        <v>89</v>
      </c>
      <c r="T274" s="58" t="s">
        <v>906</v>
      </c>
      <c r="U274" s="58" t="s">
        <v>906</v>
      </c>
      <c r="V274" s="856" t="s">
        <v>4014</v>
      </c>
      <c r="W274" s="1008" t="s">
        <v>4015</v>
      </c>
      <c r="X274" s="636" t="str">
        <f t="shared" si="83"/>
        <v>http://www.unisonic.com.tw/datasheet/UP1856.pdf</v>
      </c>
    </row>
    <row r="275" spans="1:30" s="67" customFormat="1" ht="35.15" customHeight="1">
      <c r="A275" s="1009">
        <f t="shared" ref="A275:A291" si="90">HYPERLINK(X275,T275)</f>
        <v>4126</v>
      </c>
      <c r="B275" s="1010" t="s">
        <v>2140</v>
      </c>
      <c r="C275" s="38">
        <v>200</v>
      </c>
      <c r="D275" s="38">
        <v>400</v>
      </c>
      <c r="E275" s="37">
        <v>3</v>
      </c>
      <c r="F275" s="38">
        <v>10</v>
      </c>
      <c r="G275" s="885">
        <v>60</v>
      </c>
      <c r="H275" s="38">
        <v>500</v>
      </c>
      <c r="I275" s="39">
        <v>10</v>
      </c>
      <c r="J275" s="924">
        <v>0.5</v>
      </c>
      <c r="K275" s="38">
        <v>500</v>
      </c>
      <c r="L275" s="38">
        <v>100</v>
      </c>
      <c r="M275" s="63" t="s">
        <v>768</v>
      </c>
      <c r="N275" s="62"/>
      <c r="O275" s="62"/>
      <c r="P275" s="62"/>
      <c r="Q275" s="62"/>
      <c r="R275" s="62"/>
      <c r="S275" s="62"/>
      <c r="T275" s="66">
        <v>4126</v>
      </c>
      <c r="U275" s="66">
        <v>4126</v>
      </c>
      <c r="V275" s="856" t="s">
        <v>4014</v>
      </c>
      <c r="W275" s="1008" t="s">
        <v>4015</v>
      </c>
      <c r="X275" s="636" t="str">
        <f t="shared" si="83"/>
        <v>http://www.unisonic.com.tw/datasheet/4126.pdf</v>
      </c>
      <c r="Y275" s="62"/>
      <c r="Z275" s="62"/>
      <c r="AA275" s="62"/>
      <c r="AB275" s="62"/>
      <c r="AC275" s="62"/>
      <c r="AD275" s="62"/>
    </row>
    <row r="276" spans="1:30" ht="35.15" customHeight="1">
      <c r="A276" s="1009" t="str">
        <f t="shared" si="90"/>
        <v>4126D</v>
      </c>
      <c r="B276" s="1010" t="s">
        <v>2140</v>
      </c>
      <c r="C276" s="708">
        <v>200</v>
      </c>
      <c r="D276" s="708">
        <v>350</v>
      </c>
      <c r="E276" s="59">
        <v>3</v>
      </c>
      <c r="F276" s="708">
        <v>8</v>
      </c>
      <c r="G276" s="883">
        <v>50</v>
      </c>
      <c r="H276" s="708">
        <v>500</v>
      </c>
      <c r="I276" s="44">
        <v>5</v>
      </c>
      <c r="J276" s="895">
        <v>0.8</v>
      </c>
      <c r="K276" s="708">
        <v>1000</v>
      </c>
      <c r="L276" s="708">
        <v>200</v>
      </c>
      <c r="M276" s="61" t="s">
        <v>903</v>
      </c>
      <c r="T276" s="58" t="s">
        <v>907</v>
      </c>
      <c r="U276" s="58" t="s">
        <v>907</v>
      </c>
      <c r="V276" s="856" t="s">
        <v>4014</v>
      </c>
      <c r="W276" s="1008" t="s">
        <v>4015</v>
      </c>
      <c r="X276" s="636" t="str">
        <f t="shared" si="83"/>
        <v>http://www.unisonic.com.tw/datasheet/4126D.pdf</v>
      </c>
    </row>
    <row r="277" spans="1:30" ht="35.15" customHeight="1">
      <c r="A277" s="1009" t="str">
        <f t="shared" si="90"/>
        <v>4128</v>
      </c>
      <c r="B277" s="1010" t="s">
        <v>2140</v>
      </c>
      <c r="C277" s="38">
        <v>200</v>
      </c>
      <c r="D277" s="38">
        <v>400</v>
      </c>
      <c r="E277" s="37">
        <v>5</v>
      </c>
      <c r="F277" s="38">
        <v>10</v>
      </c>
      <c r="G277" s="885">
        <v>60</v>
      </c>
      <c r="H277" s="38">
        <v>500</v>
      </c>
      <c r="I277" s="39">
        <v>10</v>
      </c>
      <c r="J277" s="924">
        <v>0.8</v>
      </c>
      <c r="K277" s="38">
        <v>1000</v>
      </c>
      <c r="L277" s="38">
        <v>200</v>
      </c>
      <c r="M277" s="63" t="s">
        <v>768</v>
      </c>
      <c r="T277" s="58" t="s">
        <v>908</v>
      </c>
      <c r="U277" s="58" t="s">
        <v>908</v>
      </c>
      <c r="V277" s="856" t="s">
        <v>4014</v>
      </c>
      <c r="W277" s="1008" t="s">
        <v>4015</v>
      </c>
      <c r="X277" s="636" t="str">
        <f t="shared" si="83"/>
        <v>http://www.unisonic.com.tw/datasheet/4128.pdf</v>
      </c>
    </row>
    <row r="278" spans="1:30" ht="35.15" customHeight="1">
      <c r="A278" s="1009" t="str">
        <f t="shared" si="90"/>
        <v>BU406</v>
      </c>
      <c r="B278" s="1010" t="s">
        <v>2140</v>
      </c>
      <c r="C278" s="38">
        <v>200</v>
      </c>
      <c r="D278" s="38">
        <v>400</v>
      </c>
      <c r="E278" s="37">
        <v>7</v>
      </c>
      <c r="F278" s="38">
        <v>70</v>
      </c>
      <c r="G278" s="885">
        <v>240</v>
      </c>
      <c r="H278" s="38">
        <v>500</v>
      </c>
      <c r="I278" s="39">
        <v>10</v>
      </c>
      <c r="J278" s="924">
        <v>1</v>
      </c>
      <c r="K278" s="38">
        <v>5000</v>
      </c>
      <c r="L278" s="38">
        <v>500</v>
      </c>
      <c r="M278" s="61" t="s">
        <v>2032</v>
      </c>
      <c r="T278" s="58" t="s">
        <v>909</v>
      </c>
      <c r="U278" s="58" t="s">
        <v>909</v>
      </c>
      <c r="V278" s="856" t="s">
        <v>4014</v>
      </c>
      <c r="W278" s="1008" t="s">
        <v>4015</v>
      </c>
      <c r="X278" s="636" t="str">
        <f t="shared" si="83"/>
        <v>http://www.unisonic.com.tw/datasheet/BU406.pdf</v>
      </c>
    </row>
    <row r="279" spans="1:30" ht="35.15" customHeight="1">
      <c r="A279" s="1009" t="str">
        <f t="shared" si="90"/>
        <v>BU406G-B</v>
      </c>
      <c r="B279" s="1010" t="s">
        <v>2140</v>
      </c>
      <c r="C279" s="38"/>
      <c r="D279" s="38"/>
      <c r="E279" s="37"/>
      <c r="F279" s="38"/>
      <c r="G279" s="885"/>
      <c r="H279" s="38"/>
      <c r="I279" s="39"/>
      <c r="J279" s="924"/>
      <c r="K279" s="38"/>
      <c r="L279" s="38"/>
      <c r="M279" s="61"/>
      <c r="T279" s="58" t="s">
        <v>2074</v>
      </c>
      <c r="U279" s="58" t="s">
        <v>2074</v>
      </c>
      <c r="V279" s="856" t="s">
        <v>4014</v>
      </c>
      <c r="W279" s="1008" t="s">
        <v>4015</v>
      </c>
      <c r="X279" s="636" t="str">
        <f t="shared" si="83"/>
        <v>http://www.unisonic.com.tw/datasheet/BU406G-B.pdf</v>
      </c>
    </row>
    <row r="280" spans="1:30" ht="35.15" customHeight="1">
      <c r="A280" s="1009" t="str">
        <f t="shared" si="90"/>
        <v>2SC4793</v>
      </c>
      <c r="B280" s="1010" t="s">
        <v>2140</v>
      </c>
      <c r="C280" s="38">
        <v>230</v>
      </c>
      <c r="D280" s="38">
        <v>230</v>
      </c>
      <c r="E280" s="37">
        <v>1</v>
      </c>
      <c r="F280" s="38">
        <v>100</v>
      </c>
      <c r="G280" s="885">
        <v>320</v>
      </c>
      <c r="H280" s="38">
        <v>100</v>
      </c>
      <c r="I280" s="39">
        <v>5</v>
      </c>
      <c r="J280" s="924">
        <v>1.5</v>
      </c>
      <c r="K280" s="38">
        <v>500</v>
      </c>
      <c r="L280" s="38">
        <v>50</v>
      </c>
      <c r="M280" s="63" t="s">
        <v>910</v>
      </c>
      <c r="T280" s="996" t="s">
        <v>911</v>
      </c>
      <c r="U280" s="1241" t="s">
        <v>911</v>
      </c>
      <c r="V280" s="856" t="s">
        <v>4014</v>
      </c>
      <c r="W280" s="1008" t="s">
        <v>4015</v>
      </c>
      <c r="X280" s="636" t="str">
        <f t="shared" si="83"/>
        <v>http://www.unisonic.com.tw/datasheet/2SC4793.pdf</v>
      </c>
    </row>
    <row r="281" spans="1:30" ht="35.15" customHeight="1">
      <c r="A281" s="1010" t="s">
        <v>2140</v>
      </c>
      <c r="B281" s="1009" t="str">
        <f t="shared" ref="B281" si="91">HYPERLINK(X281,T281)</f>
        <v>2SA1837</v>
      </c>
      <c r="C281" s="228">
        <v>-230</v>
      </c>
      <c r="D281" s="228">
        <v>-230</v>
      </c>
      <c r="E281" s="256">
        <v>-1</v>
      </c>
      <c r="F281" s="269">
        <v>100</v>
      </c>
      <c r="G281" s="884">
        <v>320</v>
      </c>
      <c r="H281" s="228">
        <v>-100</v>
      </c>
      <c r="I281" s="231">
        <v>-5</v>
      </c>
      <c r="J281" s="925">
        <v>-1.5</v>
      </c>
      <c r="K281" s="228">
        <v>-500</v>
      </c>
      <c r="L281" s="228">
        <v>-50</v>
      </c>
      <c r="M281" s="244" t="s">
        <v>2033</v>
      </c>
      <c r="N281" s="271"/>
      <c r="O281" s="271"/>
      <c r="P281" s="271"/>
      <c r="Q281" s="271"/>
      <c r="R281" s="271"/>
      <c r="S281" s="271"/>
      <c r="T281" s="386" t="s">
        <v>192</v>
      </c>
      <c r="U281" s="386" t="s">
        <v>192</v>
      </c>
      <c r="V281" s="856" t="s">
        <v>4014</v>
      </c>
      <c r="W281" s="1008" t="s">
        <v>4015</v>
      </c>
      <c r="X281" s="636" t="str">
        <f t="shared" si="83"/>
        <v>http://www.unisonic.com.tw/datasheet/2SA1837.pdf</v>
      </c>
      <c r="Y281" s="271"/>
      <c r="Z281" s="271"/>
      <c r="AA281" s="271"/>
      <c r="AB281" s="271"/>
      <c r="AC281" s="271"/>
      <c r="AD281" s="271"/>
    </row>
    <row r="282" spans="1:30" ht="34.5" customHeight="1">
      <c r="A282" s="1009" t="str">
        <f t="shared" si="90"/>
        <v>2SC5200</v>
      </c>
      <c r="B282" s="1010" t="s">
        <v>2140</v>
      </c>
      <c r="C282" s="38">
        <v>230</v>
      </c>
      <c r="D282" s="38">
        <v>230</v>
      </c>
      <c r="E282" s="40">
        <v>15</v>
      </c>
      <c r="F282" s="38">
        <v>55</v>
      </c>
      <c r="G282" s="38">
        <v>160</v>
      </c>
      <c r="H282" s="38">
        <v>1000</v>
      </c>
      <c r="I282" s="39">
        <v>5</v>
      </c>
      <c r="J282" s="37">
        <v>3</v>
      </c>
      <c r="K282" s="38">
        <v>8000</v>
      </c>
      <c r="L282" s="38">
        <v>800</v>
      </c>
      <c r="M282" s="61" t="s">
        <v>3907</v>
      </c>
      <c r="T282" s="58" t="s">
        <v>3909</v>
      </c>
      <c r="U282" s="58" t="s">
        <v>3909</v>
      </c>
      <c r="V282" s="856" t="s">
        <v>4014</v>
      </c>
      <c r="W282" s="1008" t="s">
        <v>4015</v>
      </c>
      <c r="X282" s="636" t="str">
        <f t="shared" si="83"/>
        <v>http://www.unisonic.com.tw/datasheet/2SC5200.pdf</v>
      </c>
    </row>
    <row r="283" spans="1:30" ht="35.15" customHeight="1">
      <c r="A283" s="1010" t="s">
        <v>2140</v>
      </c>
      <c r="B283" s="1009" t="str">
        <f t="shared" ref="B283" si="92">HYPERLINK(X283,T283)</f>
        <v>2SA1943</v>
      </c>
      <c r="C283" s="40">
        <v>-230</v>
      </c>
      <c r="D283" s="40">
        <v>-230</v>
      </c>
      <c r="E283" s="40">
        <v>-15</v>
      </c>
      <c r="F283" s="38">
        <v>55</v>
      </c>
      <c r="G283" s="38">
        <v>160</v>
      </c>
      <c r="H283" s="40">
        <v>-1000</v>
      </c>
      <c r="I283" s="41">
        <v>-5</v>
      </c>
      <c r="J283" s="975">
        <v>-3</v>
      </c>
      <c r="K283" s="40">
        <v>-8000</v>
      </c>
      <c r="L283" s="40">
        <v>-800</v>
      </c>
      <c r="M283" s="61" t="s">
        <v>3907</v>
      </c>
      <c r="T283" s="58" t="s">
        <v>3908</v>
      </c>
      <c r="U283" s="58" t="s">
        <v>3908</v>
      </c>
      <c r="V283" s="856" t="s">
        <v>4014</v>
      </c>
      <c r="W283" s="1008" t="s">
        <v>4015</v>
      </c>
      <c r="X283" s="636" t="str">
        <f t="shared" si="83"/>
        <v>http://www.unisonic.com.tw/datasheet/2SA1943.pdf</v>
      </c>
    </row>
    <row r="284" spans="1:30" ht="35.15" customHeight="1">
      <c r="A284" s="1009" t="str">
        <f>HYPERLINK(X284,T284)</f>
        <v>BF422</v>
      </c>
      <c r="B284" s="1010" t="s">
        <v>83</v>
      </c>
      <c r="C284" s="1146">
        <v>250</v>
      </c>
      <c r="D284" s="1146">
        <v>250</v>
      </c>
      <c r="E284" s="59">
        <v>0.05</v>
      </c>
      <c r="F284" s="1146">
        <v>50</v>
      </c>
      <c r="G284" s="1146" t="s">
        <v>3638</v>
      </c>
      <c r="H284" s="1146">
        <v>25</v>
      </c>
      <c r="I284" s="44">
        <v>20</v>
      </c>
      <c r="J284" s="65">
        <v>0.6</v>
      </c>
      <c r="K284" s="1146">
        <v>30</v>
      </c>
      <c r="L284" s="1146">
        <v>5</v>
      </c>
      <c r="M284" s="61" t="s">
        <v>4340</v>
      </c>
      <c r="T284" s="58" t="s">
        <v>4339</v>
      </c>
      <c r="U284" s="58" t="s">
        <v>4339</v>
      </c>
      <c r="V284" s="856" t="s">
        <v>4267</v>
      </c>
      <c r="W284" s="1008" t="s">
        <v>4023</v>
      </c>
      <c r="X284" s="636" t="str">
        <f>CONCATENATE(V284,T284,W284)</f>
        <v>http://www.unisonic.com.tw/datasheet/BF422.pdf</v>
      </c>
    </row>
    <row r="285" spans="1:30" ht="35.15" customHeight="1">
      <c r="A285" s="1010" t="s">
        <v>2140</v>
      </c>
      <c r="B285" s="1009" t="str">
        <f t="shared" ref="B285" si="93">HYPERLINK(X285,T285)</f>
        <v>BF423</v>
      </c>
      <c r="C285" s="60">
        <v>-250</v>
      </c>
      <c r="D285" s="60">
        <v>-250</v>
      </c>
      <c r="E285" s="43">
        <v>-0.05</v>
      </c>
      <c r="F285" s="708">
        <v>50</v>
      </c>
      <c r="G285" s="883" t="s">
        <v>663</v>
      </c>
      <c r="H285" s="60">
        <v>-25</v>
      </c>
      <c r="I285" s="706">
        <v>-20</v>
      </c>
      <c r="J285" s="923">
        <v>-0.6</v>
      </c>
      <c r="K285" s="60">
        <v>-30</v>
      </c>
      <c r="L285" s="60">
        <v>-5</v>
      </c>
      <c r="M285" s="61" t="s">
        <v>720</v>
      </c>
      <c r="T285" s="58" t="s">
        <v>193</v>
      </c>
      <c r="U285" s="58" t="s">
        <v>193</v>
      </c>
      <c r="V285" s="856" t="s">
        <v>4014</v>
      </c>
      <c r="W285" s="1008" t="s">
        <v>4015</v>
      </c>
      <c r="X285" s="636" t="str">
        <f t="shared" si="83"/>
        <v>http://www.unisonic.com.tw/datasheet/BF423.pdf</v>
      </c>
    </row>
    <row r="286" spans="1:30" ht="35.15" customHeight="1">
      <c r="A286" s="1009" t="str">
        <f t="shared" si="90"/>
        <v>2SC2482</v>
      </c>
      <c r="B286" s="1010" t="s">
        <v>2140</v>
      </c>
      <c r="C286" s="708">
        <v>300</v>
      </c>
      <c r="D286" s="708">
        <v>300</v>
      </c>
      <c r="E286" s="59">
        <v>0.1</v>
      </c>
      <c r="F286" s="708">
        <v>30</v>
      </c>
      <c r="G286" s="883">
        <v>150</v>
      </c>
      <c r="H286" s="708">
        <v>20</v>
      </c>
      <c r="I286" s="44">
        <v>10</v>
      </c>
      <c r="J286" s="895">
        <v>1</v>
      </c>
      <c r="K286" s="708">
        <v>10</v>
      </c>
      <c r="L286" s="708">
        <v>1</v>
      </c>
      <c r="M286" s="61" t="s">
        <v>726</v>
      </c>
      <c r="T286" s="58" t="s">
        <v>912</v>
      </c>
      <c r="U286" s="58" t="s">
        <v>912</v>
      </c>
      <c r="V286" s="856" t="s">
        <v>4014</v>
      </c>
      <c r="W286" s="1008" t="s">
        <v>4015</v>
      </c>
      <c r="X286" s="636" t="str">
        <f t="shared" si="83"/>
        <v>http://www.unisonic.com.tw/datasheet/2SC2482.pdf</v>
      </c>
      <c r="Y286" s="67"/>
      <c r="Z286" s="67"/>
      <c r="AA286" s="67"/>
      <c r="AB286" s="67"/>
      <c r="AC286" s="67"/>
      <c r="AD286" s="67"/>
    </row>
    <row r="287" spans="1:30" ht="35.15" customHeight="1">
      <c r="A287" s="1009" t="str">
        <f t="shared" si="90"/>
        <v>2SC3468</v>
      </c>
      <c r="B287" s="1010" t="s">
        <v>2140</v>
      </c>
      <c r="C287" s="708">
        <v>300</v>
      </c>
      <c r="D287" s="708">
        <v>300</v>
      </c>
      <c r="E287" s="59">
        <v>0.1</v>
      </c>
      <c r="F287" s="708">
        <v>40</v>
      </c>
      <c r="G287" s="883">
        <v>320</v>
      </c>
      <c r="H287" s="708">
        <v>10</v>
      </c>
      <c r="I287" s="44">
        <v>10</v>
      </c>
      <c r="J287" s="923">
        <v>0.6</v>
      </c>
      <c r="K287" s="708">
        <v>20</v>
      </c>
      <c r="L287" s="708">
        <v>2</v>
      </c>
      <c r="M287" s="61" t="s">
        <v>717</v>
      </c>
      <c r="T287" s="58" t="s">
        <v>913</v>
      </c>
      <c r="U287" s="58" t="s">
        <v>913</v>
      </c>
      <c r="V287" s="856" t="s">
        <v>4014</v>
      </c>
      <c r="W287" s="1008" t="s">
        <v>4015</v>
      </c>
      <c r="X287" s="636" t="str">
        <f t="shared" si="83"/>
        <v>http://www.unisonic.com.tw/datasheet/2SC3468.pdf</v>
      </c>
    </row>
    <row r="288" spans="1:30" ht="35.15" customHeight="1">
      <c r="A288" s="1009" t="str">
        <f t="shared" si="90"/>
        <v>2SC2688</v>
      </c>
      <c r="B288" s="1010" t="s">
        <v>2140</v>
      </c>
      <c r="C288" s="708">
        <v>300</v>
      </c>
      <c r="D288" s="708">
        <v>300</v>
      </c>
      <c r="E288" s="59">
        <v>0.2</v>
      </c>
      <c r="F288" s="708">
        <v>40</v>
      </c>
      <c r="G288" s="883">
        <v>250</v>
      </c>
      <c r="H288" s="708">
        <v>10</v>
      </c>
      <c r="I288" s="44">
        <v>10</v>
      </c>
      <c r="J288" s="923">
        <v>1.5</v>
      </c>
      <c r="K288" s="708">
        <v>20</v>
      </c>
      <c r="L288" s="708">
        <v>5</v>
      </c>
      <c r="M288" s="61" t="s">
        <v>887</v>
      </c>
      <c r="T288" s="58" t="s">
        <v>914</v>
      </c>
      <c r="U288" s="58" t="s">
        <v>914</v>
      </c>
      <c r="V288" s="856" t="s">
        <v>4014</v>
      </c>
      <c r="W288" s="1008" t="s">
        <v>4015</v>
      </c>
      <c r="X288" s="636" t="str">
        <f t="shared" si="83"/>
        <v>http://www.unisonic.com.tw/datasheet/2SC2688.pdf</v>
      </c>
    </row>
    <row r="289" spans="1:31" ht="35.15" customHeight="1">
      <c r="A289" s="1009" t="str">
        <f t="shared" si="90"/>
        <v>MMBTA42</v>
      </c>
      <c r="B289" s="1010" t="s">
        <v>2140</v>
      </c>
      <c r="C289" s="708">
        <v>300</v>
      </c>
      <c r="D289" s="708">
        <v>300</v>
      </c>
      <c r="E289" s="59">
        <v>0.5</v>
      </c>
      <c r="F289" s="708">
        <v>80</v>
      </c>
      <c r="G289" s="883">
        <v>300</v>
      </c>
      <c r="H289" s="708">
        <v>10</v>
      </c>
      <c r="I289" s="44">
        <v>10</v>
      </c>
      <c r="J289" s="895">
        <v>0.2</v>
      </c>
      <c r="K289" s="708">
        <v>20</v>
      </c>
      <c r="L289" s="708">
        <v>2</v>
      </c>
      <c r="M289" s="61" t="s">
        <v>683</v>
      </c>
      <c r="T289" s="58" t="s">
        <v>915</v>
      </c>
      <c r="U289" s="58" t="s">
        <v>915</v>
      </c>
      <c r="V289" s="856" t="s">
        <v>4014</v>
      </c>
      <c r="W289" s="1008" t="s">
        <v>4015</v>
      </c>
      <c r="X289" s="636" t="str">
        <f t="shared" si="83"/>
        <v>http://www.unisonic.com.tw/datasheet/MMBTA42.pdf</v>
      </c>
    </row>
    <row r="290" spans="1:31" ht="35.15" customHeight="1">
      <c r="A290" s="1009" t="str">
        <f t="shared" si="90"/>
        <v>MPSA42</v>
      </c>
      <c r="B290" s="1010" t="s">
        <v>2140</v>
      </c>
      <c r="C290" s="708">
        <v>300</v>
      </c>
      <c r="D290" s="708">
        <v>300</v>
      </c>
      <c r="E290" s="59">
        <v>0.5</v>
      </c>
      <c r="F290" s="708">
        <v>80</v>
      </c>
      <c r="G290" s="883">
        <v>300</v>
      </c>
      <c r="H290" s="708">
        <v>10</v>
      </c>
      <c r="I290" s="44">
        <v>10</v>
      </c>
      <c r="J290" s="895">
        <v>0.2</v>
      </c>
      <c r="K290" s="708">
        <v>20</v>
      </c>
      <c r="L290" s="708">
        <v>2</v>
      </c>
      <c r="M290" s="61" t="s">
        <v>2066</v>
      </c>
      <c r="T290" s="58" t="s">
        <v>194</v>
      </c>
      <c r="U290" s="58" t="s">
        <v>194</v>
      </c>
      <c r="V290" s="856" t="s">
        <v>4014</v>
      </c>
      <c r="W290" s="1008" t="s">
        <v>4015</v>
      </c>
      <c r="X290" s="636" t="str">
        <f t="shared" si="83"/>
        <v>http://www.unisonic.com.tw/datasheet/MPSA42.pdf</v>
      </c>
    </row>
    <row r="291" spans="1:31" ht="35.15" customHeight="1">
      <c r="A291" s="1009" t="str">
        <f t="shared" si="90"/>
        <v>PZTA42</v>
      </c>
      <c r="B291" s="1010" t="s">
        <v>3727</v>
      </c>
      <c r="C291" s="1112">
        <v>300</v>
      </c>
      <c r="D291" s="1112">
        <v>300</v>
      </c>
      <c r="E291" s="59">
        <v>0.5</v>
      </c>
      <c r="F291" s="1112">
        <v>80</v>
      </c>
      <c r="G291" s="1112">
        <v>300</v>
      </c>
      <c r="H291" s="1112">
        <v>10</v>
      </c>
      <c r="I291" s="44">
        <v>10</v>
      </c>
      <c r="J291" s="59">
        <v>0.2</v>
      </c>
      <c r="K291" s="1112">
        <v>20</v>
      </c>
      <c r="L291" s="1112">
        <v>2</v>
      </c>
      <c r="M291" s="61" t="s">
        <v>4164</v>
      </c>
      <c r="T291" s="58" t="s">
        <v>4165</v>
      </c>
      <c r="U291" s="58" t="s">
        <v>4165</v>
      </c>
      <c r="V291" s="1114" t="s">
        <v>4154</v>
      </c>
      <c r="W291" s="1115" t="s">
        <v>4155</v>
      </c>
      <c r="X291" s="1119" t="str">
        <f t="shared" si="83"/>
        <v>http://www.unisonic.com.tw/datasheet/PZTA42.pdf</v>
      </c>
    </row>
    <row r="292" spans="1:31" ht="35.15" customHeight="1">
      <c r="A292" s="1010" t="s">
        <v>2140</v>
      </c>
      <c r="B292" s="1009" t="str">
        <f t="shared" ref="B292:B295" si="94">HYPERLINK(X292,T292)</f>
        <v>MMBTA92</v>
      </c>
      <c r="C292" s="60">
        <v>-300</v>
      </c>
      <c r="D292" s="60">
        <v>-300</v>
      </c>
      <c r="E292" s="43">
        <v>-0.5</v>
      </c>
      <c r="F292" s="708">
        <v>80</v>
      </c>
      <c r="G292" s="883" t="s">
        <v>83</v>
      </c>
      <c r="H292" s="60">
        <v>-10</v>
      </c>
      <c r="I292" s="706">
        <v>-10</v>
      </c>
      <c r="J292" s="923">
        <v>-0.5</v>
      </c>
      <c r="K292" s="60">
        <v>-20</v>
      </c>
      <c r="L292" s="60">
        <v>-2</v>
      </c>
      <c r="M292" s="61" t="s">
        <v>683</v>
      </c>
      <c r="T292" s="58" t="s">
        <v>195</v>
      </c>
      <c r="U292" s="58" t="s">
        <v>195</v>
      </c>
      <c r="V292" s="856" t="s">
        <v>4014</v>
      </c>
      <c r="W292" s="1008" t="s">
        <v>4015</v>
      </c>
      <c r="X292" s="636" t="str">
        <f t="shared" si="83"/>
        <v>http://www.unisonic.com.tw/datasheet/MMBTA92.pdf</v>
      </c>
    </row>
    <row r="293" spans="1:31" ht="35.15" customHeight="1">
      <c r="A293" s="1014" t="s">
        <v>2140</v>
      </c>
      <c r="B293" s="1009" t="str">
        <f t="shared" si="94"/>
        <v>MPSA92</v>
      </c>
      <c r="C293" s="538">
        <v>-300</v>
      </c>
      <c r="D293" s="538">
        <v>-300</v>
      </c>
      <c r="E293" s="539">
        <v>0.5</v>
      </c>
      <c r="F293" s="434">
        <v>80</v>
      </c>
      <c r="G293" s="890" t="s">
        <v>83</v>
      </c>
      <c r="H293" s="538">
        <v>-10</v>
      </c>
      <c r="I293" s="540">
        <v>-10</v>
      </c>
      <c r="J293" s="929">
        <v>-0.5</v>
      </c>
      <c r="K293" s="538">
        <v>-20</v>
      </c>
      <c r="L293" s="538">
        <v>-2</v>
      </c>
      <c r="M293" s="435" t="s">
        <v>2067</v>
      </c>
      <c r="T293" s="58" t="s">
        <v>916</v>
      </c>
      <c r="U293" s="58" t="s">
        <v>916</v>
      </c>
      <c r="V293" s="856" t="s">
        <v>4014</v>
      </c>
      <c r="W293" s="1008" t="s">
        <v>4015</v>
      </c>
      <c r="X293" s="636" t="str">
        <f t="shared" si="83"/>
        <v>http://www.unisonic.com.tw/datasheet/MPSA92.pdf</v>
      </c>
    </row>
    <row r="294" spans="1:31" ht="35.15" customHeight="1">
      <c r="A294" s="1010" t="s">
        <v>2140</v>
      </c>
      <c r="B294" s="1009" t="str">
        <f t="shared" si="94"/>
        <v>PZTA92</v>
      </c>
      <c r="C294" s="60">
        <v>-300</v>
      </c>
      <c r="D294" s="60">
        <v>-300</v>
      </c>
      <c r="E294" s="43">
        <v>0.5</v>
      </c>
      <c r="F294" s="708">
        <v>80</v>
      </c>
      <c r="G294" s="883" t="s">
        <v>663</v>
      </c>
      <c r="H294" s="60">
        <v>-10</v>
      </c>
      <c r="I294" s="706">
        <v>-10</v>
      </c>
      <c r="J294" s="923">
        <v>-0.5</v>
      </c>
      <c r="K294" s="60">
        <v>-20</v>
      </c>
      <c r="L294" s="60">
        <v>-2</v>
      </c>
      <c r="M294" s="61" t="s">
        <v>709</v>
      </c>
      <c r="T294" s="58" t="s">
        <v>196</v>
      </c>
      <c r="U294" s="58" t="s">
        <v>196</v>
      </c>
      <c r="V294" s="856" t="s">
        <v>4014</v>
      </c>
      <c r="W294" s="1008" t="s">
        <v>4015</v>
      </c>
      <c r="X294" s="636" t="str">
        <f t="shared" si="83"/>
        <v>http://www.unisonic.com.tw/datasheet/PZTA92.pdf</v>
      </c>
    </row>
    <row r="295" spans="1:31" ht="35.15" customHeight="1">
      <c r="A295" s="1010" t="s">
        <v>2140</v>
      </c>
      <c r="B295" s="1009" t="str">
        <f t="shared" si="94"/>
        <v>MPSA92M</v>
      </c>
      <c r="C295" s="60">
        <v>-300</v>
      </c>
      <c r="D295" s="60">
        <v>-300</v>
      </c>
      <c r="E295" s="43">
        <v>0.8</v>
      </c>
      <c r="F295" s="708">
        <v>80</v>
      </c>
      <c r="G295" s="883">
        <v>300</v>
      </c>
      <c r="H295" s="60">
        <v>-10</v>
      </c>
      <c r="I295" s="706">
        <v>-10</v>
      </c>
      <c r="J295" s="923">
        <v>-0.5</v>
      </c>
      <c r="K295" s="60">
        <v>-20</v>
      </c>
      <c r="L295" s="60">
        <v>-2</v>
      </c>
      <c r="M295" s="61" t="s">
        <v>720</v>
      </c>
      <c r="N295" s="67"/>
      <c r="O295" s="67"/>
      <c r="P295" s="67"/>
      <c r="Q295" s="67"/>
      <c r="R295" s="67"/>
      <c r="S295" s="67"/>
      <c r="T295" s="58" t="s">
        <v>197</v>
      </c>
      <c r="U295" s="58" t="s">
        <v>197</v>
      </c>
      <c r="V295" s="856" t="s">
        <v>4014</v>
      </c>
      <c r="W295" s="1008" t="s">
        <v>4015</v>
      </c>
      <c r="X295" s="636" t="str">
        <f t="shared" si="83"/>
        <v>http://www.unisonic.com.tw/datasheet/MPSA92M.pdf</v>
      </c>
    </row>
    <row r="296" spans="1:31" ht="35.15" customHeight="1">
      <c r="A296" s="1009" t="str">
        <f t="shared" ref="A296:A297" si="95">HYPERLINK(X296,T296)</f>
        <v>MJE13002</v>
      </c>
      <c r="B296" s="1010" t="s">
        <v>2140</v>
      </c>
      <c r="C296" s="38">
        <v>300</v>
      </c>
      <c r="D296" s="38" t="s">
        <v>83</v>
      </c>
      <c r="E296" s="37">
        <v>1.5</v>
      </c>
      <c r="F296" s="38">
        <v>8</v>
      </c>
      <c r="G296" s="885">
        <v>40</v>
      </c>
      <c r="H296" s="38">
        <v>500</v>
      </c>
      <c r="I296" s="39">
        <v>2</v>
      </c>
      <c r="J296" s="924">
        <v>0.5</v>
      </c>
      <c r="K296" s="38">
        <v>500</v>
      </c>
      <c r="L296" s="38">
        <v>100</v>
      </c>
      <c r="M296" s="63" t="s">
        <v>904</v>
      </c>
      <c r="T296" s="384" t="s">
        <v>917</v>
      </c>
      <c r="U296" s="384" t="s">
        <v>917</v>
      </c>
      <c r="V296" s="856" t="s">
        <v>4014</v>
      </c>
      <c r="W296" s="1008" t="s">
        <v>4015</v>
      </c>
      <c r="X296" s="636" t="str">
        <f t="shared" si="83"/>
        <v>http://www.unisonic.com.tw/datasheet/MJE13002.pdf</v>
      </c>
    </row>
    <row r="297" spans="1:31" ht="35.15" customHeight="1">
      <c r="A297" s="1009" t="str">
        <f t="shared" si="95"/>
        <v>MJE13002-E</v>
      </c>
      <c r="B297" s="1010" t="s">
        <v>2140</v>
      </c>
      <c r="C297" s="38">
        <v>300</v>
      </c>
      <c r="D297" s="38" t="s">
        <v>83</v>
      </c>
      <c r="E297" s="37">
        <v>1.5</v>
      </c>
      <c r="F297" s="38">
        <v>8</v>
      </c>
      <c r="G297" s="885">
        <v>40</v>
      </c>
      <c r="H297" s="38">
        <v>500</v>
      </c>
      <c r="I297" s="39">
        <v>2</v>
      </c>
      <c r="J297" s="924">
        <v>0.8</v>
      </c>
      <c r="K297" s="38">
        <v>500</v>
      </c>
      <c r="L297" s="38">
        <v>100</v>
      </c>
      <c r="M297" s="63" t="s">
        <v>918</v>
      </c>
      <c r="T297" s="58" t="s">
        <v>919</v>
      </c>
      <c r="U297" s="58" t="s">
        <v>919</v>
      </c>
      <c r="V297" s="856" t="s">
        <v>4014</v>
      </c>
      <c r="W297" s="1008" t="s">
        <v>4015</v>
      </c>
      <c r="X297" s="636" t="str">
        <f t="shared" si="83"/>
        <v>http://www.unisonic.com.tw/datasheet/MJE13002-E.pdf</v>
      </c>
    </row>
    <row r="298" spans="1:31" ht="35.15" customHeight="1">
      <c r="A298" s="1010" t="s">
        <v>2140</v>
      </c>
      <c r="B298" s="1009" t="str">
        <f t="shared" ref="B298" si="96">HYPERLINK(X298,T298)</f>
        <v>BF488</v>
      </c>
      <c r="C298" s="60">
        <v>-350</v>
      </c>
      <c r="D298" s="60">
        <v>-350</v>
      </c>
      <c r="E298" s="43">
        <v>-0.1</v>
      </c>
      <c r="F298" s="708">
        <v>50</v>
      </c>
      <c r="G298" s="883" t="s">
        <v>663</v>
      </c>
      <c r="H298" s="541">
        <v>-25</v>
      </c>
      <c r="I298" s="542">
        <v>-20</v>
      </c>
      <c r="J298" s="930">
        <v>-0.5</v>
      </c>
      <c r="K298" s="541">
        <v>-20</v>
      </c>
      <c r="L298" s="541">
        <v>-2</v>
      </c>
      <c r="M298" s="61" t="s">
        <v>720</v>
      </c>
      <c r="T298" s="58" t="s">
        <v>920</v>
      </c>
      <c r="U298" s="58" t="s">
        <v>920</v>
      </c>
      <c r="V298" s="856" t="s">
        <v>4014</v>
      </c>
      <c r="W298" s="1008" t="s">
        <v>4015</v>
      </c>
      <c r="X298" s="636" t="str">
        <f t="shared" si="83"/>
        <v>http://www.unisonic.com.tw/datasheet/BF488.pdf</v>
      </c>
    </row>
    <row r="299" spans="1:31" ht="35.15" customHeight="1">
      <c r="A299" s="1009" t="str">
        <f t="shared" ref="A299:A304" si="97">HYPERLINK(X299,T299)</f>
        <v>MMBTA45</v>
      </c>
      <c r="B299" s="1010" t="s">
        <v>2140</v>
      </c>
      <c r="C299" s="708">
        <v>350</v>
      </c>
      <c r="D299" s="708">
        <v>400</v>
      </c>
      <c r="E299" s="59">
        <v>0.3</v>
      </c>
      <c r="F299" s="708">
        <v>50</v>
      </c>
      <c r="G299" s="883">
        <v>240</v>
      </c>
      <c r="H299" s="708">
        <v>10</v>
      </c>
      <c r="I299" s="44">
        <v>10</v>
      </c>
      <c r="J299" s="923">
        <v>0.5</v>
      </c>
      <c r="K299" s="708">
        <v>10</v>
      </c>
      <c r="L299" s="708">
        <v>1</v>
      </c>
      <c r="M299" s="61" t="s">
        <v>683</v>
      </c>
      <c r="T299" s="58" t="s">
        <v>921</v>
      </c>
      <c r="U299" s="58" t="s">
        <v>921</v>
      </c>
      <c r="V299" s="856" t="s">
        <v>4014</v>
      </c>
      <c r="W299" s="1008" t="s">
        <v>4015</v>
      </c>
      <c r="X299" s="636" t="str">
        <f t="shared" si="83"/>
        <v>http://www.unisonic.com.tw/datasheet/MMBTA45.pdf</v>
      </c>
    </row>
    <row r="300" spans="1:31" s="68" customFormat="1" ht="35.15" customHeight="1">
      <c r="A300" s="1009" t="s">
        <v>198</v>
      </c>
      <c r="B300" s="1010" t="s">
        <v>4105</v>
      </c>
      <c r="C300" s="1091">
        <v>350</v>
      </c>
      <c r="D300" s="1091">
        <v>400</v>
      </c>
      <c r="E300" s="59">
        <v>0.3</v>
      </c>
      <c r="F300" s="1091">
        <v>82</v>
      </c>
      <c r="G300" s="1091">
        <v>240</v>
      </c>
      <c r="H300" s="1091">
        <v>10</v>
      </c>
      <c r="I300" s="44">
        <v>10</v>
      </c>
      <c r="J300" s="43">
        <v>0.5</v>
      </c>
      <c r="K300" s="1091">
        <v>10</v>
      </c>
      <c r="L300" s="1091">
        <v>1</v>
      </c>
      <c r="M300" s="61" t="s">
        <v>4107</v>
      </c>
      <c r="N300" s="62"/>
      <c r="O300" s="62"/>
      <c r="P300" s="62"/>
      <c r="Q300" s="62"/>
      <c r="R300" s="62"/>
      <c r="S300" s="62"/>
      <c r="T300" s="58" t="s">
        <v>198</v>
      </c>
      <c r="U300" s="58" t="s">
        <v>198</v>
      </c>
      <c r="V300" s="856" t="s">
        <v>4014</v>
      </c>
      <c r="W300" s="1008" t="s">
        <v>4015</v>
      </c>
      <c r="X300" s="636" t="str">
        <f t="shared" si="83"/>
        <v>http://www.unisonic.com.tw/datasheet/MPSA45.pdf</v>
      </c>
      <c r="Y300" s="62"/>
      <c r="Z300" s="62"/>
      <c r="AA300" s="62"/>
      <c r="AB300" s="62"/>
      <c r="AC300" s="62"/>
      <c r="AD300" s="62"/>
      <c r="AE300" s="62"/>
    </row>
    <row r="301" spans="1:31" ht="35.15" customHeight="1">
      <c r="A301" s="1009" t="str">
        <f t="shared" si="97"/>
        <v>PZTA45</v>
      </c>
      <c r="B301" s="1010" t="s">
        <v>2140</v>
      </c>
      <c r="C301" s="708">
        <v>350</v>
      </c>
      <c r="D301" s="708">
        <v>400</v>
      </c>
      <c r="E301" s="59">
        <v>0.3</v>
      </c>
      <c r="F301" s="708">
        <v>50</v>
      </c>
      <c r="G301" s="883">
        <v>240</v>
      </c>
      <c r="H301" s="708">
        <v>10</v>
      </c>
      <c r="I301" s="44">
        <v>10</v>
      </c>
      <c r="J301" s="923">
        <v>0.5</v>
      </c>
      <c r="K301" s="708">
        <v>10</v>
      </c>
      <c r="L301" s="708">
        <v>1</v>
      </c>
      <c r="M301" s="61" t="s">
        <v>709</v>
      </c>
      <c r="T301" s="58" t="s">
        <v>922</v>
      </c>
      <c r="U301" s="58" t="s">
        <v>922</v>
      </c>
      <c r="V301" s="856" t="s">
        <v>4014</v>
      </c>
      <c r="W301" s="1008" t="s">
        <v>4015</v>
      </c>
      <c r="X301" s="636" t="str">
        <f t="shared" si="83"/>
        <v>http://www.unisonic.com.tw/datasheet/PZTA45.pdf</v>
      </c>
    </row>
    <row r="302" spans="1:31" ht="35.15" customHeight="1">
      <c r="A302" s="1009" t="str">
        <f t="shared" si="97"/>
        <v>2SC4548</v>
      </c>
      <c r="B302" s="1010" t="s">
        <v>2140</v>
      </c>
      <c r="C302" s="708">
        <v>400</v>
      </c>
      <c r="D302" s="708">
        <v>400</v>
      </c>
      <c r="E302" s="59">
        <v>0.2</v>
      </c>
      <c r="F302" s="708">
        <v>60</v>
      </c>
      <c r="G302" s="883">
        <v>200</v>
      </c>
      <c r="H302" s="708">
        <v>50</v>
      </c>
      <c r="I302" s="44">
        <v>10</v>
      </c>
      <c r="J302" s="923" t="s">
        <v>83</v>
      </c>
      <c r="K302" s="708">
        <v>50</v>
      </c>
      <c r="L302" s="708">
        <v>5</v>
      </c>
      <c r="M302" s="61" t="s">
        <v>717</v>
      </c>
      <c r="T302" s="58" t="s">
        <v>923</v>
      </c>
      <c r="U302" s="58" t="s">
        <v>923</v>
      </c>
      <c r="V302" s="856" t="s">
        <v>4014</v>
      </c>
      <c r="W302" s="1008" t="s">
        <v>4015</v>
      </c>
      <c r="X302" s="636" t="str">
        <f t="shared" si="83"/>
        <v>http://www.unisonic.com.tw/datasheet/2SC4548.pdf</v>
      </c>
    </row>
    <row r="303" spans="1:31" ht="35.15" customHeight="1">
      <c r="A303" s="1009" t="str">
        <f t="shared" si="97"/>
        <v>MJE13001</v>
      </c>
      <c r="B303" s="1010" t="s">
        <v>2140</v>
      </c>
      <c r="C303" s="38">
        <v>400</v>
      </c>
      <c r="D303" s="38">
        <v>600</v>
      </c>
      <c r="E303" s="37">
        <v>0.2</v>
      </c>
      <c r="F303" s="38">
        <v>10</v>
      </c>
      <c r="G303" s="885">
        <v>70</v>
      </c>
      <c r="H303" s="38">
        <v>20</v>
      </c>
      <c r="I303" s="39">
        <v>20</v>
      </c>
      <c r="J303" s="924">
        <v>0.5</v>
      </c>
      <c r="K303" s="38">
        <v>50</v>
      </c>
      <c r="L303" s="38">
        <v>10</v>
      </c>
      <c r="M303" s="61" t="s">
        <v>710</v>
      </c>
      <c r="T303" s="58" t="s">
        <v>924</v>
      </c>
      <c r="U303" s="58" t="s">
        <v>924</v>
      </c>
      <c r="V303" s="856" t="s">
        <v>4014</v>
      </c>
      <c r="W303" s="1008" t="s">
        <v>4015</v>
      </c>
      <c r="X303" s="636" t="str">
        <f t="shared" si="83"/>
        <v>http://www.unisonic.com.tw/datasheet/MJE13001.pdf</v>
      </c>
    </row>
    <row r="304" spans="1:31" ht="35.15" customHeight="1">
      <c r="A304" s="1009" t="str">
        <f t="shared" si="97"/>
        <v>MJE13001-P</v>
      </c>
      <c r="B304" s="1010" t="s">
        <v>2140</v>
      </c>
      <c r="C304" s="38">
        <v>400</v>
      </c>
      <c r="D304" s="38">
        <v>600</v>
      </c>
      <c r="E304" s="37">
        <v>0.2</v>
      </c>
      <c r="F304" s="38">
        <v>10</v>
      </c>
      <c r="G304" s="885">
        <v>70</v>
      </c>
      <c r="H304" s="38">
        <v>20</v>
      </c>
      <c r="I304" s="39">
        <v>20</v>
      </c>
      <c r="J304" s="924">
        <v>0.5</v>
      </c>
      <c r="K304" s="38">
        <v>50</v>
      </c>
      <c r="L304" s="38">
        <v>10</v>
      </c>
      <c r="M304" s="63" t="s">
        <v>720</v>
      </c>
      <c r="T304" s="384" t="s">
        <v>925</v>
      </c>
      <c r="U304" s="384" t="s">
        <v>925</v>
      </c>
      <c r="V304" s="856" t="s">
        <v>4014</v>
      </c>
      <c r="W304" s="1008" t="s">
        <v>4015</v>
      </c>
      <c r="X304" s="636" t="str">
        <f t="shared" si="83"/>
        <v>http://www.unisonic.com.tw/datasheet/MJE13001-P.pdf</v>
      </c>
    </row>
    <row r="305" spans="1:30" ht="35.15" customHeight="1">
      <c r="A305" s="1009" t="s">
        <v>4335</v>
      </c>
      <c r="B305" s="1010" t="s">
        <v>83</v>
      </c>
      <c r="C305" s="38">
        <v>400</v>
      </c>
      <c r="D305" s="38">
        <v>600</v>
      </c>
      <c r="E305" s="37">
        <v>0.2</v>
      </c>
      <c r="F305" s="38">
        <v>15</v>
      </c>
      <c r="G305" s="38">
        <v>35</v>
      </c>
      <c r="H305" s="38">
        <v>20</v>
      </c>
      <c r="I305" s="39">
        <v>20</v>
      </c>
      <c r="J305" s="37">
        <v>0.5</v>
      </c>
      <c r="K305" s="38">
        <v>50</v>
      </c>
      <c r="L305" s="38">
        <v>10</v>
      </c>
      <c r="M305" s="63" t="s">
        <v>4334</v>
      </c>
      <c r="N305" s="68"/>
      <c r="O305" s="68"/>
      <c r="P305" s="68"/>
      <c r="Q305" s="68"/>
      <c r="R305" s="68"/>
      <c r="S305" s="68"/>
      <c r="T305" s="58" t="s">
        <v>4333</v>
      </c>
      <c r="U305" s="58" t="s">
        <v>4333</v>
      </c>
      <c r="V305" s="856" t="s">
        <v>4267</v>
      </c>
      <c r="W305" s="1008" t="s">
        <v>4023</v>
      </c>
      <c r="X305" s="636" t="s">
        <v>4332</v>
      </c>
    </row>
    <row r="306" spans="1:30" ht="35.15" customHeight="1">
      <c r="A306" s="1010" t="s">
        <v>2140</v>
      </c>
      <c r="B306" s="1009" t="str">
        <f t="shared" ref="B306:B307" si="98">HYPERLINK(X306,T306)</f>
        <v>2SA1700</v>
      </c>
      <c r="C306" s="60">
        <v>-400</v>
      </c>
      <c r="D306" s="60">
        <v>-400</v>
      </c>
      <c r="E306" s="43">
        <v>-0.2</v>
      </c>
      <c r="F306" s="708">
        <v>60</v>
      </c>
      <c r="G306" s="883">
        <v>200</v>
      </c>
      <c r="H306" s="60">
        <v>-50</v>
      </c>
      <c r="I306" s="706">
        <v>-10</v>
      </c>
      <c r="J306" s="923">
        <v>-0.8</v>
      </c>
      <c r="K306" s="60">
        <v>-50</v>
      </c>
      <c r="L306" s="60">
        <v>-5</v>
      </c>
      <c r="M306" s="61" t="s">
        <v>744</v>
      </c>
      <c r="T306" s="58" t="s">
        <v>205</v>
      </c>
      <c r="U306" s="58" t="s">
        <v>205</v>
      </c>
      <c r="V306" s="856" t="s">
        <v>4014</v>
      </c>
      <c r="W306" s="1008" t="s">
        <v>4015</v>
      </c>
      <c r="X306" s="636" t="str">
        <f t="shared" si="83"/>
        <v>http://www.unisonic.com.tw/datasheet/2SA1700.pdf</v>
      </c>
      <c r="Y306" s="68"/>
      <c r="Z306" s="68"/>
      <c r="AA306" s="68"/>
      <c r="AB306" s="68"/>
      <c r="AC306" s="68"/>
      <c r="AD306" s="68"/>
    </row>
    <row r="307" spans="1:30" ht="35.15" customHeight="1">
      <c r="A307" s="1015" t="s">
        <v>2140</v>
      </c>
      <c r="B307" s="1009" t="str">
        <f t="shared" si="98"/>
        <v>2SA1740</v>
      </c>
      <c r="C307" s="536">
        <v>-400</v>
      </c>
      <c r="D307" s="536">
        <v>-400</v>
      </c>
      <c r="E307" s="437">
        <v>-0.2</v>
      </c>
      <c r="F307" s="436">
        <v>60</v>
      </c>
      <c r="G307" s="891">
        <v>200</v>
      </c>
      <c r="H307" s="536">
        <v>-50</v>
      </c>
      <c r="I307" s="537">
        <v>-10</v>
      </c>
      <c r="J307" s="931" t="s">
        <v>83</v>
      </c>
      <c r="K307" s="536">
        <v>-50</v>
      </c>
      <c r="L307" s="536">
        <v>-5</v>
      </c>
      <c r="M307" s="438" t="s">
        <v>717</v>
      </c>
      <c r="T307" s="58" t="s">
        <v>206</v>
      </c>
      <c r="U307" s="58" t="s">
        <v>206</v>
      </c>
      <c r="V307" s="856" t="s">
        <v>4014</v>
      </c>
      <c r="W307" s="1008" t="s">
        <v>4015</v>
      </c>
      <c r="X307" s="636" t="str">
        <f t="shared" si="83"/>
        <v>http://www.unisonic.com.tw/datasheet/2SA1740.pdf</v>
      </c>
    </row>
    <row r="308" spans="1:30" ht="35.15" customHeight="1">
      <c r="A308" s="1009" t="str">
        <f t="shared" ref="A308:A313" si="99">HYPERLINK(X308,T308)</f>
        <v>MMBTA44</v>
      </c>
      <c r="B308" s="1010" t="s">
        <v>2140</v>
      </c>
      <c r="C308" s="708">
        <v>400</v>
      </c>
      <c r="D308" s="708">
        <v>500</v>
      </c>
      <c r="E308" s="59">
        <v>0.3</v>
      </c>
      <c r="F308" s="708">
        <v>50</v>
      </c>
      <c r="G308" s="883">
        <v>240</v>
      </c>
      <c r="H308" s="708">
        <v>10</v>
      </c>
      <c r="I308" s="44">
        <v>10</v>
      </c>
      <c r="J308" s="923">
        <v>0.5</v>
      </c>
      <c r="K308" s="708">
        <v>10</v>
      </c>
      <c r="L308" s="708">
        <v>1</v>
      </c>
      <c r="M308" s="61" t="s">
        <v>683</v>
      </c>
      <c r="T308" s="58" t="s">
        <v>926</v>
      </c>
      <c r="U308" s="58" t="s">
        <v>926</v>
      </c>
      <c r="V308" s="856" t="s">
        <v>4014</v>
      </c>
      <c r="W308" s="1008" t="s">
        <v>4015</v>
      </c>
      <c r="X308" s="636" t="str">
        <f t="shared" si="83"/>
        <v>http://www.unisonic.com.tw/datasheet/MMBTA44.pdf</v>
      </c>
    </row>
    <row r="309" spans="1:30" ht="35.15" customHeight="1">
      <c r="A309" s="1009" t="s">
        <v>4108</v>
      </c>
      <c r="B309" s="1010" t="s">
        <v>4105</v>
      </c>
      <c r="C309" s="1091">
        <v>400</v>
      </c>
      <c r="D309" s="1091">
        <v>500</v>
      </c>
      <c r="E309" s="59">
        <v>0.3</v>
      </c>
      <c r="F309" s="1091">
        <v>82</v>
      </c>
      <c r="G309" s="1091">
        <v>240</v>
      </c>
      <c r="H309" s="1091">
        <v>10</v>
      </c>
      <c r="I309" s="44">
        <v>10</v>
      </c>
      <c r="J309" s="59">
        <v>0.5</v>
      </c>
      <c r="K309" s="1091">
        <v>10</v>
      </c>
      <c r="L309" s="1091">
        <v>1</v>
      </c>
      <c r="M309" s="61" t="s">
        <v>4107</v>
      </c>
      <c r="T309" s="58" t="s">
        <v>3938</v>
      </c>
      <c r="U309" s="58" t="s">
        <v>3938</v>
      </c>
      <c r="V309" s="856" t="s">
        <v>4014</v>
      </c>
      <c r="W309" s="1008" t="s">
        <v>4015</v>
      </c>
      <c r="X309" s="636" t="str">
        <f t="shared" si="83"/>
        <v>http://www.unisonic.com.tw/datasheet/MPSA44.pdf</v>
      </c>
    </row>
    <row r="310" spans="1:30" ht="34.9" customHeight="1">
      <c r="A310" s="1009" t="str">
        <f t="shared" si="99"/>
        <v>MPSA44H</v>
      </c>
      <c r="B310" s="1010" t="s">
        <v>2140</v>
      </c>
      <c r="C310" s="38">
        <v>400</v>
      </c>
      <c r="D310" s="38">
        <v>800</v>
      </c>
      <c r="E310" s="37">
        <v>0.3</v>
      </c>
      <c r="F310" s="38">
        <v>82</v>
      </c>
      <c r="G310" s="885">
        <v>240</v>
      </c>
      <c r="H310" s="38">
        <v>10</v>
      </c>
      <c r="I310" s="39">
        <v>10</v>
      </c>
      <c r="J310" s="924">
        <v>0.5</v>
      </c>
      <c r="K310" s="38">
        <v>10</v>
      </c>
      <c r="L310" s="38">
        <v>1</v>
      </c>
      <c r="M310" s="61" t="s">
        <v>710</v>
      </c>
      <c r="T310" s="58" t="s">
        <v>927</v>
      </c>
      <c r="U310" s="58" t="s">
        <v>927</v>
      </c>
      <c r="V310" s="856" t="s">
        <v>4014</v>
      </c>
      <c r="W310" s="1008" t="s">
        <v>4015</v>
      </c>
      <c r="X310" s="636" t="str">
        <f t="shared" si="83"/>
        <v>http://www.unisonic.com.tw/datasheet/MPSA44H.pdf</v>
      </c>
    </row>
    <row r="311" spans="1:30" ht="34.9" customHeight="1">
      <c r="A311" s="1009" t="str">
        <f t="shared" si="99"/>
        <v>MPSA44A</v>
      </c>
      <c r="B311" s="1010"/>
      <c r="C311" s="38">
        <v>400</v>
      </c>
      <c r="D311" s="38">
        <v>500</v>
      </c>
      <c r="E311" s="37">
        <v>0.3</v>
      </c>
      <c r="F311" s="38">
        <v>82</v>
      </c>
      <c r="G311" s="38">
        <v>240</v>
      </c>
      <c r="H311" s="38">
        <v>10</v>
      </c>
      <c r="I311" s="39">
        <v>10</v>
      </c>
      <c r="J311" s="37">
        <v>0.5</v>
      </c>
      <c r="K311" s="38">
        <v>10</v>
      </c>
      <c r="L311" s="38">
        <v>1</v>
      </c>
      <c r="M311" s="61" t="s">
        <v>4172</v>
      </c>
      <c r="T311" s="58" t="s">
        <v>4173</v>
      </c>
      <c r="U311" s="58" t="s">
        <v>4173</v>
      </c>
      <c r="V311" s="1114" t="s">
        <v>4154</v>
      </c>
      <c r="W311" s="1115" t="s">
        <v>4155</v>
      </c>
      <c r="X311" s="1119" t="str">
        <f t="shared" si="83"/>
        <v>http://www.unisonic.com.tw/datasheet/MPSA44A.pdf</v>
      </c>
    </row>
    <row r="312" spans="1:30" ht="34.9" customHeight="1">
      <c r="A312" s="1009" t="str">
        <f t="shared" si="99"/>
        <v>PZTA44</v>
      </c>
      <c r="B312" s="1010" t="s">
        <v>2140</v>
      </c>
      <c r="C312" s="708">
        <v>400</v>
      </c>
      <c r="D312" s="708">
        <v>500</v>
      </c>
      <c r="E312" s="59">
        <v>0.3</v>
      </c>
      <c r="F312" s="708">
        <v>50</v>
      </c>
      <c r="G312" s="887">
        <v>240</v>
      </c>
      <c r="H312" s="708">
        <v>10</v>
      </c>
      <c r="I312" s="44">
        <v>10</v>
      </c>
      <c r="J312" s="926">
        <v>0.5</v>
      </c>
      <c r="K312" s="708">
        <v>10</v>
      </c>
      <c r="L312" s="708">
        <v>1</v>
      </c>
      <c r="M312" s="61" t="s">
        <v>709</v>
      </c>
      <c r="T312" s="58" t="s">
        <v>199</v>
      </c>
      <c r="U312" s="58" t="s">
        <v>199</v>
      </c>
      <c r="V312" s="856" t="s">
        <v>4014</v>
      </c>
      <c r="W312" s="1008" t="s">
        <v>4015</v>
      </c>
      <c r="X312" s="636" t="str">
        <f t="shared" si="83"/>
        <v>http://www.unisonic.com.tw/datasheet/PZTA44.pdf</v>
      </c>
    </row>
    <row r="313" spans="1:30" ht="35.15" customHeight="1">
      <c r="A313" s="1009" t="str">
        <f t="shared" si="99"/>
        <v>ULB121</v>
      </c>
      <c r="B313" s="1010" t="s">
        <v>2140</v>
      </c>
      <c r="C313" s="38">
        <v>400</v>
      </c>
      <c r="D313" s="38">
        <v>600</v>
      </c>
      <c r="E313" s="37">
        <v>0.3</v>
      </c>
      <c r="F313" s="38">
        <v>10</v>
      </c>
      <c r="G313" s="885">
        <v>36</v>
      </c>
      <c r="H313" s="38">
        <v>50</v>
      </c>
      <c r="I313" s="39">
        <v>10</v>
      </c>
      <c r="J313" s="924">
        <v>0.4</v>
      </c>
      <c r="K313" s="38">
        <v>50</v>
      </c>
      <c r="L313" s="38">
        <v>10</v>
      </c>
      <c r="M313" s="63" t="s">
        <v>928</v>
      </c>
      <c r="T313" s="384" t="s">
        <v>200</v>
      </c>
      <c r="U313" s="384" t="s">
        <v>200</v>
      </c>
      <c r="V313" s="856" t="s">
        <v>4014</v>
      </c>
      <c r="W313" s="1008" t="s">
        <v>4015</v>
      </c>
      <c r="X313" s="636" t="str">
        <f t="shared" si="83"/>
        <v>http://www.unisonic.com.tw/datasheet/ULB121.pdf</v>
      </c>
    </row>
    <row r="314" spans="1:30" ht="35.15" customHeight="1">
      <c r="A314" s="1010" t="s">
        <v>2140</v>
      </c>
      <c r="B314" s="1009" t="str">
        <f t="shared" ref="B314:B317" si="100">HYPERLINK(X314,T314)</f>
        <v>KSA1625</v>
      </c>
      <c r="C314" s="60">
        <v>-400</v>
      </c>
      <c r="D314" s="60">
        <v>-400</v>
      </c>
      <c r="E314" s="43">
        <v>-0.3</v>
      </c>
      <c r="F314" s="708">
        <v>70</v>
      </c>
      <c r="G314" s="883">
        <v>300</v>
      </c>
      <c r="H314" s="60">
        <v>-10</v>
      </c>
      <c r="I314" s="706">
        <v>-10</v>
      </c>
      <c r="J314" s="923">
        <v>-0.2</v>
      </c>
      <c r="K314" s="60">
        <v>-10</v>
      </c>
      <c r="L314" s="60">
        <v>-1</v>
      </c>
      <c r="M314" s="61" t="s">
        <v>720</v>
      </c>
      <c r="T314" s="278" t="s">
        <v>929</v>
      </c>
      <c r="U314" s="278" t="s">
        <v>929</v>
      </c>
      <c r="V314" s="856" t="s">
        <v>4014</v>
      </c>
      <c r="W314" s="1008" t="s">
        <v>4015</v>
      </c>
      <c r="X314" s="636" t="str">
        <f t="shared" si="83"/>
        <v>http://www.unisonic.com.tw/datasheet/KSA1625.pdf</v>
      </c>
    </row>
    <row r="315" spans="1:30" ht="35.15" customHeight="1">
      <c r="A315" s="1010" t="s">
        <v>2140</v>
      </c>
      <c r="B315" s="1009" t="str">
        <f t="shared" si="100"/>
        <v>MMBTA94</v>
      </c>
      <c r="C315" s="60">
        <v>-400</v>
      </c>
      <c r="D315" s="60">
        <v>-400</v>
      </c>
      <c r="E315" s="43">
        <v>0.3</v>
      </c>
      <c r="F315" s="1311">
        <v>70</v>
      </c>
      <c r="G315" s="1311">
        <v>300</v>
      </c>
      <c r="H315" s="60">
        <v>-10</v>
      </c>
      <c r="I315" s="1310">
        <v>-10</v>
      </c>
      <c r="J315" s="43">
        <v>-0.2</v>
      </c>
      <c r="K315" s="60">
        <v>-10</v>
      </c>
      <c r="L315" s="60">
        <v>-1</v>
      </c>
      <c r="M315" s="61" t="s">
        <v>6387</v>
      </c>
      <c r="T315" s="58" t="s">
        <v>930</v>
      </c>
      <c r="U315" s="58" t="s">
        <v>930</v>
      </c>
      <c r="V315" s="856" t="s">
        <v>4014</v>
      </c>
      <c r="W315" s="1008" t="s">
        <v>4015</v>
      </c>
      <c r="X315" s="636" t="str">
        <f t="shared" si="83"/>
        <v>http://www.unisonic.com.tw/datasheet/MMBTA94.pdf</v>
      </c>
    </row>
    <row r="316" spans="1:30" ht="35.15" customHeight="1">
      <c r="A316" s="1010" t="s">
        <v>2140</v>
      </c>
      <c r="B316" s="1009" t="str">
        <f t="shared" si="100"/>
        <v>MPSA94</v>
      </c>
      <c r="C316" s="60">
        <v>-400</v>
      </c>
      <c r="D316" s="60">
        <v>-400</v>
      </c>
      <c r="E316" s="43">
        <v>0.3</v>
      </c>
      <c r="F316" s="1311">
        <v>70</v>
      </c>
      <c r="G316" s="1311">
        <v>300</v>
      </c>
      <c r="H316" s="60">
        <v>-10</v>
      </c>
      <c r="I316" s="1310">
        <v>-10</v>
      </c>
      <c r="J316" s="43">
        <v>-0.2</v>
      </c>
      <c r="K316" s="60">
        <v>-10</v>
      </c>
      <c r="L316" s="60">
        <v>-1</v>
      </c>
      <c r="M316" s="61" t="s">
        <v>6388</v>
      </c>
      <c r="T316" s="58" t="s">
        <v>207</v>
      </c>
      <c r="U316" s="58" t="s">
        <v>207</v>
      </c>
      <c r="V316" s="856" t="s">
        <v>4014</v>
      </c>
      <c r="W316" s="1008" t="s">
        <v>4015</v>
      </c>
      <c r="X316" s="636" t="str">
        <f t="shared" si="83"/>
        <v>http://www.unisonic.com.tw/datasheet/MPSA94.pdf</v>
      </c>
    </row>
    <row r="317" spans="1:30" ht="34.5" customHeight="1">
      <c r="A317" s="1010" t="s">
        <v>2140</v>
      </c>
      <c r="B317" s="1009" t="str">
        <f t="shared" si="100"/>
        <v>PZTA94</v>
      </c>
      <c r="C317" s="60">
        <v>-400</v>
      </c>
      <c r="D317" s="60">
        <v>-400</v>
      </c>
      <c r="E317" s="43">
        <v>0.3</v>
      </c>
      <c r="F317" s="1311">
        <v>70</v>
      </c>
      <c r="G317" s="66">
        <v>300</v>
      </c>
      <c r="H317" s="60">
        <v>-10</v>
      </c>
      <c r="I317" s="1310">
        <v>-10</v>
      </c>
      <c r="J317" s="43">
        <v>-0.2</v>
      </c>
      <c r="K317" s="60">
        <v>-10</v>
      </c>
      <c r="L317" s="60">
        <v>-1</v>
      </c>
      <c r="M317" s="61" t="s">
        <v>6389</v>
      </c>
      <c r="T317" s="58" t="s">
        <v>208</v>
      </c>
      <c r="U317" s="58" t="s">
        <v>208</v>
      </c>
      <c r="V317" s="856" t="s">
        <v>4014</v>
      </c>
      <c r="W317" s="1008" t="s">
        <v>4015</v>
      </c>
      <c r="X317" s="636" t="str">
        <f t="shared" si="83"/>
        <v>http://www.unisonic.com.tw/datasheet/PZTA94.pdf</v>
      </c>
    </row>
    <row r="318" spans="1:30" ht="35.15" customHeight="1">
      <c r="A318" s="1009" t="str">
        <f t="shared" ref="A318:A319" si="101">HYPERLINK(X318,T318)</f>
        <v>UBV45</v>
      </c>
      <c r="B318" s="1010" t="s">
        <v>2140</v>
      </c>
      <c r="C318" s="433">
        <v>400</v>
      </c>
      <c r="D318" s="38">
        <v>700</v>
      </c>
      <c r="E318" s="37">
        <v>0.75</v>
      </c>
      <c r="F318" s="38">
        <v>12</v>
      </c>
      <c r="G318" s="885">
        <v>27</v>
      </c>
      <c r="H318" s="38">
        <v>200</v>
      </c>
      <c r="I318" s="39">
        <v>5</v>
      </c>
      <c r="J318" s="924">
        <v>1</v>
      </c>
      <c r="K318" s="38">
        <v>300</v>
      </c>
      <c r="L318" s="38">
        <v>75</v>
      </c>
      <c r="M318" s="63" t="s">
        <v>720</v>
      </c>
      <c r="T318" s="384" t="s">
        <v>931</v>
      </c>
      <c r="U318" s="384" t="s">
        <v>931</v>
      </c>
      <c r="V318" s="856" t="s">
        <v>4014</v>
      </c>
      <c r="W318" s="1008" t="s">
        <v>4015</v>
      </c>
      <c r="X318" s="636" t="str">
        <f t="shared" si="83"/>
        <v>http://www.unisonic.com.tw/datasheet/UBV45.pdf</v>
      </c>
    </row>
    <row r="319" spans="1:30" ht="35.15" customHeight="1">
      <c r="A319" s="1009" t="str">
        <f t="shared" si="101"/>
        <v>ULB122</v>
      </c>
      <c r="B319" s="1010" t="s">
        <v>2140</v>
      </c>
      <c r="C319" s="38">
        <v>400</v>
      </c>
      <c r="D319" s="38">
        <v>600</v>
      </c>
      <c r="E319" s="37">
        <v>0.8</v>
      </c>
      <c r="F319" s="38">
        <v>10</v>
      </c>
      <c r="G319" s="885">
        <v>40</v>
      </c>
      <c r="H319" s="38">
        <v>100</v>
      </c>
      <c r="I319" s="39">
        <v>10</v>
      </c>
      <c r="J319" s="924">
        <v>0.4</v>
      </c>
      <c r="K319" s="38">
        <v>100</v>
      </c>
      <c r="L319" s="38">
        <v>20</v>
      </c>
      <c r="M319" s="63" t="s">
        <v>91</v>
      </c>
      <c r="T319" s="384" t="s">
        <v>201</v>
      </c>
      <c r="U319" s="384" t="s">
        <v>201</v>
      </c>
      <c r="V319" s="856" t="s">
        <v>4014</v>
      </c>
      <c r="W319" s="1008" t="s">
        <v>4015</v>
      </c>
      <c r="X319" s="636" t="str">
        <f t="shared" si="83"/>
        <v>http://www.unisonic.com.tw/datasheet/ULB122.pdf</v>
      </c>
    </row>
    <row r="320" spans="1:30" ht="35.15" customHeight="1">
      <c r="A320" s="1010" t="s">
        <v>2140</v>
      </c>
      <c r="B320" s="1009" t="str">
        <f t="shared" ref="B320" si="102">HYPERLINK(X320,T320)</f>
        <v>MPSA194</v>
      </c>
      <c r="C320" s="60">
        <v>-400</v>
      </c>
      <c r="D320" s="60">
        <v>-400</v>
      </c>
      <c r="E320" s="43">
        <v>-0.8</v>
      </c>
      <c r="F320" s="708">
        <v>50</v>
      </c>
      <c r="G320" s="883">
        <v>800</v>
      </c>
      <c r="H320" s="60">
        <v>-20</v>
      </c>
      <c r="I320" s="706">
        <v>-10</v>
      </c>
      <c r="J320" s="923">
        <v>-0.2</v>
      </c>
      <c r="K320" s="60">
        <v>-20</v>
      </c>
      <c r="L320" s="60">
        <v>-4</v>
      </c>
      <c r="M320" s="61" t="s">
        <v>726</v>
      </c>
      <c r="T320" s="58" t="s">
        <v>932</v>
      </c>
      <c r="U320" s="58" t="s">
        <v>932</v>
      </c>
      <c r="V320" s="856" t="s">
        <v>4014</v>
      </c>
      <c r="W320" s="1008" t="s">
        <v>4015</v>
      </c>
      <c r="X320" s="636" t="str">
        <f t="shared" si="83"/>
        <v>http://www.unisonic.com.tw/datasheet/MPSA194.pdf</v>
      </c>
    </row>
    <row r="321" spans="1:30" ht="71.150000000000006" customHeight="1">
      <c r="A321" s="1009" t="str">
        <f t="shared" ref="A321:A360" si="103">HYPERLINK(X321,T321)</f>
        <v>MJE13003</v>
      </c>
      <c r="B321" s="1010" t="s">
        <v>2140</v>
      </c>
      <c r="C321" s="38">
        <v>400</v>
      </c>
      <c r="D321" s="38">
        <v>700</v>
      </c>
      <c r="E321" s="37">
        <v>1.5</v>
      </c>
      <c r="F321" s="38">
        <v>14</v>
      </c>
      <c r="G321" s="885">
        <v>57</v>
      </c>
      <c r="H321" s="38">
        <v>500</v>
      </c>
      <c r="I321" s="39">
        <v>5</v>
      </c>
      <c r="J321" s="924">
        <v>0.5</v>
      </c>
      <c r="K321" s="38">
        <v>500</v>
      </c>
      <c r="L321" s="38">
        <v>100</v>
      </c>
      <c r="M321" s="63" t="s">
        <v>2019</v>
      </c>
      <c r="T321" s="384" t="s">
        <v>933</v>
      </c>
      <c r="U321" s="384" t="s">
        <v>933</v>
      </c>
      <c r="V321" s="856" t="s">
        <v>4014</v>
      </c>
      <c r="W321" s="1008" t="s">
        <v>4015</v>
      </c>
      <c r="X321" s="636" t="str">
        <f t="shared" si="83"/>
        <v>http://www.unisonic.com.tw/datasheet/MJE13003.pdf</v>
      </c>
    </row>
    <row r="322" spans="1:30" ht="35.15" customHeight="1">
      <c r="A322" s="1009" t="str">
        <f t="shared" si="103"/>
        <v>MJE13003D</v>
      </c>
      <c r="B322" s="1010" t="s">
        <v>2140</v>
      </c>
      <c r="C322" s="38">
        <v>400</v>
      </c>
      <c r="D322" s="38">
        <v>700</v>
      </c>
      <c r="E322" s="37">
        <v>1.5</v>
      </c>
      <c r="F322" s="38">
        <v>14</v>
      </c>
      <c r="G322" s="885">
        <v>57</v>
      </c>
      <c r="H322" s="38">
        <v>500</v>
      </c>
      <c r="I322" s="39">
        <v>5</v>
      </c>
      <c r="J322" s="924">
        <v>0.5</v>
      </c>
      <c r="K322" s="38">
        <v>500</v>
      </c>
      <c r="L322" s="38">
        <v>100</v>
      </c>
      <c r="M322" s="63" t="s">
        <v>2020</v>
      </c>
      <c r="T322" s="58" t="s">
        <v>934</v>
      </c>
      <c r="U322" s="58" t="s">
        <v>934</v>
      </c>
      <c r="V322" s="856" t="s">
        <v>4014</v>
      </c>
      <c r="W322" s="1008" t="s">
        <v>4015</v>
      </c>
      <c r="X322" s="636" t="str">
        <f t="shared" si="83"/>
        <v>http://www.unisonic.com.tw/datasheet/MJE13003D.pdf</v>
      </c>
    </row>
    <row r="323" spans="1:30" ht="35.15" customHeight="1">
      <c r="A323" s="1009" t="str">
        <f t="shared" si="103"/>
        <v>MJE13003D-XS</v>
      </c>
      <c r="B323" s="1010" t="s">
        <v>2140</v>
      </c>
      <c r="C323" s="38">
        <v>400</v>
      </c>
      <c r="D323" s="38">
        <v>700</v>
      </c>
      <c r="E323" s="37">
        <v>1.2</v>
      </c>
      <c r="F323" s="38">
        <v>15</v>
      </c>
      <c r="G323" s="38">
        <v>30</v>
      </c>
      <c r="H323" s="38">
        <v>200</v>
      </c>
      <c r="I323" s="39">
        <v>5</v>
      </c>
      <c r="J323" s="37">
        <v>0.6</v>
      </c>
      <c r="K323" s="38">
        <v>1000</v>
      </c>
      <c r="L323" s="38">
        <v>200</v>
      </c>
      <c r="M323" s="61" t="s">
        <v>768</v>
      </c>
      <c r="T323" s="58" t="s">
        <v>3961</v>
      </c>
      <c r="U323" s="58" t="s">
        <v>3961</v>
      </c>
      <c r="V323" s="856" t="s">
        <v>4014</v>
      </c>
      <c r="W323" s="1008" t="s">
        <v>4015</v>
      </c>
      <c r="X323" s="636" t="str">
        <f t="shared" si="83"/>
        <v>http://www.unisonic.com.tw/datasheet/MJE13003D-XS.pdf</v>
      </c>
    </row>
    <row r="324" spans="1:30" ht="35.15" customHeight="1">
      <c r="A324" s="1009" t="str">
        <f t="shared" si="103"/>
        <v>MJE13003D-P</v>
      </c>
      <c r="B324" s="1010" t="s">
        <v>2140</v>
      </c>
      <c r="C324" s="38">
        <v>400</v>
      </c>
      <c r="D324" s="38">
        <v>700</v>
      </c>
      <c r="E324" s="37">
        <v>1.5</v>
      </c>
      <c r="F324" s="38">
        <v>14</v>
      </c>
      <c r="G324" s="885">
        <v>57</v>
      </c>
      <c r="H324" s="38">
        <v>400</v>
      </c>
      <c r="I324" s="39">
        <v>5</v>
      </c>
      <c r="J324" s="924">
        <v>0.5</v>
      </c>
      <c r="K324" s="38">
        <v>500</v>
      </c>
      <c r="L324" s="38">
        <v>100</v>
      </c>
      <c r="M324" s="63" t="s">
        <v>720</v>
      </c>
      <c r="T324" s="58" t="s">
        <v>935</v>
      </c>
      <c r="U324" s="58" t="s">
        <v>935</v>
      </c>
      <c r="V324" s="856" t="s">
        <v>4014</v>
      </c>
      <c r="W324" s="1008" t="s">
        <v>4015</v>
      </c>
      <c r="X324" s="636" t="str">
        <f t="shared" si="83"/>
        <v>http://www.unisonic.com.tw/datasheet/MJE13003D-P.pdf</v>
      </c>
    </row>
    <row r="325" spans="1:30" s="271" customFormat="1" ht="35.15" customHeight="1">
      <c r="A325" s="1009" t="str">
        <f t="shared" si="103"/>
        <v>MJE13003-E</v>
      </c>
      <c r="B325" s="1010" t="s">
        <v>2140</v>
      </c>
      <c r="C325" s="38">
        <v>400</v>
      </c>
      <c r="D325" s="38">
        <v>700</v>
      </c>
      <c r="E325" s="37">
        <v>1.5</v>
      </c>
      <c r="F325" s="38">
        <v>8</v>
      </c>
      <c r="G325" s="885">
        <v>40</v>
      </c>
      <c r="H325" s="38">
        <v>500</v>
      </c>
      <c r="I325" s="39">
        <v>2</v>
      </c>
      <c r="J325" s="924">
        <v>0.5</v>
      </c>
      <c r="K325" s="38">
        <v>500</v>
      </c>
      <c r="L325" s="38">
        <v>100</v>
      </c>
      <c r="M325" s="63" t="s">
        <v>918</v>
      </c>
      <c r="N325" s="62"/>
      <c r="O325" s="62"/>
      <c r="P325" s="62"/>
      <c r="Q325" s="62"/>
      <c r="R325" s="62"/>
      <c r="S325" s="62"/>
      <c r="T325" s="58" t="s">
        <v>936</v>
      </c>
      <c r="U325" s="58" t="s">
        <v>936</v>
      </c>
      <c r="V325" s="856" t="s">
        <v>4014</v>
      </c>
      <c r="W325" s="1008" t="s">
        <v>4015</v>
      </c>
      <c r="X325" s="636" t="str">
        <f t="shared" si="83"/>
        <v>http://www.unisonic.com.tw/datasheet/MJE13003-E.pdf</v>
      </c>
      <c r="Y325" s="62"/>
      <c r="Z325" s="62"/>
      <c r="AA325" s="62"/>
      <c r="AB325" s="62"/>
      <c r="AC325" s="62"/>
      <c r="AD325" s="62"/>
    </row>
    <row r="326" spans="1:30" ht="71.150000000000006" customHeight="1">
      <c r="A326" s="1009" t="str">
        <f t="shared" si="103"/>
        <v>MJE13003-H</v>
      </c>
      <c r="B326" s="1010" t="s">
        <v>2140</v>
      </c>
      <c r="C326" s="708">
        <v>400</v>
      </c>
      <c r="D326" s="708">
        <v>900</v>
      </c>
      <c r="E326" s="59">
        <v>1.5</v>
      </c>
      <c r="F326" s="708">
        <v>5</v>
      </c>
      <c r="G326" s="883">
        <v>30</v>
      </c>
      <c r="H326" s="708">
        <v>1000</v>
      </c>
      <c r="I326" s="44">
        <v>5</v>
      </c>
      <c r="J326" s="923">
        <v>0.5</v>
      </c>
      <c r="K326" s="708">
        <v>500</v>
      </c>
      <c r="L326" s="708">
        <v>100</v>
      </c>
      <c r="M326" s="61" t="s">
        <v>2021</v>
      </c>
      <c r="T326" s="58" t="s">
        <v>937</v>
      </c>
      <c r="U326" s="58" t="s">
        <v>937</v>
      </c>
      <c r="V326" s="856" t="s">
        <v>4014</v>
      </c>
      <c r="W326" s="1008" t="s">
        <v>4015</v>
      </c>
      <c r="X326" s="636" t="str">
        <f t="shared" si="83"/>
        <v>http://www.unisonic.com.tw/datasheet/MJE13003-H.pdf</v>
      </c>
    </row>
    <row r="327" spans="1:30" ht="71.150000000000006" customHeight="1">
      <c r="A327" s="1009" t="str">
        <f t="shared" si="103"/>
        <v>MJE13003-P</v>
      </c>
      <c r="B327" s="1010" t="s">
        <v>2140</v>
      </c>
      <c r="C327" s="921">
        <v>400</v>
      </c>
      <c r="D327" s="921">
        <v>700</v>
      </c>
      <c r="E327" s="59">
        <v>1.5</v>
      </c>
      <c r="F327" s="921">
        <v>14</v>
      </c>
      <c r="G327" s="921">
        <v>32</v>
      </c>
      <c r="H327" s="921">
        <v>400</v>
      </c>
      <c r="I327" s="44">
        <v>5</v>
      </c>
      <c r="J327" s="43">
        <v>0.5</v>
      </c>
      <c r="K327" s="921">
        <v>500</v>
      </c>
      <c r="L327" s="921">
        <v>100</v>
      </c>
      <c r="M327" s="61" t="s">
        <v>3739</v>
      </c>
      <c r="T327" s="58" t="s">
        <v>938</v>
      </c>
      <c r="U327" s="58" t="s">
        <v>938</v>
      </c>
      <c r="V327" s="856" t="s">
        <v>4014</v>
      </c>
      <c r="W327" s="1008" t="s">
        <v>4015</v>
      </c>
      <c r="X327" s="636" t="str">
        <f t="shared" si="83"/>
        <v>http://www.unisonic.com.tw/datasheet/MJE13003-P.pdf</v>
      </c>
    </row>
    <row r="328" spans="1:30" ht="35.15" customHeight="1">
      <c r="A328" s="1009" t="str">
        <f t="shared" si="103"/>
        <v>MJE13003-R</v>
      </c>
      <c r="B328" s="1010" t="s">
        <v>2140</v>
      </c>
      <c r="C328" s="38">
        <v>400</v>
      </c>
      <c r="D328" s="38">
        <v>700</v>
      </c>
      <c r="E328" s="37">
        <v>1.5</v>
      </c>
      <c r="F328" s="38">
        <v>14</v>
      </c>
      <c r="G328" s="892">
        <v>57</v>
      </c>
      <c r="H328" s="38">
        <v>500</v>
      </c>
      <c r="I328" s="39">
        <v>5</v>
      </c>
      <c r="J328" s="924">
        <v>0.5</v>
      </c>
      <c r="K328" s="38">
        <v>500</v>
      </c>
      <c r="L328" s="38">
        <v>100</v>
      </c>
      <c r="M328" s="61" t="s">
        <v>720</v>
      </c>
      <c r="T328" s="58" t="s">
        <v>939</v>
      </c>
      <c r="U328" s="58" t="s">
        <v>939</v>
      </c>
      <c r="V328" s="856" t="s">
        <v>4014</v>
      </c>
      <c r="W328" s="1008" t="s">
        <v>4015</v>
      </c>
      <c r="X328" s="636" t="str">
        <f t="shared" ref="X328:X371" si="104">CONCATENATE(V328,T328,W328)</f>
        <v>http://www.unisonic.com.tw/datasheet/MJE13003-R.pdf</v>
      </c>
    </row>
    <row r="329" spans="1:30" ht="71.150000000000006" customHeight="1">
      <c r="A329" s="1009" t="str">
        <f t="shared" si="103"/>
        <v>MJE13003-V</v>
      </c>
      <c r="B329" s="1010" t="s">
        <v>2140</v>
      </c>
      <c r="C329" s="38">
        <v>400</v>
      </c>
      <c r="D329" s="38">
        <v>700</v>
      </c>
      <c r="E329" s="37">
        <v>1.5</v>
      </c>
      <c r="F329" s="38">
        <v>14</v>
      </c>
      <c r="G329" s="892">
        <v>57</v>
      </c>
      <c r="H329" s="38">
        <v>500</v>
      </c>
      <c r="I329" s="39">
        <v>5</v>
      </c>
      <c r="J329" s="924">
        <v>0.5</v>
      </c>
      <c r="K329" s="38">
        <v>500</v>
      </c>
      <c r="L329" s="38">
        <v>100</v>
      </c>
      <c r="M329" s="61" t="s">
        <v>2019</v>
      </c>
      <c r="T329" s="58" t="s">
        <v>202</v>
      </c>
      <c r="U329" s="58" t="s">
        <v>202</v>
      </c>
      <c r="V329" s="856" t="s">
        <v>4014</v>
      </c>
      <c r="W329" s="1008" t="s">
        <v>4015</v>
      </c>
      <c r="X329" s="636" t="str">
        <f t="shared" si="104"/>
        <v>http://www.unisonic.com.tw/datasheet/MJE13003-V.pdf</v>
      </c>
    </row>
    <row r="330" spans="1:30" ht="35.15" customHeight="1">
      <c r="A330" s="1009" t="str">
        <f t="shared" si="103"/>
        <v>5302</v>
      </c>
      <c r="B330" s="1010" t="s">
        <v>2140</v>
      </c>
      <c r="C330" s="38">
        <v>400</v>
      </c>
      <c r="D330" s="38">
        <v>800</v>
      </c>
      <c r="E330" s="37">
        <v>2</v>
      </c>
      <c r="F330" s="38">
        <v>10</v>
      </c>
      <c r="G330" s="885">
        <v>30</v>
      </c>
      <c r="H330" s="38">
        <v>400</v>
      </c>
      <c r="I330" s="39">
        <v>5</v>
      </c>
      <c r="J330" s="924">
        <v>1.5</v>
      </c>
      <c r="K330" s="38">
        <v>1000</v>
      </c>
      <c r="L330" s="38">
        <v>250</v>
      </c>
      <c r="M330" s="63" t="s">
        <v>928</v>
      </c>
      <c r="T330" s="384" t="s">
        <v>940</v>
      </c>
      <c r="U330" s="384" t="s">
        <v>940</v>
      </c>
      <c r="V330" s="856" t="s">
        <v>4014</v>
      </c>
      <c r="W330" s="1008" t="s">
        <v>4015</v>
      </c>
      <c r="X330" s="636" t="str">
        <f t="shared" si="104"/>
        <v>http://www.unisonic.com.tw/datasheet/5302.pdf</v>
      </c>
    </row>
    <row r="331" spans="1:30" ht="35.15" customHeight="1">
      <c r="A331" s="1009" t="str">
        <f t="shared" si="103"/>
        <v>5302D</v>
      </c>
      <c r="B331" s="1010" t="s">
        <v>2140</v>
      </c>
      <c r="C331" s="38">
        <v>400</v>
      </c>
      <c r="D331" s="38">
        <v>800</v>
      </c>
      <c r="E331" s="37">
        <v>2</v>
      </c>
      <c r="F331" s="38">
        <v>10</v>
      </c>
      <c r="G331" s="885">
        <v>40</v>
      </c>
      <c r="H331" s="38">
        <v>400</v>
      </c>
      <c r="I331" s="39">
        <v>5</v>
      </c>
      <c r="J331" s="924">
        <v>1.5</v>
      </c>
      <c r="K331" s="38">
        <v>1000</v>
      </c>
      <c r="L331" s="38">
        <v>250</v>
      </c>
      <c r="M331" s="63" t="s">
        <v>2022</v>
      </c>
      <c r="T331" s="384" t="s">
        <v>204</v>
      </c>
      <c r="U331" s="384" t="s">
        <v>204</v>
      </c>
      <c r="V331" s="856" t="s">
        <v>4014</v>
      </c>
      <c r="W331" s="1008" t="s">
        <v>4015</v>
      </c>
      <c r="X331" s="636" t="str">
        <f t="shared" si="104"/>
        <v>http://www.unisonic.com.tw/datasheet/5302D.pdf</v>
      </c>
    </row>
    <row r="332" spans="1:30" ht="35.15" customHeight="1">
      <c r="A332" s="1009" t="str">
        <f t="shared" si="103"/>
        <v>5303D</v>
      </c>
      <c r="B332" s="1010" t="s">
        <v>2140</v>
      </c>
      <c r="C332" s="38">
        <v>400</v>
      </c>
      <c r="D332" s="38">
        <v>700</v>
      </c>
      <c r="E332" s="37">
        <v>2</v>
      </c>
      <c r="F332" s="38">
        <v>10</v>
      </c>
      <c r="G332" s="885">
        <v>30</v>
      </c>
      <c r="H332" s="38">
        <v>400</v>
      </c>
      <c r="I332" s="39">
        <v>5</v>
      </c>
      <c r="J332" s="924">
        <v>0.5</v>
      </c>
      <c r="K332" s="38">
        <v>500</v>
      </c>
      <c r="L332" s="38">
        <v>100</v>
      </c>
      <c r="M332" s="61" t="s">
        <v>928</v>
      </c>
      <c r="T332" s="58" t="s">
        <v>941</v>
      </c>
      <c r="U332" s="58" t="s">
        <v>941</v>
      </c>
      <c r="V332" s="856" t="s">
        <v>4014</v>
      </c>
      <c r="W332" s="1008" t="s">
        <v>4015</v>
      </c>
      <c r="X332" s="636" t="str">
        <f t="shared" si="104"/>
        <v>http://www.unisonic.com.tw/datasheet/5303D.pdf</v>
      </c>
    </row>
    <row r="333" spans="1:30" ht="35.15" customHeight="1">
      <c r="A333" s="1009" t="str">
        <f t="shared" si="103"/>
        <v>T2096</v>
      </c>
      <c r="B333" s="1010" t="s">
        <v>2140</v>
      </c>
      <c r="C333" s="38">
        <v>400</v>
      </c>
      <c r="D333" s="38">
        <v>800</v>
      </c>
      <c r="E333" s="37">
        <v>2</v>
      </c>
      <c r="F333" s="38">
        <v>120</v>
      </c>
      <c r="G333" s="885">
        <v>180</v>
      </c>
      <c r="H333" s="38">
        <v>200</v>
      </c>
      <c r="I333" s="39">
        <v>5</v>
      </c>
      <c r="J333" s="924">
        <v>0.8</v>
      </c>
      <c r="K333" s="38">
        <v>1000</v>
      </c>
      <c r="L333" s="38">
        <v>200</v>
      </c>
      <c r="M333" s="63" t="s">
        <v>744</v>
      </c>
      <c r="T333" s="384" t="s">
        <v>942</v>
      </c>
      <c r="U333" s="384" t="s">
        <v>942</v>
      </c>
      <c r="V333" s="856" t="s">
        <v>4014</v>
      </c>
      <c r="W333" s="1008" t="s">
        <v>4015</v>
      </c>
      <c r="X333" s="636" t="str">
        <f t="shared" si="104"/>
        <v>http://www.unisonic.com.tw/datasheet/T2096.pdf</v>
      </c>
    </row>
    <row r="334" spans="1:30" ht="35.15" customHeight="1">
      <c r="A334" s="1009" t="str">
        <f t="shared" si="103"/>
        <v>ULB124</v>
      </c>
      <c r="B334" s="1010" t="s">
        <v>2140</v>
      </c>
      <c r="C334" s="38">
        <v>400</v>
      </c>
      <c r="D334" s="38">
        <v>600</v>
      </c>
      <c r="E334" s="37">
        <v>2</v>
      </c>
      <c r="F334" s="38">
        <v>10</v>
      </c>
      <c r="G334" s="885">
        <v>40</v>
      </c>
      <c r="H334" s="38">
        <v>300</v>
      </c>
      <c r="I334" s="39">
        <v>5</v>
      </c>
      <c r="J334" s="924">
        <v>0.3</v>
      </c>
      <c r="K334" s="38">
        <v>100</v>
      </c>
      <c r="L334" s="38">
        <v>10</v>
      </c>
      <c r="M334" s="63" t="s">
        <v>943</v>
      </c>
      <c r="T334" s="384" t="s">
        <v>944</v>
      </c>
      <c r="U334" s="384" t="s">
        <v>944</v>
      </c>
      <c r="V334" s="856" t="s">
        <v>4014</v>
      </c>
      <c r="W334" s="1008" t="s">
        <v>4015</v>
      </c>
      <c r="X334" s="636" t="str">
        <f t="shared" si="104"/>
        <v>http://www.unisonic.com.tw/datasheet/ULB124.pdf</v>
      </c>
    </row>
    <row r="335" spans="1:30" ht="71.150000000000006" customHeight="1">
      <c r="A335" s="1009" t="str">
        <f t="shared" si="103"/>
        <v>MJE13005</v>
      </c>
      <c r="B335" s="1010" t="s">
        <v>2140</v>
      </c>
      <c r="C335" s="38">
        <v>400</v>
      </c>
      <c r="D335" s="38">
        <v>700</v>
      </c>
      <c r="E335" s="37">
        <v>4</v>
      </c>
      <c r="F335" s="38">
        <v>20</v>
      </c>
      <c r="G335" s="38">
        <v>40</v>
      </c>
      <c r="H335" s="38">
        <v>500</v>
      </c>
      <c r="I335" s="39">
        <v>5</v>
      </c>
      <c r="J335" s="37">
        <v>0.5</v>
      </c>
      <c r="K335" s="38">
        <v>1000</v>
      </c>
      <c r="L335" s="38">
        <v>200</v>
      </c>
      <c r="M335" s="61" t="s">
        <v>3738</v>
      </c>
      <c r="T335" s="58" t="s">
        <v>945</v>
      </c>
      <c r="U335" s="58" t="s">
        <v>945</v>
      </c>
      <c r="V335" s="856" t="s">
        <v>4014</v>
      </c>
      <c r="W335" s="1008" t="s">
        <v>4015</v>
      </c>
      <c r="X335" s="636" t="str">
        <f t="shared" si="104"/>
        <v>http://www.unisonic.com.tw/datasheet/MJE13005.pdf</v>
      </c>
    </row>
    <row r="336" spans="1:30" ht="35.15" customHeight="1">
      <c r="A336" s="1009" t="str">
        <f t="shared" si="103"/>
        <v>MJE13005D</v>
      </c>
      <c r="B336" s="1010" t="s">
        <v>2140</v>
      </c>
      <c r="C336" s="38">
        <v>400</v>
      </c>
      <c r="D336" s="38" t="s">
        <v>83</v>
      </c>
      <c r="E336" s="37">
        <v>4</v>
      </c>
      <c r="F336" s="38">
        <v>15</v>
      </c>
      <c r="G336" s="889">
        <v>50</v>
      </c>
      <c r="H336" s="38">
        <v>500</v>
      </c>
      <c r="I336" s="39">
        <v>5</v>
      </c>
      <c r="J336" s="924">
        <v>0.5</v>
      </c>
      <c r="K336" s="38">
        <v>1000</v>
      </c>
      <c r="L336" s="38">
        <v>200</v>
      </c>
      <c r="M336" s="61" t="s">
        <v>2023</v>
      </c>
      <c r="T336" s="58" t="s">
        <v>946</v>
      </c>
      <c r="U336" s="58" t="s">
        <v>946</v>
      </c>
      <c r="V336" s="856" t="s">
        <v>4014</v>
      </c>
      <c r="W336" s="1008" t="s">
        <v>4015</v>
      </c>
      <c r="X336" s="636" t="str">
        <f t="shared" si="104"/>
        <v>http://www.unisonic.com.tw/datasheet/MJE13005D.pdf</v>
      </c>
    </row>
    <row r="337" spans="1:30" ht="35.15" customHeight="1">
      <c r="A337" s="1009" t="str">
        <f t="shared" si="103"/>
        <v>MJE13005D-K</v>
      </c>
      <c r="B337" s="1010" t="s">
        <v>2140</v>
      </c>
      <c r="C337" s="38">
        <v>400</v>
      </c>
      <c r="D337" s="38">
        <v>700</v>
      </c>
      <c r="E337" s="37">
        <v>4</v>
      </c>
      <c r="F337" s="38">
        <v>15</v>
      </c>
      <c r="G337" s="885">
        <v>50</v>
      </c>
      <c r="H337" s="38">
        <v>500</v>
      </c>
      <c r="I337" s="39">
        <v>5</v>
      </c>
      <c r="J337" s="924">
        <v>0.5</v>
      </c>
      <c r="K337" s="38">
        <v>1000</v>
      </c>
      <c r="L337" s="38">
        <v>200</v>
      </c>
      <c r="M337" s="61" t="s">
        <v>928</v>
      </c>
      <c r="T337" s="58" t="s">
        <v>947</v>
      </c>
      <c r="U337" s="58" t="s">
        <v>947</v>
      </c>
      <c r="V337" s="856" t="s">
        <v>4014</v>
      </c>
      <c r="W337" s="1008" t="s">
        <v>4015</v>
      </c>
      <c r="X337" s="636" t="str">
        <f t="shared" si="104"/>
        <v>http://www.unisonic.com.tw/datasheet/MJE13005D-K.pdf</v>
      </c>
    </row>
    <row r="338" spans="1:30" ht="35.15" customHeight="1">
      <c r="A338" s="1009" t="str">
        <f t="shared" si="103"/>
        <v>MJE13005-H</v>
      </c>
      <c r="B338" s="1010" t="s">
        <v>2140</v>
      </c>
      <c r="C338" s="38">
        <v>400</v>
      </c>
      <c r="D338" s="38">
        <v>900</v>
      </c>
      <c r="E338" s="37">
        <v>4</v>
      </c>
      <c r="F338" s="38">
        <v>15</v>
      </c>
      <c r="G338" s="885">
        <v>50</v>
      </c>
      <c r="H338" s="38">
        <v>500</v>
      </c>
      <c r="I338" s="39">
        <v>5</v>
      </c>
      <c r="J338" s="924">
        <v>0.5</v>
      </c>
      <c r="K338" s="38">
        <v>1000</v>
      </c>
      <c r="L338" s="38">
        <v>200</v>
      </c>
      <c r="M338" s="61" t="s">
        <v>720</v>
      </c>
      <c r="T338" s="58" t="s">
        <v>948</v>
      </c>
      <c r="U338" s="58" t="s">
        <v>948</v>
      </c>
      <c r="V338" s="856" t="s">
        <v>4014</v>
      </c>
      <c r="W338" s="1008" t="s">
        <v>4015</v>
      </c>
      <c r="X338" s="636" t="str">
        <f t="shared" si="104"/>
        <v>http://www.unisonic.com.tw/datasheet/MJE13005-H.pdf</v>
      </c>
    </row>
    <row r="339" spans="1:30" ht="35.15" customHeight="1">
      <c r="A339" s="1009" t="str">
        <f t="shared" si="103"/>
        <v>MJE13005-K</v>
      </c>
      <c r="B339" s="1010" t="s">
        <v>2140</v>
      </c>
      <c r="C339" s="38">
        <v>400</v>
      </c>
      <c r="D339" s="38">
        <v>700</v>
      </c>
      <c r="E339" s="37">
        <v>4</v>
      </c>
      <c r="F339" s="38">
        <v>15</v>
      </c>
      <c r="G339" s="885">
        <v>50</v>
      </c>
      <c r="H339" s="38">
        <v>500</v>
      </c>
      <c r="I339" s="39">
        <v>5</v>
      </c>
      <c r="J339" s="924">
        <v>0.5</v>
      </c>
      <c r="K339" s="38">
        <v>1000</v>
      </c>
      <c r="L339" s="38">
        <v>200</v>
      </c>
      <c r="M339" s="61" t="s">
        <v>2024</v>
      </c>
      <c r="T339" s="58" t="s">
        <v>203</v>
      </c>
      <c r="U339" s="58" t="s">
        <v>203</v>
      </c>
      <c r="V339" s="856" t="s">
        <v>4014</v>
      </c>
      <c r="W339" s="1008" t="s">
        <v>4015</v>
      </c>
      <c r="X339" s="636" t="str">
        <f t="shared" si="104"/>
        <v>http://www.unisonic.com.tw/datasheet/MJE13005-K.pdf</v>
      </c>
    </row>
    <row r="340" spans="1:30" s="67" customFormat="1" ht="35.15" customHeight="1">
      <c r="A340" s="1009" t="str">
        <f t="shared" si="103"/>
        <v>MJE13005-Q</v>
      </c>
      <c r="B340" s="1010" t="s">
        <v>2140</v>
      </c>
      <c r="C340" s="708">
        <v>400</v>
      </c>
      <c r="D340" s="708">
        <v>700</v>
      </c>
      <c r="E340" s="59">
        <v>4</v>
      </c>
      <c r="F340" s="708">
        <v>15</v>
      </c>
      <c r="G340" s="883">
        <v>50</v>
      </c>
      <c r="H340" s="708">
        <v>500</v>
      </c>
      <c r="I340" s="44">
        <v>5</v>
      </c>
      <c r="J340" s="923">
        <v>0.5</v>
      </c>
      <c r="K340" s="708">
        <v>1000</v>
      </c>
      <c r="L340" s="708">
        <v>200</v>
      </c>
      <c r="M340" s="61" t="s">
        <v>949</v>
      </c>
      <c r="N340" s="62"/>
      <c r="O340" s="62"/>
      <c r="P340" s="62"/>
      <c r="Q340" s="62"/>
      <c r="R340" s="62"/>
      <c r="S340" s="62"/>
      <c r="T340" s="58" t="s">
        <v>950</v>
      </c>
      <c r="U340" s="58" t="s">
        <v>950</v>
      </c>
      <c r="V340" s="856" t="s">
        <v>4014</v>
      </c>
      <c r="W340" s="1008" t="s">
        <v>4015</v>
      </c>
      <c r="X340" s="636" t="str">
        <f t="shared" si="104"/>
        <v>http://www.unisonic.com.tw/datasheet/MJE13005-Q.pdf</v>
      </c>
      <c r="Y340" s="62"/>
      <c r="Z340" s="62"/>
      <c r="AA340" s="62"/>
      <c r="AB340" s="62"/>
      <c r="AC340" s="62"/>
      <c r="AD340" s="62"/>
    </row>
    <row r="341" spans="1:30" s="67" customFormat="1" ht="35.15" customHeight="1">
      <c r="A341" s="1009" t="str">
        <f>HYPERLINK(X341,T341)</f>
        <v>MJE13005-XS</v>
      </c>
      <c r="B341" s="1010"/>
      <c r="C341" s="278">
        <v>400</v>
      </c>
      <c r="D341" s="278">
        <v>700</v>
      </c>
      <c r="E341" s="278">
        <v>4</v>
      </c>
      <c r="F341" s="278">
        <v>15</v>
      </c>
      <c r="G341" s="278">
        <v>35</v>
      </c>
      <c r="H341" s="278">
        <v>500</v>
      </c>
      <c r="I341" s="278">
        <v>5</v>
      </c>
      <c r="J341" s="278">
        <v>0.5</v>
      </c>
      <c r="K341" s="278">
        <v>1000</v>
      </c>
      <c r="L341" s="278">
        <v>200</v>
      </c>
      <c r="M341" s="61" t="s">
        <v>4736</v>
      </c>
      <c r="N341" s="62"/>
      <c r="O341" s="62"/>
      <c r="P341" s="62"/>
      <c r="Q341" s="62"/>
      <c r="R341" s="62"/>
      <c r="S341" s="62"/>
      <c r="T341" s="58" t="s">
        <v>4633</v>
      </c>
      <c r="U341" s="58" t="s">
        <v>4633</v>
      </c>
      <c r="V341" s="1114" t="s">
        <v>4632</v>
      </c>
      <c r="W341" s="1115" t="s">
        <v>4327</v>
      </c>
      <c r="X341" s="1119" t="str">
        <f>CONCATENATE(V341,T341,W341)</f>
        <v>http://www.unisonic.com.tw/datasheet/MJE13005-XS.pdf</v>
      </c>
      <c r="Y341" s="62"/>
      <c r="Z341" s="62"/>
      <c r="AA341" s="62"/>
      <c r="AB341" s="62"/>
      <c r="AC341" s="62"/>
      <c r="AD341" s="62"/>
    </row>
    <row r="342" spans="1:30" ht="35.15" customHeight="1">
      <c r="A342" s="1009" t="str">
        <f t="shared" si="103"/>
        <v>2SC5305</v>
      </c>
      <c r="B342" s="1010" t="s">
        <v>2140</v>
      </c>
      <c r="C342" s="38">
        <v>400</v>
      </c>
      <c r="D342" s="38">
        <v>800</v>
      </c>
      <c r="E342" s="37">
        <v>5</v>
      </c>
      <c r="F342" s="38">
        <v>22</v>
      </c>
      <c r="G342" s="885" t="s">
        <v>83</v>
      </c>
      <c r="H342" s="38">
        <v>800</v>
      </c>
      <c r="I342" s="39">
        <v>1</v>
      </c>
      <c r="J342" s="924">
        <v>0.4</v>
      </c>
      <c r="K342" s="38">
        <v>800</v>
      </c>
      <c r="L342" s="38">
        <v>80</v>
      </c>
      <c r="M342" s="70" t="s">
        <v>951</v>
      </c>
      <c r="T342" s="58" t="s">
        <v>952</v>
      </c>
      <c r="U342" s="58" t="s">
        <v>952</v>
      </c>
      <c r="V342" s="856" t="s">
        <v>4014</v>
      </c>
      <c r="W342" s="1008" t="s">
        <v>4015</v>
      </c>
      <c r="X342" s="636" t="str">
        <f t="shared" si="104"/>
        <v>http://www.unisonic.com.tw/datasheet/2SC5305.pdf</v>
      </c>
    </row>
    <row r="343" spans="1:30" ht="35.15" customHeight="1">
      <c r="A343" s="1009" t="str">
        <f t="shared" si="103"/>
        <v>MJE13007</v>
      </c>
      <c r="B343" s="1010" t="s">
        <v>2140</v>
      </c>
      <c r="C343" s="38">
        <v>400</v>
      </c>
      <c r="D343" s="38">
        <v>700</v>
      </c>
      <c r="E343" s="37">
        <v>8</v>
      </c>
      <c r="F343" s="38">
        <v>8</v>
      </c>
      <c r="G343" s="885">
        <v>40</v>
      </c>
      <c r="H343" s="38">
        <v>2000</v>
      </c>
      <c r="I343" s="39">
        <v>5</v>
      </c>
      <c r="J343" s="924">
        <v>1</v>
      </c>
      <c r="K343" s="38">
        <v>2000</v>
      </c>
      <c r="L343" s="38">
        <v>400</v>
      </c>
      <c r="M343" s="61" t="s">
        <v>2034</v>
      </c>
      <c r="T343" s="58" t="s">
        <v>953</v>
      </c>
      <c r="U343" s="58" t="s">
        <v>953</v>
      </c>
      <c r="V343" s="856" t="s">
        <v>4014</v>
      </c>
      <c r="W343" s="1008" t="s">
        <v>4015</v>
      </c>
      <c r="X343" s="636" t="str">
        <f t="shared" si="104"/>
        <v>http://www.unisonic.com.tw/datasheet/MJE13007.pdf</v>
      </c>
    </row>
    <row r="344" spans="1:30" ht="35.15" customHeight="1">
      <c r="A344" s="1009" t="str">
        <f t="shared" si="103"/>
        <v>MJE13007D</v>
      </c>
      <c r="B344" s="1010" t="s">
        <v>2140</v>
      </c>
      <c r="C344" s="38">
        <v>400</v>
      </c>
      <c r="D344" s="38">
        <v>700</v>
      </c>
      <c r="E344" s="37">
        <v>8</v>
      </c>
      <c r="F344" s="38">
        <v>8</v>
      </c>
      <c r="G344" s="885">
        <v>40</v>
      </c>
      <c r="H344" s="38">
        <v>2000</v>
      </c>
      <c r="I344" s="39">
        <v>5</v>
      </c>
      <c r="J344" s="924">
        <v>1</v>
      </c>
      <c r="K344" s="38">
        <v>2000</v>
      </c>
      <c r="L344" s="38">
        <v>400</v>
      </c>
      <c r="M344" s="61" t="s">
        <v>762</v>
      </c>
      <c r="T344" s="58" t="s">
        <v>954</v>
      </c>
      <c r="U344" s="58" t="s">
        <v>954</v>
      </c>
      <c r="V344" s="856" t="s">
        <v>4014</v>
      </c>
      <c r="W344" s="1008" t="s">
        <v>4015</v>
      </c>
      <c r="X344" s="636" t="str">
        <f t="shared" si="104"/>
        <v>http://www.unisonic.com.tw/datasheet/MJE13007D.pdf</v>
      </c>
    </row>
    <row r="345" spans="1:30" ht="35.15" customHeight="1">
      <c r="A345" s="1009" t="str">
        <f t="shared" si="103"/>
        <v>MJE13007-M</v>
      </c>
      <c r="B345" s="1010" t="s">
        <v>2140</v>
      </c>
      <c r="C345" s="269">
        <v>400</v>
      </c>
      <c r="D345" s="269">
        <v>700</v>
      </c>
      <c r="E345" s="270">
        <v>8</v>
      </c>
      <c r="F345" s="269">
        <v>8</v>
      </c>
      <c r="G345" s="884">
        <v>40</v>
      </c>
      <c r="H345" s="269">
        <v>2000</v>
      </c>
      <c r="I345" s="232">
        <v>5</v>
      </c>
      <c r="J345" s="922">
        <v>1</v>
      </c>
      <c r="K345" s="269">
        <v>2000</v>
      </c>
      <c r="L345" s="269">
        <v>400</v>
      </c>
      <c r="M345" s="244" t="s">
        <v>2034</v>
      </c>
      <c r="N345" s="271"/>
      <c r="O345" s="271"/>
      <c r="P345" s="271"/>
      <c r="Q345" s="271"/>
      <c r="R345" s="271"/>
      <c r="S345" s="271"/>
      <c r="T345" s="386" t="s">
        <v>955</v>
      </c>
      <c r="U345" s="386" t="s">
        <v>955</v>
      </c>
      <c r="V345" s="856" t="s">
        <v>4014</v>
      </c>
      <c r="W345" s="1008" t="s">
        <v>4015</v>
      </c>
      <c r="X345" s="636" t="str">
        <f t="shared" si="104"/>
        <v>http://www.unisonic.com.tw/datasheet/MJE13007-M.pdf</v>
      </c>
      <c r="Y345" s="271"/>
      <c r="Z345" s="271"/>
      <c r="AA345" s="271"/>
      <c r="AB345" s="271"/>
      <c r="AC345" s="271"/>
      <c r="AD345" s="271"/>
    </row>
    <row r="346" spans="1:30" ht="35.15" customHeight="1">
      <c r="A346" s="1009" t="str">
        <f t="shared" si="103"/>
        <v>MJE13007-P</v>
      </c>
      <c r="B346" s="1010" t="s">
        <v>2140</v>
      </c>
      <c r="C346" s="38">
        <v>400</v>
      </c>
      <c r="D346" s="38">
        <v>700</v>
      </c>
      <c r="E346" s="37">
        <v>8</v>
      </c>
      <c r="F346" s="38">
        <v>8</v>
      </c>
      <c r="G346" s="885">
        <v>40</v>
      </c>
      <c r="H346" s="38">
        <v>2000</v>
      </c>
      <c r="I346" s="39">
        <v>5</v>
      </c>
      <c r="J346" s="924">
        <v>1</v>
      </c>
      <c r="K346" s="38">
        <v>2000</v>
      </c>
      <c r="L346" s="38">
        <v>400</v>
      </c>
      <c r="M346" s="63" t="s">
        <v>762</v>
      </c>
      <c r="T346" s="384" t="s">
        <v>956</v>
      </c>
      <c r="U346" s="384" t="s">
        <v>956</v>
      </c>
      <c r="V346" s="856" t="s">
        <v>4014</v>
      </c>
      <c r="W346" s="1008" t="s">
        <v>4015</v>
      </c>
      <c r="X346" s="636" t="str">
        <f t="shared" si="104"/>
        <v>http://www.unisonic.com.tw/datasheet/MJE13007-P.pdf</v>
      </c>
    </row>
    <row r="347" spans="1:30" ht="35.15" customHeight="1">
      <c r="A347" s="1009" t="str">
        <f t="shared" si="103"/>
        <v>MJE13007-Q</v>
      </c>
      <c r="B347" s="1010" t="s">
        <v>2140</v>
      </c>
      <c r="C347" s="38">
        <v>400</v>
      </c>
      <c r="D347" s="38">
        <v>700</v>
      </c>
      <c r="E347" s="37">
        <v>8</v>
      </c>
      <c r="F347" s="38">
        <v>8</v>
      </c>
      <c r="G347" s="885">
        <v>40</v>
      </c>
      <c r="H347" s="38">
        <v>2000</v>
      </c>
      <c r="I347" s="39">
        <v>5</v>
      </c>
      <c r="J347" s="924">
        <v>1</v>
      </c>
      <c r="K347" s="38">
        <v>2000</v>
      </c>
      <c r="L347" s="38">
        <v>400</v>
      </c>
      <c r="M347" s="63" t="s">
        <v>762</v>
      </c>
      <c r="T347" s="384" t="s">
        <v>957</v>
      </c>
      <c r="U347" s="384" t="s">
        <v>957</v>
      </c>
      <c r="V347" s="856" t="s">
        <v>4014</v>
      </c>
      <c r="W347" s="1008" t="s">
        <v>4015</v>
      </c>
      <c r="X347" s="636" t="str">
        <f t="shared" si="104"/>
        <v>http://www.unisonic.com.tw/datasheet/MJE13007-Q.pdf</v>
      </c>
    </row>
    <row r="348" spans="1:30" ht="35.15" customHeight="1">
      <c r="A348" s="1009" t="str">
        <f>HYPERLINK(X348,T348)</f>
        <v>MJE13007-XS</v>
      </c>
      <c r="B348" s="1010" t="s">
        <v>83</v>
      </c>
      <c r="C348" s="38">
        <v>400</v>
      </c>
      <c r="D348" s="38">
        <v>700</v>
      </c>
      <c r="E348" s="37">
        <v>5</v>
      </c>
      <c r="F348" s="38">
        <v>8</v>
      </c>
      <c r="G348" s="38">
        <v>40</v>
      </c>
      <c r="H348" s="38">
        <v>2000</v>
      </c>
      <c r="I348" s="39">
        <v>5</v>
      </c>
      <c r="J348" s="37">
        <v>2</v>
      </c>
      <c r="K348" s="38">
        <v>5000</v>
      </c>
      <c r="L348" s="38">
        <v>1000</v>
      </c>
      <c r="M348" s="61" t="s">
        <v>6385</v>
      </c>
      <c r="T348" s="384" t="s">
        <v>6386</v>
      </c>
      <c r="U348" s="384" t="s">
        <v>6386</v>
      </c>
      <c r="V348" s="856" t="s">
        <v>4014</v>
      </c>
      <c r="W348" s="1008" t="s">
        <v>4015</v>
      </c>
      <c r="X348" s="636" t="str">
        <f>CONCATENATE(V348,T348,W348)</f>
        <v>http://www.unisonic.com.tw/datasheet/MJE13007-XS.pdf</v>
      </c>
    </row>
    <row r="349" spans="1:30" ht="35.15" customHeight="1">
      <c r="A349" s="1009" t="str">
        <f t="shared" si="103"/>
        <v>MJE13009-Q</v>
      </c>
      <c r="B349" s="1010" t="s">
        <v>2140</v>
      </c>
      <c r="C349" s="38">
        <v>400</v>
      </c>
      <c r="D349" s="38">
        <v>700</v>
      </c>
      <c r="E349" s="37">
        <v>8</v>
      </c>
      <c r="F349" s="38">
        <v>5</v>
      </c>
      <c r="G349" s="885">
        <v>30</v>
      </c>
      <c r="H349" s="38">
        <v>5000</v>
      </c>
      <c r="I349" s="39">
        <v>5</v>
      </c>
      <c r="J349" s="924">
        <v>2</v>
      </c>
      <c r="K349" s="38">
        <v>5000</v>
      </c>
      <c r="L349" s="38">
        <v>1000</v>
      </c>
      <c r="M349" s="61" t="s">
        <v>762</v>
      </c>
      <c r="T349" s="58" t="s">
        <v>958</v>
      </c>
      <c r="U349" s="58" t="s">
        <v>958</v>
      </c>
      <c r="V349" s="856" t="s">
        <v>4014</v>
      </c>
      <c r="W349" s="1008" t="s">
        <v>4015</v>
      </c>
      <c r="X349" s="636" t="str">
        <f t="shared" si="104"/>
        <v>http://www.unisonic.com.tw/datasheet/MJE13009-Q.pdf</v>
      </c>
    </row>
    <row r="350" spans="1:30" ht="35.15" customHeight="1">
      <c r="A350" s="1009" t="str">
        <f>HYPERLINK(X350,T350)</f>
        <v>MJE13009-XS</v>
      </c>
      <c r="B350" s="1010" t="s">
        <v>2326</v>
      </c>
      <c r="C350" s="38">
        <v>400</v>
      </c>
      <c r="D350" s="38">
        <v>700</v>
      </c>
      <c r="E350" s="37">
        <v>8</v>
      </c>
      <c r="F350" s="38">
        <v>8</v>
      </c>
      <c r="G350" s="38">
        <v>40</v>
      </c>
      <c r="H350" s="38">
        <v>3000</v>
      </c>
      <c r="I350" s="39">
        <v>5</v>
      </c>
      <c r="J350" s="37">
        <v>1</v>
      </c>
      <c r="K350" s="38">
        <v>5000</v>
      </c>
      <c r="L350" s="38">
        <v>1000</v>
      </c>
      <c r="M350" s="61" t="s">
        <v>4840</v>
      </c>
      <c r="T350" s="58" t="s">
        <v>4841</v>
      </c>
      <c r="U350" s="58" t="s">
        <v>4841</v>
      </c>
      <c r="V350" s="1114" t="s">
        <v>4191</v>
      </c>
      <c r="W350" s="1115" t="s">
        <v>4181</v>
      </c>
      <c r="X350" s="1119" t="str">
        <f>CONCATENATE(V350,T350,W350)</f>
        <v>http://www.unisonic.com.tw/datasheet/MJE13009-XS.pdf</v>
      </c>
    </row>
    <row r="351" spans="1:30" ht="35.15" customHeight="1">
      <c r="A351" s="1009" t="str">
        <f t="shared" si="103"/>
        <v>2SC2625</v>
      </c>
      <c r="B351" s="1010" t="s">
        <v>2140</v>
      </c>
      <c r="C351" s="38">
        <v>400</v>
      </c>
      <c r="D351" s="38">
        <v>450</v>
      </c>
      <c r="E351" s="37">
        <v>10</v>
      </c>
      <c r="F351" s="38">
        <v>10</v>
      </c>
      <c r="G351" s="38" t="s">
        <v>2140</v>
      </c>
      <c r="H351" s="38">
        <v>4000</v>
      </c>
      <c r="I351" s="39">
        <v>5</v>
      </c>
      <c r="J351" s="37">
        <v>1.2</v>
      </c>
      <c r="K351" s="38">
        <v>4000</v>
      </c>
      <c r="L351" s="38">
        <v>800</v>
      </c>
      <c r="M351" s="63" t="s">
        <v>3953</v>
      </c>
      <c r="T351" s="58" t="s">
        <v>3954</v>
      </c>
      <c r="U351" s="58" t="s">
        <v>3954</v>
      </c>
      <c r="V351" s="856" t="s">
        <v>4014</v>
      </c>
      <c r="W351" s="1008" t="s">
        <v>4015</v>
      </c>
      <c r="X351" s="636" t="str">
        <f t="shared" si="104"/>
        <v>http://www.unisonic.com.tw/datasheet/2SC2625.pdf</v>
      </c>
    </row>
    <row r="352" spans="1:30" ht="35.15" customHeight="1">
      <c r="A352" s="1009" t="str">
        <f t="shared" si="103"/>
        <v>MJE13011</v>
      </c>
      <c r="B352" s="1010" t="s">
        <v>2140</v>
      </c>
      <c r="C352" s="38">
        <v>400</v>
      </c>
      <c r="D352" s="38">
        <v>450</v>
      </c>
      <c r="E352" s="37">
        <v>10</v>
      </c>
      <c r="F352" s="38">
        <v>10</v>
      </c>
      <c r="G352" s="885" t="s">
        <v>83</v>
      </c>
      <c r="H352" s="38">
        <v>4000</v>
      </c>
      <c r="I352" s="39">
        <v>5</v>
      </c>
      <c r="J352" s="924">
        <v>1.2</v>
      </c>
      <c r="K352" s="38">
        <v>4000</v>
      </c>
      <c r="L352" s="38">
        <v>800</v>
      </c>
      <c r="M352" s="61" t="s">
        <v>847</v>
      </c>
      <c r="T352" s="58" t="s">
        <v>959</v>
      </c>
      <c r="U352" s="58" t="s">
        <v>959</v>
      </c>
      <c r="V352" s="856" t="s">
        <v>4014</v>
      </c>
      <c r="W352" s="1008" t="s">
        <v>4015</v>
      </c>
      <c r="X352" s="636" t="str">
        <f t="shared" si="104"/>
        <v>http://www.unisonic.com.tw/datasheet/MJE13011.pdf</v>
      </c>
    </row>
    <row r="353" spans="1:24" ht="35.15" customHeight="1">
      <c r="A353" s="1009" t="str">
        <f t="shared" si="103"/>
        <v>MJE13011</v>
      </c>
      <c r="B353" s="1010" t="s">
        <v>2140</v>
      </c>
      <c r="C353" s="38">
        <v>400</v>
      </c>
      <c r="D353" s="38">
        <v>450</v>
      </c>
      <c r="E353" s="37">
        <v>10</v>
      </c>
      <c r="F353" s="38">
        <v>10</v>
      </c>
      <c r="G353" s="885" t="s">
        <v>83</v>
      </c>
      <c r="H353" s="38">
        <v>4000</v>
      </c>
      <c r="I353" s="39">
        <v>5</v>
      </c>
      <c r="J353" s="924">
        <v>1.2</v>
      </c>
      <c r="K353" s="38">
        <v>4000</v>
      </c>
      <c r="L353" s="38">
        <v>800</v>
      </c>
      <c r="M353" s="221" t="s">
        <v>910</v>
      </c>
      <c r="T353" s="996" t="s">
        <v>959</v>
      </c>
      <c r="U353" s="1241" t="s">
        <v>959</v>
      </c>
      <c r="V353" s="856" t="s">
        <v>4014</v>
      </c>
      <c r="W353" s="1008" t="s">
        <v>4015</v>
      </c>
      <c r="X353" s="636" t="str">
        <f t="shared" si="104"/>
        <v>http://www.unisonic.com.tw/datasheet/MJE13011.pdf</v>
      </c>
    </row>
    <row r="354" spans="1:24" ht="35.15" customHeight="1">
      <c r="A354" s="1009" t="str">
        <f t="shared" si="103"/>
        <v>MJE13009</v>
      </c>
      <c r="B354" s="1010" t="s">
        <v>2140</v>
      </c>
      <c r="C354" s="38">
        <v>400</v>
      </c>
      <c r="D354" s="38">
        <v>700</v>
      </c>
      <c r="E354" s="37">
        <v>12</v>
      </c>
      <c r="F354" s="38" t="s">
        <v>83</v>
      </c>
      <c r="G354" s="885">
        <v>40</v>
      </c>
      <c r="H354" s="38">
        <v>5000</v>
      </c>
      <c r="I354" s="39">
        <v>5</v>
      </c>
      <c r="J354" s="924">
        <v>1</v>
      </c>
      <c r="K354" s="38">
        <v>5000</v>
      </c>
      <c r="L354" s="38">
        <v>1000</v>
      </c>
      <c r="M354" s="63" t="s">
        <v>960</v>
      </c>
      <c r="T354" s="384" t="s">
        <v>961</v>
      </c>
      <c r="U354" s="384" t="s">
        <v>961</v>
      </c>
      <c r="V354" s="856" t="s">
        <v>4014</v>
      </c>
      <c r="W354" s="1008" t="s">
        <v>4015</v>
      </c>
      <c r="X354" s="636" t="str">
        <f t="shared" si="104"/>
        <v>http://www.unisonic.com.tw/datasheet/MJE13009.pdf</v>
      </c>
    </row>
    <row r="355" spans="1:24" ht="35.15" customHeight="1">
      <c r="A355" s="1009" t="str">
        <f t="shared" si="103"/>
        <v>MJE13009D</v>
      </c>
      <c r="B355" s="1010" t="s">
        <v>2140</v>
      </c>
      <c r="C355" s="38">
        <v>400</v>
      </c>
      <c r="D355" s="38">
        <v>700</v>
      </c>
      <c r="E355" s="37">
        <v>12</v>
      </c>
      <c r="F355" s="38">
        <v>8</v>
      </c>
      <c r="G355" s="885">
        <v>40</v>
      </c>
      <c r="H355" s="38">
        <v>5000</v>
      </c>
      <c r="I355" s="39">
        <v>5</v>
      </c>
      <c r="J355" s="924">
        <v>1</v>
      </c>
      <c r="K355" s="38">
        <v>5000</v>
      </c>
      <c r="L355" s="38">
        <v>1000</v>
      </c>
      <c r="M355" s="63" t="s">
        <v>762</v>
      </c>
      <c r="T355" s="58" t="s">
        <v>962</v>
      </c>
      <c r="U355" s="58" t="s">
        <v>962</v>
      </c>
      <c r="V355" s="856" t="s">
        <v>4014</v>
      </c>
      <c r="W355" s="1008" t="s">
        <v>4015</v>
      </c>
      <c r="X355" s="636" t="str">
        <f t="shared" si="104"/>
        <v>http://www.unisonic.com.tw/datasheet/MJE13009D.pdf</v>
      </c>
    </row>
    <row r="356" spans="1:24" ht="35.15" customHeight="1">
      <c r="A356" s="1009" t="str">
        <f t="shared" si="103"/>
        <v>MJE13009-K</v>
      </c>
      <c r="B356" s="1010" t="s">
        <v>2140</v>
      </c>
      <c r="C356" s="38">
        <v>400</v>
      </c>
      <c r="D356" s="38">
        <v>700</v>
      </c>
      <c r="E356" s="37">
        <v>12</v>
      </c>
      <c r="F356" s="38" t="s">
        <v>83</v>
      </c>
      <c r="G356" s="889">
        <v>40</v>
      </c>
      <c r="H356" s="69">
        <v>5000</v>
      </c>
      <c r="I356" s="39">
        <v>5</v>
      </c>
      <c r="J356" s="924">
        <v>1</v>
      </c>
      <c r="K356" s="38">
        <v>5000</v>
      </c>
      <c r="L356" s="38">
        <v>1000</v>
      </c>
      <c r="M356" s="61" t="s">
        <v>963</v>
      </c>
      <c r="T356" s="58" t="s">
        <v>964</v>
      </c>
      <c r="U356" s="58" t="s">
        <v>964</v>
      </c>
      <c r="V356" s="856" t="s">
        <v>4014</v>
      </c>
      <c r="W356" s="1008" t="s">
        <v>4015</v>
      </c>
      <c r="X356" s="636" t="str">
        <f t="shared" si="104"/>
        <v>http://www.unisonic.com.tw/datasheet/MJE13009-K.pdf</v>
      </c>
    </row>
    <row r="357" spans="1:24" ht="35.15" customHeight="1">
      <c r="A357" s="1009" t="str">
        <f t="shared" si="103"/>
        <v>MJE13009-P</v>
      </c>
      <c r="B357" s="1010" t="s">
        <v>3727</v>
      </c>
      <c r="C357" s="38">
        <v>400</v>
      </c>
      <c r="D357" s="38">
        <v>700</v>
      </c>
      <c r="E357" s="37">
        <v>12</v>
      </c>
      <c r="F357" s="38" t="s">
        <v>3727</v>
      </c>
      <c r="G357" s="69">
        <v>40</v>
      </c>
      <c r="H357" s="69">
        <v>5000</v>
      </c>
      <c r="I357" s="39">
        <v>5</v>
      </c>
      <c r="J357" s="37">
        <v>1</v>
      </c>
      <c r="K357" s="38">
        <v>5000</v>
      </c>
      <c r="L357" s="38">
        <v>1000</v>
      </c>
      <c r="M357" s="61" t="s">
        <v>4162</v>
      </c>
      <c r="T357" s="58" t="s">
        <v>4163</v>
      </c>
      <c r="U357" s="58" t="s">
        <v>4163</v>
      </c>
      <c r="V357" s="1114" t="s">
        <v>4154</v>
      </c>
      <c r="W357" s="1115" t="s">
        <v>4155</v>
      </c>
      <c r="X357" s="1119" t="str">
        <f t="shared" si="104"/>
        <v>http://www.unisonic.com.tw/datasheet/MJE13009-P.pdf</v>
      </c>
    </row>
    <row r="358" spans="1:24" ht="35.15" customHeight="1">
      <c r="A358" s="1009" t="str">
        <f t="shared" si="103"/>
        <v>2SC3320</v>
      </c>
      <c r="B358" s="1010" t="s">
        <v>2140</v>
      </c>
      <c r="C358" s="38">
        <v>400</v>
      </c>
      <c r="D358" s="38">
        <v>500</v>
      </c>
      <c r="E358" s="37">
        <v>15</v>
      </c>
      <c r="F358" s="38">
        <v>10</v>
      </c>
      <c r="G358" s="885">
        <v>45</v>
      </c>
      <c r="H358" s="38">
        <v>6000</v>
      </c>
      <c r="I358" s="39">
        <v>5</v>
      </c>
      <c r="J358" s="924">
        <v>1</v>
      </c>
      <c r="K358" s="38">
        <v>6000</v>
      </c>
      <c r="L358" s="38">
        <v>1200</v>
      </c>
      <c r="M358" s="63" t="s">
        <v>869</v>
      </c>
      <c r="T358" s="58" t="s">
        <v>965</v>
      </c>
      <c r="U358" s="58" t="s">
        <v>965</v>
      </c>
      <c r="V358" s="856" t="s">
        <v>4014</v>
      </c>
      <c r="W358" s="1008" t="s">
        <v>4015</v>
      </c>
      <c r="X358" s="636" t="str">
        <f t="shared" si="104"/>
        <v>http://www.unisonic.com.tw/datasheet/2SC3320.pdf</v>
      </c>
    </row>
    <row r="359" spans="1:24" ht="35.15" customHeight="1">
      <c r="A359" s="1009" t="str">
        <f t="shared" si="103"/>
        <v>TUL1102</v>
      </c>
      <c r="B359" s="1010" t="s">
        <v>2140</v>
      </c>
      <c r="C359" s="69">
        <v>450</v>
      </c>
      <c r="D359" s="69">
        <v>1100</v>
      </c>
      <c r="E359" s="37">
        <v>4</v>
      </c>
      <c r="F359" s="38">
        <v>12</v>
      </c>
      <c r="G359" s="885">
        <v>20</v>
      </c>
      <c r="H359" s="38">
        <v>2000</v>
      </c>
      <c r="I359" s="39">
        <v>5</v>
      </c>
      <c r="J359" s="889">
        <v>1.5</v>
      </c>
      <c r="K359" s="69">
        <v>2000</v>
      </c>
      <c r="L359" s="439">
        <v>400</v>
      </c>
      <c r="M359" s="63" t="s">
        <v>2004</v>
      </c>
      <c r="T359" s="384" t="s">
        <v>966</v>
      </c>
      <c r="U359" s="384" t="s">
        <v>966</v>
      </c>
      <c r="V359" s="856" t="s">
        <v>4014</v>
      </c>
      <c r="W359" s="1008" t="s">
        <v>4015</v>
      </c>
      <c r="X359" s="636" t="str">
        <f t="shared" si="104"/>
        <v>http://www.unisonic.com.tw/datasheet/TUL1102.pdf</v>
      </c>
    </row>
    <row r="360" spans="1:24" ht="35.15" customHeight="1">
      <c r="A360" s="1009" t="str">
        <f t="shared" si="103"/>
        <v>TUL1203</v>
      </c>
      <c r="B360" s="1010" t="s">
        <v>2140</v>
      </c>
      <c r="C360" s="38">
        <v>550</v>
      </c>
      <c r="D360" s="38">
        <v>1400</v>
      </c>
      <c r="E360" s="37">
        <v>5</v>
      </c>
      <c r="F360" s="38">
        <v>9</v>
      </c>
      <c r="G360" s="885">
        <v>28</v>
      </c>
      <c r="H360" s="38">
        <v>2000</v>
      </c>
      <c r="I360" s="39">
        <v>5</v>
      </c>
      <c r="J360" s="889">
        <v>0.7</v>
      </c>
      <c r="K360" s="69">
        <v>2000</v>
      </c>
      <c r="L360" s="222">
        <v>400</v>
      </c>
      <c r="M360" s="63" t="s">
        <v>762</v>
      </c>
      <c r="T360" s="58" t="s">
        <v>967</v>
      </c>
      <c r="U360" s="58" t="s">
        <v>967</v>
      </c>
      <c r="V360" s="856" t="s">
        <v>4014</v>
      </c>
      <c r="W360" s="1008" t="s">
        <v>4015</v>
      </c>
      <c r="X360" s="636" t="str">
        <f t="shared" si="104"/>
        <v>http://www.unisonic.com.tw/datasheet/TUL1203.pdf</v>
      </c>
    </row>
    <row r="361" spans="1:24" ht="35.15" customHeight="1">
      <c r="A361" s="1010" t="s">
        <v>6359</v>
      </c>
      <c r="B361" s="1009" t="str">
        <f t="shared" ref="B361" si="105">HYPERLINK(X361,T361)</f>
        <v>2SA1627</v>
      </c>
      <c r="C361" s="60">
        <v>-600</v>
      </c>
      <c r="D361" s="60">
        <v>-600</v>
      </c>
      <c r="E361" s="43">
        <v>-1</v>
      </c>
      <c r="F361" s="1311">
        <v>30</v>
      </c>
      <c r="G361" s="1311">
        <v>120</v>
      </c>
      <c r="H361" s="60">
        <v>-100</v>
      </c>
      <c r="I361" s="1310">
        <v>-5</v>
      </c>
      <c r="J361" s="43">
        <v>-0.5</v>
      </c>
      <c r="K361" s="60">
        <v>-300</v>
      </c>
      <c r="L361" s="535">
        <v>-60</v>
      </c>
      <c r="M361" s="61" t="s">
        <v>6390</v>
      </c>
      <c r="T361" s="58" t="s">
        <v>6391</v>
      </c>
      <c r="U361" s="58" t="s">
        <v>6391</v>
      </c>
      <c r="V361" s="856" t="s">
        <v>6362</v>
      </c>
      <c r="W361" s="1008" t="s">
        <v>4015</v>
      </c>
      <c r="X361" s="636" t="str">
        <f t="shared" si="104"/>
        <v>http://www.unisonic.com.tw/datasheet/2SA1627.pdf</v>
      </c>
    </row>
    <row r="362" spans="1:24" ht="35.15" customHeight="1">
      <c r="A362" s="1010" t="s">
        <v>2140</v>
      </c>
      <c r="B362" s="1009" t="str">
        <f t="shared" ref="B362" si="106">HYPERLINK(X362,T362)</f>
        <v>2SA1627A</v>
      </c>
      <c r="C362" s="60">
        <v>-600</v>
      </c>
      <c r="D362" s="60">
        <v>-600</v>
      </c>
      <c r="E362" s="43">
        <v>-1</v>
      </c>
      <c r="F362" s="942">
        <v>30</v>
      </c>
      <c r="G362" s="942">
        <v>120</v>
      </c>
      <c r="H362" s="60">
        <v>-100</v>
      </c>
      <c r="I362" s="941">
        <v>-5</v>
      </c>
      <c r="J362" s="43">
        <v>-1.5</v>
      </c>
      <c r="K362" s="60">
        <v>-300</v>
      </c>
      <c r="L362" s="535">
        <v>-60</v>
      </c>
      <c r="M362" s="61" t="s">
        <v>3772</v>
      </c>
      <c r="T362" s="58" t="s">
        <v>968</v>
      </c>
      <c r="U362" s="58" t="s">
        <v>968</v>
      </c>
      <c r="V362" s="856" t="s">
        <v>4014</v>
      </c>
      <c r="W362" s="1008" t="s">
        <v>4015</v>
      </c>
      <c r="X362" s="636" t="str">
        <f t="shared" si="104"/>
        <v>http://www.unisonic.com.tw/datasheet/2SA1627A.pdf</v>
      </c>
    </row>
    <row r="363" spans="1:24" ht="35.15" customHeight="1">
      <c r="A363" s="1009" t="str">
        <f t="shared" ref="A363:A371" si="107">HYPERLINK(X363,T363)</f>
        <v>2SC5027E</v>
      </c>
      <c r="B363" s="1010" t="s">
        <v>2140</v>
      </c>
      <c r="C363" s="38">
        <v>700</v>
      </c>
      <c r="D363" s="38">
        <v>750</v>
      </c>
      <c r="E363" s="37">
        <v>3</v>
      </c>
      <c r="F363" s="38">
        <v>10</v>
      </c>
      <c r="G363" s="885">
        <v>40</v>
      </c>
      <c r="H363" s="38">
        <v>200</v>
      </c>
      <c r="I363" s="39">
        <v>5</v>
      </c>
      <c r="J363" s="924">
        <v>2</v>
      </c>
      <c r="K363" s="38">
        <v>1500</v>
      </c>
      <c r="L363" s="222">
        <v>300</v>
      </c>
      <c r="M363" s="63" t="s">
        <v>2034</v>
      </c>
      <c r="T363" s="384" t="s">
        <v>969</v>
      </c>
      <c r="U363" s="384" t="s">
        <v>969</v>
      </c>
      <c r="V363" s="856" t="s">
        <v>4014</v>
      </c>
      <c r="W363" s="1008" t="s">
        <v>4015</v>
      </c>
      <c r="X363" s="636" t="str">
        <f t="shared" si="104"/>
        <v>http://www.unisonic.com.tw/datasheet/2SC5027E.pdf</v>
      </c>
    </row>
    <row r="364" spans="1:24" ht="35.15" customHeight="1">
      <c r="A364" s="1009" t="str">
        <f t="shared" si="107"/>
        <v>2SC5353</v>
      </c>
      <c r="B364" s="1010" t="s">
        <v>2140</v>
      </c>
      <c r="C364" s="38">
        <v>700</v>
      </c>
      <c r="D364" s="38">
        <v>900</v>
      </c>
      <c r="E364" s="37">
        <v>3</v>
      </c>
      <c r="F364" s="38">
        <v>10</v>
      </c>
      <c r="G364" s="885" t="s">
        <v>83</v>
      </c>
      <c r="H364" s="38">
        <v>1</v>
      </c>
      <c r="I364" s="39">
        <v>5</v>
      </c>
      <c r="J364" s="924">
        <v>1</v>
      </c>
      <c r="K364" s="38">
        <v>1200</v>
      </c>
      <c r="L364" s="222">
        <v>240</v>
      </c>
      <c r="M364" s="63" t="s">
        <v>2003</v>
      </c>
      <c r="T364" s="58" t="s">
        <v>970</v>
      </c>
      <c r="U364" s="58" t="s">
        <v>970</v>
      </c>
      <c r="V364" s="856" t="s">
        <v>4014</v>
      </c>
      <c r="W364" s="1008" t="s">
        <v>4015</v>
      </c>
      <c r="X364" s="636" t="str">
        <f t="shared" si="104"/>
        <v>http://www.unisonic.com.tw/datasheet/2SC5353.pdf</v>
      </c>
    </row>
    <row r="365" spans="1:24" ht="35.15" customHeight="1">
      <c r="A365" s="1009" t="str">
        <f t="shared" si="107"/>
        <v>BU508AFI</v>
      </c>
      <c r="B365" s="1010" t="s">
        <v>2140</v>
      </c>
      <c r="C365" s="38">
        <v>700</v>
      </c>
      <c r="D365" s="38">
        <v>1500</v>
      </c>
      <c r="E365" s="37">
        <v>8</v>
      </c>
      <c r="F365" s="38">
        <v>6</v>
      </c>
      <c r="G365" s="885">
        <v>30</v>
      </c>
      <c r="H365" s="38">
        <v>100</v>
      </c>
      <c r="I365" s="39">
        <v>5</v>
      </c>
      <c r="J365" s="924">
        <v>1</v>
      </c>
      <c r="K365" s="38">
        <v>4500</v>
      </c>
      <c r="L365" s="222">
        <v>2000</v>
      </c>
      <c r="M365" s="63" t="s">
        <v>971</v>
      </c>
      <c r="T365" s="384" t="s">
        <v>209</v>
      </c>
      <c r="U365" s="384" t="s">
        <v>209</v>
      </c>
      <c r="V365" s="856" t="s">
        <v>4014</v>
      </c>
      <c r="W365" s="1008" t="s">
        <v>4015</v>
      </c>
      <c r="X365" s="636" t="str">
        <f t="shared" si="104"/>
        <v>http://www.unisonic.com.tw/datasheet/BU508AFI.pdf</v>
      </c>
    </row>
    <row r="366" spans="1:24" ht="35.15" customHeight="1">
      <c r="A366" s="1009" t="str">
        <f t="shared" si="107"/>
        <v>UT2274</v>
      </c>
      <c r="B366" s="1010" t="s">
        <v>2140</v>
      </c>
      <c r="C366" s="38">
        <v>720</v>
      </c>
      <c r="D366" s="38">
        <v>1400</v>
      </c>
      <c r="E366" s="37">
        <v>1</v>
      </c>
      <c r="F366" s="38">
        <v>15</v>
      </c>
      <c r="G366" s="893">
        <v>35</v>
      </c>
      <c r="H366" s="38">
        <v>100</v>
      </c>
      <c r="I366" s="39">
        <v>5</v>
      </c>
      <c r="J366" s="924">
        <v>1.5</v>
      </c>
      <c r="K366" s="38">
        <v>250</v>
      </c>
      <c r="L366" s="222">
        <v>50</v>
      </c>
      <c r="M366" s="63" t="s">
        <v>903</v>
      </c>
      <c r="T366" s="384" t="s">
        <v>972</v>
      </c>
      <c r="U366" s="384" t="s">
        <v>972</v>
      </c>
      <c r="V366" s="856" t="s">
        <v>4014</v>
      </c>
      <c r="W366" s="1008" t="s">
        <v>4015</v>
      </c>
      <c r="X366" s="636" t="str">
        <f t="shared" si="104"/>
        <v>http://www.unisonic.com.tw/datasheet/UT2274.pdf</v>
      </c>
    </row>
    <row r="367" spans="1:24" ht="71.150000000000006" customHeight="1">
      <c r="A367" s="1009" t="str">
        <f t="shared" si="107"/>
        <v>2SC5353B</v>
      </c>
      <c r="B367" s="1010" t="s">
        <v>2140</v>
      </c>
      <c r="C367" s="38">
        <v>750</v>
      </c>
      <c r="D367" s="38">
        <v>900</v>
      </c>
      <c r="E367" s="37">
        <v>3</v>
      </c>
      <c r="F367" s="38">
        <v>10</v>
      </c>
      <c r="G367" s="885" t="s">
        <v>83</v>
      </c>
      <c r="H367" s="38">
        <v>1</v>
      </c>
      <c r="I367" s="39">
        <v>5</v>
      </c>
      <c r="J367" s="924">
        <v>1</v>
      </c>
      <c r="K367" s="38">
        <v>1200</v>
      </c>
      <c r="L367" s="222">
        <v>240</v>
      </c>
      <c r="M367" s="63" t="s">
        <v>2025</v>
      </c>
      <c r="T367" s="384" t="s">
        <v>973</v>
      </c>
      <c r="U367" s="384" t="s">
        <v>973</v>
      </c>
      <c r="V367" s="856" t="s">
        <v>4014</v>
      </c>
      <c r="W367" s="1008" t="s">
        <v>4015</v>
      </c>
      <c r="X367" s="636" t="str">
        <f t="shared" si="104"/>
        <v>http://www.unisonic.com.tw/datasheet/2SC5353B.pdf</v>
      </c>
    </row>
    <row r="368" spans="1:24" ht="35.15" customHeight="1">
      <c r="A368" s="1009" t="str">
        <f t="shared" si="107"/>
        <v>2SC3149</v>
      </c>
      <c r="B368" s="1010" t="s">
        <v>2140</v>
      </c>
      <c r="C368" s="38">
        <v>800</v>
      </c>
      <c r="D368" s="38">
        <v>1200</v>
      </c>
      <c r="E368" s="37">
        <v>0.5</v>
      </c>
      <c r="F368" s="38">
        <v>10</v>
      </c>
      <c r="G368" s="885">
        <v>40</v>
      </c>
      <c r="H368" s="38">
        <v>100</v>
      </c>
      <c r="I368" s="39">
        <v>5</v>
      </c>
      <c r="J368" s="924">
        <v>0.8</v>
      </c>
      <c r="K368" s="38">
        <v>200</v>
      </c>
      <c r="L368" s="222">
        <v>40</v>
      </c>
      <c r="M368" s="63" t="s">
        <v>768</v>
      </c>
      <c r="T368" s="384" t="s">
        <v>974</v>
      </c>
      <c r="U368" s="384" t="s">
        <v>974</v>
      </c>
      <c r="V368" s="856" t="s">
        <v>4014</v>
      </c>
      <c r="W368" s="1008" t="s">
        <v>4015</v>
      </c>
      <c r="X368" s="636" t="str">
        <f t="shared" si="104"/>
        <v>http://www.unisonic.com.tw/datasheet/2SC3149.pdf</v>
      </c>
    </row>
    <row r="369" spans="1:24" ht="35.15" customHeight="1">
      <c r="A369" s="1009" t="str">
        <f t="shared" si="107"/>
        <v>2SC5027</v>
      </c>
      <c r="B369" s="1010" t="s">
        <v>2140</v>
      </c>
      <c r="C369" s="38">
        <v>800</v>
      </c>
      <c r="D369" s="38">
        <v>850</v>
      </c>
      <c r="E369" s="37">
        <v>3</v>
      </c>
      <c r="F369" s="38">
        <v>10</v>
      </c>
      <c r="G369" s="885">
        <v>40</v>
      </c>
      <c r="H369" s="38">
        <v>200</v>
      </c>
      <c r="I369" s="39">
        <v>5</v>
      </c>
      <c r="J369" s="924">
        <v>2</v>
      </c>
      <c r="K369" s="38">
        <v>1500</v>
      </c>
      <c r="L369" s="222">
        <v>300</v>
      </c>
      <c r="M369" s="63" t="s">
        <v>951</v>
      </c>
      <c r="T369" s="384" t="s">
        <v>210</v>
      </c>
      <c r="U369" s="384" t="s">
        <v>210</v>
      </c>
      <c r="V369" s="856" t="s">
        <v>4014</v>
      </c>
      <c r="W369" s="1008" t="s">
        <v>4015</v>
      </c>
      <c r="X369" s="636" t="str">
        <f t="shared" si="104"/>
        <v>http://www.unisonic.com.tw/datasheet/2SC5027.pdf</v>
      </c>
    </row>
    <row r="370" spans="1:24" ht="35.15" customHeight="1">
      <c r="A370" s="1009" t="str">
        <f t="shared" si="107"/>
        <v>2SC5027-Q</v>
      </c>
      <c r="B370" s="1010" t="s">
        <v>2140</v>
      </c>
      <c r="C370" s="38">
        <v>800</v>
      </c>
      <c r="D370" s="38">
        <v>850</v>
      </c>
      <c r="E370" s="37">
        <v>3</v>
      </c>
      <c r="F370" s="38">
        <v>10</v>
      </c>
      <c r="G370" s="885">
        <v>40</v>
      </c>
      <c r="H370" s="38">
        <v>200</v>
      </c>
      <c r="I370" s="39">
        <v>5</v>
      </c>
      <c r="J370" s="924">
        <v>2</v>
      </c>
      <c r="K370" s="38">
        <v>1500</v>
      </c>
      <c r="L370" s="222">
        <v>300</v>
      </c>
      <c r="M370" s="63" t="s">
        <v>951</v>
      </c>
      <c r="T370" s="384" t="s">
        <v>975</v>
      </c>
      <c r="U370" s="384" t="s">
        <v>975</v>
      </c>
      <c r="V370" s="856" t="s">
        <v>4014</v>
      </c>
      <c r="W370" s="1008" t="s">
        <v>4015</v>
      </c>
      <c r="X370" s="636" t="str">
        <f t="shared" si="104"/>
        <v>http://www.unisonic.com.tw/datasheet/2SC5027-Q.pdf</v>
      </c>
    </row>
    <row r="371" spans="1:24" ht="71.150000000000006" customHeight="1">
      <c r="A371" s="1009" t="str">
        <f t="shared" si="107"/>
        <v>C6084</v>
      </c>
      <c r="B371" s="1010" t="s">
        <v>2140</v>
      </c>
      <c r="C371" s="38">
        <v>800</v>
      </c>
      <c r="D371" s="38">
        <v>1400</v>
      </c>
      <c r="E371" s="37">
        <v>5</v>
      </c>
      <c r="F371" s="38">
        <v>10</v>
      </c>
      <c r="G371" s="885">
        <v>25</v>
      </c>
      <c r="H371" s="38">
        <v>500</v>
      </c>
      <c r="I371" s="39">
        <v>5</v>
      </c>
      <c r="J371" s="924">
        <v>3</v>
      </c>
      <c r="K371" s="38">
        <v>2700</v>
      </c>
      <c r="L371" s="222">
        <v>540</v>
      </c>
      <c r="M371" s="63" t="s">
        <v>2026</v>
      </c>
      <c r="T371" s="384" t="s">
        <v>976</v>
      </c>
      <c r="U371" s="384" t="s">
        <v>976</v>
      </c>
      <c r="V371" s="709" t="s">
        <v>4014</v>
      </c>
      <c r="W371" s="1020" t="s">
        <v>4015</v>
      </c>
      <c r="X371" s="997" t="str">
        <f t="shared" si="104"/>
        <v>http://www.unisonic.com.tw/datasheet/C6084.pdf</v>
      </c>
    </row>
    <row r="372" spans="1:24" ht="71.150000000000006" customHeight="1">
      <c r="A372" s="1009" t="s">
        <v>4338</v>
      </c>
      <c r="B372" s="1010"/>
      <c r="C372" s="38">
        <v>45</v>
      </c>
      <c r="D372" s="38">
        <v>60</v>
      </c>
      <c r="E372" s="37">
        <v>0.2</v>
      </c>
      <c r="F372" s="38">
        <v>120</v>
      </c>
      <c r="G372" s="38">
        <v>400</v>
      </c>
      <c r="H372" s="38">
        <v>50</v>
      </c>
      <c r="I372" s="39">
        <v>1</v>
      </c>
      <c r="J372" s="37">
        <v>0.4</v>
      </c>
      <c r="K372" s="38">
        <v>150</v>
      </c>
      <c r="L372" s="222">
        <v>15</v>
      </c>
      <c r="M372" s="63" t="s">
        <v>4337</v>
      </c>
      <c r="T372" s="384" t="s">
        <v>4268</v>
      </c>
      <c r="U372" s="384" t="s">
        <v>4268</v>
      </c>
      <c r="V372" s="709" t="s">
        <v>4267</v>
      </c>
      <c r="W372" s="1020" t="s">
        <v>4023</v>
      </c>
      <c r="X372" s="1144" t="s">
        <v>4336</v>
      </c>
    </row>
    <row r="373" spans="1:24" ht="71.150000000000006" customHeight="1">
      <c r="A373" s="1208"/>
      <c r="B373" s="1122" t="str">
        <f>HYPERLINK(X373,T373)</f>
        <v>UTP2012Z</v>
      </c>
      <c r="C373" s="38">
        <v>60</v>
      </c>
      <c r="D373" s="38">
        <v>100</v>
      </c>
      <c r="E373" s="37">
        <v>4.3</v>
      </c>
      <c r="F373" s="38">
        <v>100</v>
      </c>
      <c r="G373" s="38">
        <v>300</v>
      </c>
      <c r="H373" s="38">
        <v>2000</v>
      </c>
      <c r="I373" s="39">
        <v>1</v>
      </c>
      <c r="J373" s="37">
        <v>0.11</v>
      </c>
      <c r="K373" s="38">
        <v>2000</v>
      </c>
      <c r="L373" s="222">
        <v>200</v>
      </c>
      <c r="M373" s="63" t="s">
        <v>4634</v>
      </c>
      <c r="T373" s="384" t="s">
        <v>4635</v>
      </c>
      <c r="U373" s="384" t="s">
        <v>4635</v>
      </c>
      <c r="V373" s="709" t="s">
        <v>4632</v>
      </c>
      <c r="W373" s="1020" t="s">
        <v>4327</v>
      </c>
      <c r="X373" s="1206" t="str">
        <f>CONCATENATE(V373,T373,W373)</f>
        <v>http://www.unisonic.com.tw/datasheet/UTP2012Z.pdf</v>
      </c>
    </row>
    <row r="374" spans="1:24" ht="71.150000000000006" customHeight="1">
      <c r="A374" s="1009" t="str">
        <f>HYPERLINK(X374,T374)</f>
        <v>UTN2010Z</v>
      </c>
      <c r="B374" s="1208"/>
      <c r="C374" s="38">
        <v>150</v>
      </c>
      <c r="D374" s="38">
        <v>60</v>
      </c>
      <c r="E374" s="37">
        <v>5</v>
      </c>
      <c r="F374" s="38">
        <v>100</v>
      </c>
      <c r="G374" s="38">
        <v>300</v>
      </c>
      <c r="H374" s="38">
        <v>2000</v>
      </c>
      <c r="I374" s="39">
        <v>1</v>
      </c>
      <c r="J374" s="1209">
        <v>0.125</v>
      </c>
      <c r="K374" s="38">
        <v>2000</v>
      </c>
      <c r="L374" s="222">
        <v>50</v>
      </c>
      <c r="M374" s="63" t="s">
        <v>4634</v>
      </c>
      <c r="T374" s="384" t="s">
        <v>4636</v>
      </c>
      <c r="U374" s="384" t="s">
        <v>4636</v>
      </c>
      <c r="V374" s="709" t="s">
        <v>4632</v>
      </c>
      <c r="W374" s="1020" t="s">
        <v>4327</v>
      </c>
      <c r="X374" s="1206" t="str">
        <f>CONCATENATE(V374,T374,W374)</f>
        <v>http://www.unisonic.com.tw/datasheet/UTN2010Z.pdf</v>
      </c>
    </row>
    <row r="375" spans="1:24" ht="71.150000000000006" customHeight="1">
      <c r="A375" s="1009" t="str">
        <f>HYPERLINK(X375,T375)</f>
        <v>UBCX56</v>
      </c>
      <c r="B375" s="1010"/>
      <c r="C375" s="1146">
        <v>80</v>
      </c>
      <c r="D375" s="1146">
        <v>100</v>
      </c>
      <c r="E375" s="59">
        <v>1</v>
      </c>
      <c r="F375" s="1146">
        <v>63</v>
      </c>
      <c r="G375" s="1146">
        <v>200</v>
      </c>
      <c r="H375" s="278">
        <v>150</v>
      </c>
      <c r="I375" s="44">
        <v>2</v>
      </c>
      <c r="J375" s="65">
        <v>0.5</v>
      </c>
      <c r="K375" s="1146">
        <v>500</v>
      </c>
      <c r="L375" s="1146">
        <v>50</v>
      </c>
      <c r="M375" s="63" t="s">
        <v>4345</v>
      </c>
      <c r="T375" s="384" t="s">
        <v>4348</v>
      </c>
      <c r="U375" s="384" t="s">
        <v>4348</v>
      </c>
      <c r="V375" s="856" t="s">
        <v>4267</v>
      </c>
      <c r="W375" s="1008" t="s">
        <v>4023</v>
      </c>
      <c r="X375" s="636" t="s">
        <v>4347</v>
      </c>
    </row>
    <row r="376" spans="1:24" ht="71.150000000000006" customHeight="1">
      <c r="A376" s="1009" t="str">
        <f>HYPERLINK(X376,T376)</f>
        <v>USS305NX*</v>
      </c>
      <c r="B376" s="1010"/>
      <c r="C376" s="1254">
        <v>60</v>
      </c>
      <c r="D376" s="1254">
        <v>150</v>
      </c>
      <c r="E376" s="59">
        <v>5</v>
      </c>
      <c r="F376" s="1254">
        <v>100</v>
      </c>
      <c r="G376" s="1254">
        <v>300</v>
      </c>
      <c r="H376" s="278">
        <v>2</v>
      </c>
      <c r="I376" s="44">
        <v>1</v>
      </c>
      <c r="J376" s="65">
        <v>0.23</v>
      </c>
      <c r="K376" s="1254">
        <v>6000</v>
      </c>
      <c r="L376" s="1254">
        <v>300</v>
      </c>
      <c r="M376" s="63" t="s">
        <v>4792</v>
      </c>
      <c r="T376" s="384" t="s">
        <v>4793</v>
      </c>
      <c r="U376" s="384" t="s">
        <v>4794</v>
      </c>
      <c r="V376" s="856" t="s">
        <v>4795</v>
      </c>
      <c r="W376" s="1008" t="s">
        <v>4796</v>
      </c>
      <c r="X376" s="636" t="s">
        <v>4347</v>
      </c>
    </row>
    <row r="377" spans="1:24" ht="15">
      <c r="A377" s="1016" t="s">
        <v>1792</v>
      </c>
      <c r="B377" s="1017"/>
      <c r="C377" s="78"/>
      <c r="D377" s="78"/>
      <c r="E377" s="52"/>
      <c r="F377" s="52"/>
      <c r="G377" s="879"/>
      <c r="H377" s="52"/>
      <c r="I377" s="52"/>
      <c r="J377" s="879"/>
      <c r="K377" s="52"/>
      <c r="L377" s="52"/>
      <c r="M377" s="52"/>
      <c r="T377" s="52"/>
      <c r="U377" s="52"/>
      <c r="V377" s="299"/>
      <c r="W377" s="52"/>
    </row>
    <row r="378" spans="1:24" ht="15">
      <c r="A378" s="1018"/>
      <c r="B378" s="1018"/>
      <c r="C378" s="62"/>
      <c r="I378" s="62"/>
      <c r="T378" s="72"/>
      <c r="U378" s="72"/>
    </row>
    <row r="385" ht="15"/>
  </sheetData>
  <mergeCells count="20">
    <mergeCell ref="A1:L1"/>
    <mergeCell ref="A2:B2"/>
    <mergeCell ref="C2:E2"/>
    <mergeCell ref="F2:L2"/>
    <mergeCell ref="M2:M5"/>
    <mergeCell ref="A3:A5"/>
    <mergeCell ref="B3:B5"/>
    <mergeCell ref="C3:C5"/>
    <mergeCell ref="F4:G4"/>
    <mergeCell ref="H4:I4"/>
    <mergeCell ref="K4:L4"/>
    <mergeCell ref="D3:D5"/>
    <mergeCell ref="E3:E5"/>
    <mergeCell ref="F3:I3"/>
    <mergeCell ref="J3:L3"/>
    <mergeCell ref="U2:U5"/>
    <mergeCell ref="X2:X5"/>
    <mergeCell ref="T2:T5"/>
    <mergeCell ref="V2:V5"/>
    <mergeCell ref="W2:W5"/>
  </mergeCells>
  <phoneticPr fontId="2" type="noConversion"/>
  <hyperlinks>
    <hyperlink ref="M1" location="目錄!A1" display="TVS"/>
    <hyperlink ref="V2" r:id="rId1"/>
    <hyperlink ref="V6" r:id="rId2"/>
    <hyperlink ref="V7" r:id="rId3"/>
    <hyperlink ref="V8" r:id="rId4"/>
    <hyperlink ref="V9" r:id="rId5"/>
    <hyperlink ref="V10" r:id="rId6"/>
    <hyperlink ref="V11" r:id="rId7"/>
    <hyperlink ref="V12" r:id="rId8"/>
    <hyperlink ref="V13" r:id="rId9"/>
    <hyperlink ref="V14" r:id="rId10"/>
    <hyperlink ref="V15" r:id="rId11"/>
    <hyperlink ref="V16" r:id="rId12"/>
    <hyperlink ref="V17" r:id="rId13"/>
    <hyperlink ref="V18" r:id="rId14"/>
    <hyperlink ref="V19" r:id="rId15"/>
    <hyperlink ref="V20" r:id="rId16"/>
    <hyperlink ref="V21" r:id="rId17"/>
    <hyperlink ref="V22" r:id="rId18"/>
    <hyperlink ref="V23" r:id="rId19"/>
    <hyperlink ref="V24" r:id="rId20"/>
    <hyperlink ref="V25" r:id="rId21"/>
    <hyperlink ref="V26" r:id="rId22"/>
    <hyperlink ref="V27" r:id="rId23"/>
    <hyperlink ref="V28" r:id="rId24"/>
    <hyperlink ref="V29" r:id="rId25"/>
    <hyperlink ref="V30" r:id="rId26"/>
    <hyperlink ref="V31" r:id="rId27"/>
    <hyperlink ref="V32" r:id="rId28"/>
    <hyperlink ref="V33" r:id="rId29"/>
    <hyperlink ref="V34" r:id="rId30"/>
    <hyperlink ref="V35" r:id="rId31"/>
    <hyperlink ref="V36" r:id="rId32"/>
    <hyperlink ref="V37" r:id="rId33"/>
    <hyperlink ref="V38" r:id="rId34"/>
    <hyperlink ref="V39" r:id="rId35"/>
    <hyperlink ref="V40" r:id="rId36"/>
    <hyperlink ref="V41" r:id="rId37"/>
    <hyperlink ref="V42" r:id="rId38"/>
    <hyperlink ref="V43" r:id="rId39"/>
    <hyperlink ref="V44" r:id="rId40"/>
    <hyperlink ref="V45" r:id="rId41"/>
    <hyperlink ref="V46" r:id="rId42"/>
    <hyperlink ref="V47" r:id="rId43"/>
    <hyperlink ref="V48" r:id="rId44"/>
    <hyperlink ref="V49" r:id="rId45"/>
    <hyperlink ref="V50" r:id="rId46"/>
    <hyperlink ref="V51" r:id="rId47"/>
    <hyperlink ref="V52" r:id="rId48"/>
    <hyperlink ref="V53" r:id="rId49"/>
    <hyperlink ref="V54" r:id="rId50"/>
    <hyperlink ref="V55" r:id="rId51"/>
    <hyperlink ref="V56" r:id="rId52"/>
    <hyperlink ref="V57" r:id="rId53"/>
    <hyperlink ref="V58" r:id="rId54"/>
    <hyperlink ref="V59" r:id="rId55"/>
    <hyperlink ref="V60" r:id="rId56"/>
    <hyperlink ref="V61" r:id="rId57"/>
    <hyperlink ref="V62" r:id="rId58"/>
    <hyperlink ref="V63" r:id="rId59"/>
    <hyperlink ref="V64" r:id="rId60"/>
    <hyperlink ref="V65" r:id="rId61"/>
    <hyperlink ref="V66" r:id="rId62"/>
    <hyperlink ref="V67" r:id="rId63"/>
    <hyperlink ref="V68" r:id="rId64"/>
    <hyperlink ref="V69" r:id="rId65"/>
    <hyperlink ref="V70" r:id="rId66"/>
    <hyperlink ref="V71" r:id="rId67"/>
    <hyperlink ref="V72" r:id="rId68"/>
    <hyperlink ref="V73" r:id="rId69"/>
    <hyperlink ref="V74" r:id="rId70"/>
    <hyperlink ref="V75" r:id="rId71"/>
    <hyperlink ref="V76" r:id="rId72"/>
    <hyperlink ref="V77" r:id="rId73"/>
    <hyperlink ref="V78" r:id="rId74"/>
    <hyperlink ref="V79" r:id="rId75"/>
    <hyperlink ref="V80" r:id="rId76"/>
    <hyperlink ref="V81" r:id="rId77"/>
    <hyperlink ref="V82" r:id="rId78"/>
    <hyperlink ref="V83" r:id="rId79"/>
    <hyperlink ref="V84" r:id="rId80"/>
    <hyperlink ref="V85" r:id="rId81"/>
    <hyperlink ref="V86" r:id="rId82"/>
    <hyperlink ref="V87" r:id="rId83"/>
    <hyperlink ref="V88" r:id="rId84"/>
    <hyperlink ref="V89" r:id="rId85"/>
    <hyperlink ref="V90" r:id="rId86"/>
    <hyperlink ref="V91" r:id="rId87"/>
    <hyperlink ref="V93" r:id="rId88"/>
    <hyperlink ref="V94" r:id="rId89"/>
    <hyperlink ref="V95" r:id="rId90"/>
    <hyperlink ref="V96" r:id="rId91"/>
    <hyperlink ref="V97" r:id="rId92"/>
    <hyperlink ref="V98" r:id="rId93"/>
    <hyperlink ref="V100" r:id="rId94"/>
    <hyperlink ref="V101" r:id="rId95"/>
    <hyperlink ref="V102" r:id="rId96"/>
    <hyperlink ref="V103" r:id="rId97"/>
    <hyperlink ref="V104" r:id="rId98"/>
    <hyperlink ref="V105" r:id="rId99"/>
    <hyperlink ref="V106" r:id="rId100"/>
    <hyperlink ref="V107" r:id="rId101"/>
    <hyperlink ref="V108" r:id="rId102"/>
    <hyperlink ref="V109" r:id="rId103"/>
    <hyperlink ref="V110" r:id="rId104"/>
    <hyperlink ref="V111" r:id="rId105"/>
    <hyperlink ref="V112" r:id="rId106"/>
    <hyperlink ref="V113" r:id="rId107"/>
    <hyperlink ref="V114" r:id="rId108"/>
    <hyperlink ref="V115" r:id="rId109"/>
    <hyperlink ref="V116" r:id="rId110"/>
    <hyperlink ref="V117" r:id="rId111"/>
    <hyperlink ref="V118" r:id="rId112"/>
    <hyperlink ref="V119" r:id="rId113"/>
    <hyperlink ref="V120" r:id="rId114"/>
    <hyperlink ref="V121" r:id="rId115"/>
    <hyperlink ref="V122" r:id="rId116"/>
    <hyperlink ref="V123" r:id="rId117"/>
    <hyperlink ref="V124" r:id="rId118"/>
    <hyperlink ref="V125" r:id="rId119"/>
    <hyperlink ref="V126" r:id="rId120"/>
    <hyperlink ref="V127" r:id="rId121"/>
    <hyperlink ref="V128" r:id="rId122"/>
    <hyperlink ref="V129" r:id="rId123"/>
    <hyperlink ref="V130" r:id="rId124"/>
    <hyperlink ref="V131" r:id="rId125"/>
    <hyperlink ref="V132" r:id="rId126"/>
    <hyperlink ref="V133" r:id="rId127"/>
    <hyperlink ref="V134" r:id="rId128"/>
    <hyperlink ref="V135" r:id="rId129"/>
    <hyperlink ref="V136" r:id="rId130"/>
    <hyperlink ref="V137" r:id="rId131"/>
    <hyperlink ref="V138" r:id="rId132"/>
    <hyperlink ref="V141" r:id="rId133"/>
    <hyperlink ref="V142" r:id="rId134"/>
    <hyperlink ref="V143" r:id="rId135"/>
    <hyperlink ref="V144" r:id="rId136"/>
    <hyperlink ref="V145" r:id="rId137"/>
    <hyperlink ref="V146" r:id="rId138"/>
    <hyperlink ref="V150" r:id="rId139"/>
    <hyperlink ref="V151" r:id="rId140"/>
    <hyperlink ref="V152" r:id="rId141"/>
    <hyperlink ref="V153" r:id="rId142"/>
    <hyperlink ref="V154" r:id="rId143"/>
    <hyperlink ref="V155" r:id="rId144"/>
    <hyperlink ref="V156" r:id="rId145"/>
    <hyperlink ref="V157" r:id="rId146"/>
    <hyperlink ref="V158" r:id="rId147"/>
    <hyperlink ref="V159" r:id="rId148"/>
    <hyperlink ref="V160" r:id="rId149"/>
    <hyperlink ref="V161" r:id="rId150"/>
    <hyperlink ref="V162" r:id="rId151"/>
    <hyperlink ref="V163" r:id="rId152"/>
    <hyperlink ref="V164" r:id="rId153"/>
    <hyperlink ref="V165" r:id="rId154"/>
    <hyperlink ref="V166" r:id="rId155"/>
    <hyperlink ref="V167" r:id="rId156"/>
    <hyperlink ref="V168" r:id="rId157"/>
    <hyperlink ref="V169" r:id="rId158"/>
    <hyperlink ref="V170" r:id="rId159"/>
    <hyperlink ref="V171" r:id="rId160"/>
    <hyperlink ref="V172" r:id="rId161"/>
    <hyperlink ref="V173" r:id="rId162"/>
    <hyperlink ref="V174" r:id="rId163"/>
    <hyperlink ref="V175" r:id="rId164"/>
    <hyperlink ref="V176" r:id="rId165"/>
    <hyperlink ref="V177" r:id="rId166"/>
    <hyperlink ref="V178" r:id="rId167"/>
    <hyperlink ref="V179" r:id="rId168"/>
    <hyperlink ref="V180" r:id="rId169"/>
    <hyperlink ref="V181" r:id="rId170"/>
    <hyperlink ref="V182" r:id="rId171"/>
    <hyperlink ref="V183" r:id="rId172"/>
    <hyperlink ref="V184" r:id="rId173"/>
    <hyperlink ref="V185" r:id="rId174"/>
    <hyperlink ref="V186" r:id="rId175"/>
    <hyperlink ref="V187" r:id="rId176"/>
    <hyperlink ref="V188" r:id="rId177"/>
    <hyperlink ref="V189" r:id="rId178"/>
    <hyperlink ref="V190" r:id="rId179"/>
    <hyperlink ref="V191" r:id="rId180"/>
    <hyperlink ref="V192" r:id="rId181"/>
    <hyperlink ref="V193" r:id="rId182"/>
    <hyperlink ref="V194" r:id="rId183"/>
    <hyperlink ref="V195" r:id="rId184"/>
    <hyperlink ref="V196" r:id="rId185"/>
    <hyperlink ref="V198" r:id="rId186"/>
    <hyperlink ref="V199" r:id="rId187"/>
    <hyperlink ref="V200" r:id="rId188"/>
    <hyperlink ref="V201" r:id="rId189"/>
    <hyperlink ref="V202" r:id="rId190"/>
    <hyperlink ref="V203" r:id="rId191"/>
    <hyperlink ref="V204" r:id="rId192"/>
    <hyperlink ref="V205" r:id="rId193"/>
    <hyperlink ref="V206" r:id="rId194"/>
    <hyperlink ref="V207" r:id="rId195"/>
    <hyperlink ref="V208" r:id="rId196"/>
    <hyperlink ref="V209" r:id="rId197"/>
    <hyperlink ref="V210" r:id="rId198"/>
    <hyperlink ref="V211" r:id="rId199"/>
    <hyperlink ref="V212" r:id="rId200"/>
    <hyperlink ref="V213" r:id="rId201"/>
    <hyperlink ref="V214" r:id="rId202"/>
    <hyperlink ref="V215" r:id="rId203"/>
    <hyperlink ref="V217" r:id="rId204"/>
    <hyperlink ref="V218" r:id="rId205"/>
    <hyperlink ref="V219" r:id="rId206"/>
    <hyperlink ref="V220" r:id="rId207"/>
    <hyperlink ref="V221" r:id="rId208"/>
    <hyperlink ref="V222" r:id="rId209"/>
    <hyperlink ref="V223" r:id="rId210"/>
    <hyperlink ref="V224" r:id="rId211"/>
    <hyperlink ref="V225" r:id="rId212"/>
    <hyperlink ref="V226" r:id="rId213"/>
    <hyperlink ref="V227" r:id="rId214"/>
    <hyperlink ref="V228" r:id="rId215"/>
    <hyperlink ref="V229" r:id="rId216"/>
    <hyperlink ref="V230" r:id="rId217"/>
    <hyperlink ref="V231" r:id="rId218"/>
    <hyperlink ref="V232" r:id="rId219"/>
    <hyperlink ref="V233" r:id="rId220"/>
    <hyperlink ref="V235" r:id="rId221"/>
    <hyperlink ref="V236" r:id="rId222"/>
    <hyperlink ref="V237" r:id="rId223"/>
    <hyperlink ref="V238" r:id="rId224"/>
    <hyperlink ref="V239" r:id="rId225"/>
    <hyperlink ref="V240" r:id="rId226"/>
    <hyperlink ref="V241" r:id="rId227"/>
    <hyperlink ref="V242" r:id="rId228"/>
    <hyperlink ref="V243" r:id="rId229"/>
    <hyperlink ref="V244" r:id="rId230"/>
    <hyperlink ref="V245" r:id="rId231"/>
    <hyperlink ref="V246" r:id="rId232"/>
    <hyperlink ref="V247" r:id="rId233"/>
    <hyperlink ref="V248" r:id="rId234"/>
    <hyperlink ref="V249" r:id="rId235"/>
    <hyperlink ref="V250" r:id="rId236"/>
    <hyperlink ref="V251" r:id="rId237"/>
    <hyperlink ref="V252" r:id="rId238"/>
    <hyperlink ref="V253" r:id="rId239"/>
    <hyperlink ref="V255" r:id="rId240"/>
    <hyperlink ref="V256" r:id="rId241"/>
    <hyperlink ref="V257" r:id="rId242"/>
    <hyperlink ref="V258" r:id="rId243"/>
    <hyperlink ref="V259" r:id="rId244"/>
    <hyperlink ref="V260" r:id="rId245"/>
    <hyperlink ref="V261" r:id="rId246"/>
    <hyperlink ref="V262" r:id="rId247"/>
    <hyperlink ref="V263" r:id="rId248"/>
    <hyperlink ref="V264" r:id="rId249"/>
    <hyperlink ref="V265" r:id="rId250"/>
    <hyperlink ref="V266" r:id="rId251"/>
    <hyperlink ref="V267" r:id="rId252"/>
    <hyperlink ref="V269" r:id="rId253"/>
    <hyperlink ref="V270" r:id="rId254"/>
    <hyperlink ref="V271" r:id="rId255"/>
    <hyperlink ref="V272" r:id="rId256"/>
    <hyperlink ref="V273" r:id="rId257"/>
    <hyperlink ref="V274" r:id="rId258"/>
    <hyperlink ref="V275" r:id="rId259"/>
    <hyperlink ref="V276" r:id="rId260"/>
    <hyperlink ref="V277" r:id="rId261"/>
    <hyperlink ref="V278" r:id="rId262"/>
    <hyperlink ref="V279" r:id="rId263"/>
    <hyperlink ref="V280" r:id="rId264"/>
    <hyperlink ref="V281" r:id="rId265"/>
    <hyperlink ref="V282" r:id="rId266"/>
    <hyperlink ref="V283" r:id="rId267"/>
    <hyperlink ref="V285" r:id="rId268"/>
    <hyperlink ref="V286" r:id="rId269"/>
    <hyperlink ref="V287" r:id="rId270"/>
    <hyperlink ref="V288" r:id="rId271"/>
    <hyperlink ref="V289" r:id="rId272"/>
    <hyperlink ref="V290" r:id="rId273"/>
    <hyperlink ref="V292" r:id="rId274"/>
    <hyperlink ref="V293" r:id="rId275"/>
    <hyperlink ref="V294" r:id="rId276"/>
    <hyperlink ref="V295" r:id="rId277"/>
    <hyperlink ref="V296" r:id="rId278"/>
    <hyperlink ref="V297" r:id="rId279"/>
    <hyperlink ref="V298" r:id="rId280"/>
    <hyperlink ref="V299" r:id="rId281"/>
    <hyperlink ref="V300" r:id="rId282"/>
    <hyperlink ref="V301" r:id="rId283"/>
    <hyperlink ref="V302" r:id="rId284"/>
    <hyperlink ref="V303" r:id="rId285"/>
    <hyperlink ref="V304" r:id="rId286"/>
    <hyperlink ref="V306" r:id="rId287"/>
    <hyperlink ref="V307" r:id="rId288"/>
    <hyperlink ref="V308" r:id="rId289"/>
    <hyperlink ref="V309" r:id="rId290"/>
    <hyperlink ref="V310" r:id="rId291"/>
    <hyperlink ref="V312" r:id="rId292"/>
    <hyperlink ref="V313" r:id="rId293"/>
    <hyperlink ref="V314" r:id="rId294"/>
    <hyperlink ref="V315" r:id="rId295"/>
    <hyperlink ref="V316" r:id="rId296"/>
    <hyperlink ref="V317" r:id="rId297"/>
    <hyperlink ref="V318" r:id="rId298"/>
    <hyperlink ref="V319" r:id="rId299"/>
    <hyperlink ref="V320" r:id="rId300"/>
    <hyperlink ref="V321" r:id="rId301"/>
    <hyperlink ref="V322" r:id="rId302"/>
    <hyperlink ref="V323" r:id="rId303"/>
    <hyperlink ref="V324" r:id="rId304"/>
    <hyperlink ref="V325" r:id="rId305"/>
    <hyperlink ref="V326" r:id="rId306"/>
    <hyperlink ref="V327" r:id="rId307"/>
    <hyperlink ref="V328" r:id="rId308"/>
    <hyperlink ref="V329" r:id="rId309"/>
    <hyperlink ref="V330" r:id="rId310"/>
    <hyperlink ref="V331" r:id="rId311"/>
    <hyperlink ref="V332" r:id="rId312"/>
    <hyperlink ref="V333" r:id="rId313"/>
    <hyperlink ref="V334" r:id="rId314"/>
    <hyperlink ref="V335" r:id="rId315"/>
    <hyperlink ref="V336" r:id="rId316"/>
    <hyperlink ref="V337" r:id="rId317"/>
    <hyperlink ref="V338" r:id="rId318"/>
    <hyperlink ref="V339" r:id="rId319"/>
    <hyperlink ref="V340" r:id="rId320"/>
    <hyperlink ref="V342" r:id="rId321"/>
    <hyperlink ref="V343" r:id="rId322"/>
    <hyperlink ref="V344" r:id="rId323"/>
    <hyperlink ref="V345" r:id="rId324"/>
    <hyperlink ref="V346" r:id="rId325"/>
    <hyperlink ref="V347" r:id="rId326"/>
    <hyperlink ref="V349" r:id="rId327"/>
    <hyperlink ref="V351" r:id="rId328"/>
    <hyperlink ref="V352" r:id="rId329"/>
    <hyperlink ref="V353" r:id="rId330"/>
    <hyperlink ref="V354" r:id="rId331"/>
    <hyperlink ref="V355" r:id="rId332"/>
    <hyperlink ref="V356" r:id="rId333"/>
    <hyperlink ref="V358" r:id="rId334"/>
    <hyperlink ref="V359" r:id="rId335"/>
    <hyperlink ref="V360" r:id="rId336"/>
    <hyperlink ref="V361" r:id="rId337"/>
    <hyperlink ref="V362" r:id="rId338"/>
    <hyperlink ref="V363" r:id="rId339"/>
    <hyperlink ref="V364" r:id="rId340"/>
    <hyperlink ref="V365" r:id="rId341"/>
    <hyperlink ref="V366" r:id="rId342"/>
    <hyperlink ref="V367" r:id="rId343"/>
    <hyperlink ref="V368" r:id="rId344"/>
    <hyperlink ref="V369" r:id="rId345"/>
    <hyperlink ref="V370" r:id="rId346"/>
    <hyperlink ref="V371" r:id="rId347"/>
    <hyperlink ref="V140" r:id="rId348"/>
    <hyperlink ref="V139" r:id="rId349"/>
    <hyperlink ref="V357" r:id="rId350"/>
    <hyperlink ref="V291" r:id="rId351"/>
    <hyperlink ref="V268" r:id="rId352"/>
    <hyperlink ref="V92" r:id="rId353"/>
    <hyperlink ref="V254" r:id="rId354"/>
    <hyperlink ref="V216" r:id="rId355"/>
    <hyperlink ref="V311" r:id="rId356"/>
    <hyperlink ref="V305" r:id="rId357"/>
    <hyperlink ref="V348" r:id="rId358"/>
    <hyperlink ref="V372" r:id="rId359"/>
    <hyperlink ref="V350" r:id="rId360"/>
    <hyperlink ref="V284" r:id="rId361"/>
    <hyperlink ref="V99" r:id="rId362"/>
    <hyperlink ref="V147" r:id="rId363"/>
    <hyperlink ref="V148" r:id="rId364"/>
    <hyperlink ref="V149" r:id="rId365"/>
    <hyperlink ref="V375" r:id="rId366"/>
    <hyperlink ref="X375" r:id="rId367" display="http://www.unisonic.com.tw/datasheet/MAC97A6-8.pdf"/>
    <hyperlink ref="V197" r:id="rId368"/>
    <hyperlink ref="V234" r:id="rId369"/>
    <hyperlink ref="V341" r:id="rId370"/>
    <hyperlink ref="V373" r:id="rId371"/>
    <hyperlink ref="V374" r:id="rId372"/>
    <hyperlink ref="V376" r:id="rId373"/>
    <hyperlink ref="X376" r:id="rId374" display="http://www.unisonic.com.tw/datasheet/MAC97A6-8.pdf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8" orientation="portrait" verticalDpi="1200" r:id="rId375"/>
  <ignoredErrors>
    <ignoredError sqref="T330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48"/>
  <sheetViews>
    <sheetView view="pageBreakPreview" zoomScale="90" zoomScaleNormal="70" zoomScaleSheetLayoutView="90" workbookViewId="0">
      <selection activeCell="X6" sqref="X6"/>
    </sheetView>
  </sheetViews>
  <sheetFormatPr defaultColWidth="9" defaultRowHeight="15"/>
  <cols>
    <col min="1" max="1" width="25.75" style="282" customWidth="1"/>
    <col min="2" max="2" width="23.83203125" style="16" customWidth="1"/>
    <col min="3" max="3" width="7.25" style="16" bestFit="1" customWidth="1"/>
    <col min="4" max="4" width="8.08203125" style="16" bestFit="1" customWidth="1"/>
    <col min="5" max="5" width="10.08203125" style="16" bestFit="1" customWidth="1"/>
    <col min="6" max="7" width="9.5" style="16" bestFit="1" customWidth="1"/>
    <col min="8" max="8" width="43.25" style="105" customWidth="1"/>
    <col min="9" max="9" width="1.58203125" style="16" customWidth="1"/>
    <col min="10" max="13" width="1.58203125" style="16" hidden="1" customWidth="1"/>
    <col min="14" max="19" width="1.58203125" style="16" customWidth="1"/>
    <col min="20" max="23" width="18.5" style="16" hidden="1" customWidth="1"/>
    <col min="24" max="16384" width="9" style="16"/>
  </cols>
  <sheetData>
    <row r="1" spans="1:23" s="25" customFormat="1" ht="32.25" customHeight="1">
      <c r="A1" s="1317" t="s">
        <v>2134</v>
      </c>
      <c r="B1" s="1317"/>
      <c r="C1" s="1317"/>
      <c r="D1" s="1317"/>
      <c r="E1" s="1317"/>
      <c r="F1" s="1317"/>
      <c r="G1" s="1317"/>
      <c r="H1" s="654" t="s">
        <v>613</v>
      </c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</row>
    <row r="2" spans="1:23" ht="40.5" customHeight="1">
      <c r="A2" s="1270"/>
      <c r="B2" s="106"/>
      <c r="C2" s="592" t="s">
        <v>639</v>
      </c>
      <c r="D2" s="692" t="s">
        <v>1499</v>
      </c>
      <c r="E2" s="592" t="s">
        <v>995</v>
      </c>
      <c r="F2" s="28" t="s">
        <v>645</v>
      </c>
      <c r="G2" s="28" t="s">
        <v>644</v>
      </c>
      <c r="H2" s="1271"/>
      <c r="T2" s="675" t="s">
        <v>614</v>
      </c>
      <c r="U2" s="1049"/>
      <c r="V2" s="1049"/>
      <c r="W2" s="1049"/>
    </row>
    <row r="3" spans="1:23" s="52" customFormat="1" ht="35.15" customHeight="1">
      <c r="A3" s="1023" t="str">
        <f>HYPERLINK(W3,T3)</f>
        <v>TGBR5U40</v>
      </c>
      <c r="B3" s="686" t="s">
        <v>1469</v>
      </c>
      <c r="C3" s="29">
        <v>40</v>
      </c>
      <c r="D3" s="29">
        <v>5</v>
      </c>
      <c r="E3" s="29">
        <v>120</v>
      </c>
      <c r="F3" s="29">
        <v>0.45</v>
      </c>
      <c r="G3" s="29">
        <v>500</v>
      </c>
      <c r="H3" s="104" t="s">
        <v>1587</v>
      </c>
      <c r="T3" s="29" t="s">
        <v>1467</v>
      </c>
      <c r="U3" s="856" t="s">
        <v>4014</v>
      </c>
      <c r="V3" s="1008" t="s">
        <v>4015</v>
      </c>
      <c r="W3" s="1008" t="str">
        <f>CONCATENATE(U3,T3,V3)</f>
        <v>http://www.unisonic.com.tw/datasheet/TGBR5U40.pdf</v>
      </c>
    </row>
    <row r="4" spans="1:23" s="52" customFormat="1" ht="35.15" customHeight="1">
      <c r="A4" s="1023" t="str">
        <f t="shared" ref="A4:A37" si="0">HYPERLINK(W4,T4)</f>
        <v>TGBR5L45</v>
      </c>
      <c r="B4" s="686" t="s">
        <v>1469</v>
      </c>
      <c r="C4" s="29">
        <v>45</v>
      </c>
      <c r="D4" s="29">
        <v>5</v>
      </c>
      <c r="E4" s="29">
        <v>90</v>
      </c>
      <c r="F4" s="29">
        <v>0.57999999999999996</v>
      </c>
      <c r="G4" s="29">
        <v>300</v>
      </c>
      <c r="H4" s="104" t="s">
        <v>733</v>
      </c>
      <c r="T4" s="29" t="s">
        <v>1468</v>
      </c>
      <c r="U4" s="856" t="s">
        <v>4014</v>
      </c>
      <c r="V4" s="1008" t="s">
        <v>4015</v>
      </c>
      <c r="W4" s="1008" t="str">
        <f t="shared" ref="W4:W37" si="1">CONCATENATE(U4,T4,V4)</f>
        <v>http://www.unisonic.com.tw/datasheet/TGBR5L45.pdf</v>
      </c>
    </row>
    <row r="5" spans="1:23" s="52" customFormat="1" ht="35.15" customHeight="1">
      <c r="A5" s="1023" t="str">
        <f t="shared" si="0"/>
        <v>TGBR5V45</v>
      </c>
      <c r="B5" s="978" t="s">
        <v>3889</v>
      </c>
      <c r="C5" s="29">
        <v>45</v>
      </c>
      <c r="D5" s="29">
        <v>5</v>
      </c>
      <c r="E5" s="29">
        <v>150</v>
      </c>
      <c r="F5" s="29">
        <v>0.55000000000000004</v>
      </c>
      <c r="G5" s="29">
        <v>500</v>
      </c>
      <c r="H5" s="104" t="s">
        <v>3890</v>
      </c>
      <c r="T5" s="29" t="s">
        <v>2323</v>
      </c>
      <c r="U5" s="856" t="s">
        <v>4014</v>
      </c>
      <c r="V5" s="1008" t="s">
        <v>4015</v>
      </c>
      <c r="W5" s="1008" t="str">
        <f t="shared" si="1"/>
        <v>http://www.unisonic.com.tw/datasheet/TGBR5V45.pdf</v>
      </c>
    </row>
    <row r="6" spans="1:23" s="52" customFormat="1" ht="35.15" customHeight="1">
      <c r="A6" s="1023" t="str">
        <f t="shared" si="0"/>
        <v>TGBR5U45</v>
      </c>
      <c r="B6" s="686" t="s">
        <v>1469</v>
      </c>
      <c r="C6" s="29">
        <v>45</v>
      </c>
      <c r="D6" s="29">
        <v>5</v>
      </c>
      <c r="E6" s="29">
        <v>120</v>
      </c>
      <c r="F6" s="29">
        <v>0.48</v>
      </c>
      <c r="G6" s="29">
        <v>500</v>
      </c>
      <c r="H6" s="104" t="s">
        <v>733</v>
      </c>
      <c r="T6" s="29" t="s">
        <v>1470</v>
      </c>
      <c r="U6" s="856" t="s">
        <v>4014</v>
      </c>
      <c r="V6" s="1008" t="s">
        <v>4015</v>
      </c>
      <c r="W6" s="1008" t="str">
        <f t="shared" si="1"/>
        <v>http://www.unisonic.com.tw/datasheet/TGBR5U45.pdf</v>
      </c>
    </row>
    <row r="7" spans="1:23" s="52" customFormat="1" ht="35.15" customHeight="1">
      <c r="A7" s="1023" t="str">
        <f t="shared" si="0"/>
        <v>TGBR15U45</v>
      </c>
      <c r="B7" s="686" t="s">
        <v>1469</v>
      </c>
      <c r="C7" s="29">
        <v>45</v>
      </c>
      <c r="D7" s="29">
        <v>15</v>
      </c>
      <c r="E7" s="29">
        <v>250</v>
      </c>
      <c r="F7" s="29">
        <v>0.5</v>
      </c>
      <c r="G7" s="29">
        <v>500</v>
      </c>
      <c r="H7" s="104" t="s">
        <v>1471</v>
      </c>
      <c r="T7" s="29" t="s">
        <v>1472</v>
      </c>
      <c r="U7" s="856" t="s">
        <v>4014</v>
      </c>
      <c r="V7" s="1008" t="s">
        <v>4015</v>
      </c>
      <c r="W7" s="1008" t="str">
        <f t="shared" si="1"/>
        <v>http://www.unisonic.com.tw/datasheet/TGBR15U45.pdf</v>
      </c>
    </row>
    <row r="8" spans="1:23" s="10" customFormat="1" ht="35.15" customHeight="1">
      <c r="A8" s="1023" t="str">
        <f t="shared" si="0"/>
        <v>TGBR10U45</v>
      </c>
      <c r="B8" s="635" t="s">
        <v>1469</v>
      </c>
      <c r="C8" s="402">
        <v>45</v>
      </c>
      <c r="D8" s="402">
        <v>10</v>
      </c>
      <c r="E8" s="402">
        <v>200</v>
      </c>
      <c r="F8" s="402">
        <v>0.47</v>
      </c>
      <c r="G8" s="402">
        <v>300</v>
      </c>
      <c r="H8" s="307" t="s">
        <v>3962</v>
      </c>
      <c r="T8" s="402" t="s">
        <v>1473</v>
      </c>
      <c r="U8" s="856" t="s">
        <v>4014</v>
      </c>
      <c r="V8" s="1008" t="s">
        <v>4015</v>
      </c>
      <c r="W8" s="1008" t="str">
        <f t="shared" si="1"/>
        <v>http://www.unisonic.com.tw/datasheet/TGBR10U45.pdf</v>
      </c>
    </row>
    <row r="9" spans="1:23" s="52" customFormat="1" ht="35.15" customHeight="1">
      <c r="A9" s="1023" t="str">
        <f t="shared" si="0"/>
        <v>TGBR20L45</v>
      </c>
      <c r="B9" s="686" t="s">
        <v>1469</v>
      </c>
      <c r="C9" s="29">
        <v>45</v>
      </c>
      <c r="D9" s="29">
        <v>20</v>
      </c>
      <c r="E9" s="29">
        <v>250</v>
      </c>
      <c r="F9" s="29">
        <v>0.59</v>
      </c>
      <c r="G9" s="29">
        <v>300</v>
      </c>
      <c r="H9" s="104" t="s">
        <v>1474</v>
      </c>
      <c r="T9" s="29" t="s">
        <v>1475</v>
      </c>
      <c r="U9" s="856" t="s">
        <v>4014</v>
      </c>
      <c r="V9" s="1008" t="s">
        <v>4015</v>
      </c>
      <c r="W9" s="1008" t="str">
        <f t="shared" si="1"/>
        <v>http://www.unisonic.com.tw/datasheet/TGBR20L45.pdf</v>
      </c>
    </row>
    <row r="10" spans="1:23" s="52" customFormat="1" ht="35.15" customHeight="1">
      <c r="A10" s="1023" t="str">
        <f t="shared" si="0"/>
        <v>TGBR20S45</v>
      </c>
      <c r="B10" s="686" t="s">
        <v>1469</v>
      </c>
      <c r="C10" s="29">
        <v>45</v>
      </c>
      <c r="D10" s="29">
        <v>20</v>
      </c>
      <c r="E10" s="550" t="s">
        <v>83</v>
      </c>
      <c r="F10" s="29">
        <v>0.52</v>
      </c>
      <c r="G10" s="550" t="s">
        <v>83</v>
      </c>
      <c r="H10" s="550" t="s">
        <v>83</v>
      </c>
      <c r="T10" s="418" t="s">
        <v>1993</v>
      </c>
      <c r="U10" s="856" t="s">
        <v>4014</v>
      </c>
      <c r="V10" s="1008" t="s">
        <v>4015</v>
      </c>
      <c r="W10" s="1008" t="str">
        <f t="shared" si="1"/>
        <v>http://www.unisonic.com.tw/datasheet/TGBR20S45.pdf</v>
      </c>
    </row>
    <row r="11" spans="1:23" s="52" customFormat="1" ht="35.15" customHeight="1">
      <c r="A11" s="1023" t="str">
        <f t="shared" si="0"/>
        <v>TGBR30L45</v>
      </c>
      <c r="B11" s="686" t="s">
        <v>1469</v>
      </c>
      <c r="C11" s="29">
        <v>45</v>
      </c>
      <c r="D11" s="29">
        <v>30</v>
      </c>
      <c r="E11" s="29">
        <v>200</v>
      </c>
      <c r="F11" s="29">
        <v>0.63</v>
      </c>
      <c r="G11" s="29">
        <v>300</v>
      </c>
      <c r="H11" s="104" t="s">
        <v>1474</v>
      </c>
      <c r="T11" s="29" t="s">
        <v>1476</v>
      </c>
      <c r="U11" s="856" t="s">
        <v>4014</v>
      </c>
      <c r="V11" s="1008" t="s">
        <v>4015</v>
      </c>
      <c r="W11" s="1008" t="str">
        <f t="shared" si="1"/>
        <v>http://www.unisonic.com.tw/datasheet/TGBR30L45.pdf</v>
      </c>
    </row>
    <row r="12" spans="1:23" s="52" customFormat="1" ht="35.15" customHeight="1">
      <c r="A12" s="1023" t="str">
        <f t="shared" si="0"/>
        <v>TGBR30V45</v>
      </c>
      <c r="B12" s="686" t="s">
        <v>1469</v>
      </c>
      <c r="C12" s="29">
        <v>45</v>
      </c>
      <c r="D12" s="29">
        <v>30</v>
      </c>
      <c r="E12" s="29">
        <v>200</v>
      </c>
      <c r="F12" s="29">
        <v>0.7</v>
      </c>
      <c r="G12" s="29">
        <v>500</v>
      </c>
      <c r="H12" s="104" t="s">
        <v>819</v>
      </c>
      <c r="T12" s="29" t="s">
        <v>1477</v>
      </c>
      <c r="U12" s="856" t="s">
        <v>4014</v>
      </c>
      <c r="V12" s="1008" t="s">
        <v>4015</v>
      </c>
      <c r="W12" s="1008" t="str">
        <f t="shared" si="1"/>
        <v>http://www.unisonic.com.tw/datasheet/TGBR30V45.pdf</v>
      </c>
    </row>
    <row r="13" spans="1:23" s="52" customFormat="1" ht="35.15" customHeight="1">
      <c r="A13" s="1122" t="str">
        <f>HYPERLINK(W13,T13)</f>
        <v>TGBR30U45</v>
      </c>
      <c r="B13" s="1173" t="s">
        <v>4533</v>
      </c>
      <c r="C13" s="29">
        <v>45</v>
      </c>
      <c r="D13" s="29">
        <v>30</v>
      </c>
      <c r="E13" s="29">
        <v>260</v>
      </c>
      <c r="F13" s="29">
        <v>0.55000000000000004</v>
      </c>
      <c r="G13" s="29">
        <v>300</v>
      </c>
      <c r="H13" s="104" t="s">
        <v>2617</v>
      </c>
      <c r="T13" s="29" t="s">
        <v>4546</v>
      </c>
      <c r="U13" s="856" t="s">
        <v>4118</v>
      </c>
      <c r="V13" s="1008" t="s">
        <v>4483</v>
      </c>
      <c r="W13" s="1008" t="str">
        <f>CONCATENATE(U13,T13,V13)</f>
        <v>http://www.unisonic.com.tw/datasheet/TGBR30U45.pdf</v>
      </c>
    </row>
    <row r="14" spans="1:23" s="52" customFormat="1" ht="35.15" customHeight="1">
      <c r="A14" s="1122" t="s">
        <v>4218</v>
      </c>
      <c r="B14" s="1098" t="s">
        <v>4219</v>
      </c>
      <c r="C14" s="29">
        <v>50</v>
      </c>
      <c r="D14" s="29">
        <v>30</v>
      </c>
      <c r="E14" s="29">
        <v>380</v>
      </c>
      <c r="F14" s="29">
        <v>0.56000000000000005</v>
      </c>
      <c r="G14" s="29">
        <v>50</v>
      </c>
      <c r="H14" s="104" t="s">
        <v>4220</v>
      </c>
      <c r="T14" s="29" t="s">
        <v>4221</v>
      </c>
      <c r="U14" s="1114" t="s">
        <v>4222</v>
      </c>
      <c r="V14" s="1115" t="s">
        <v>4223</v>
      </c>
      <c r="W14" s="1115" t="s">
        <v>4224</v>
      </c>
    </row>
    <row r="15" spans="1:23" s="52" customFormat="1" ht="35.15" customHeight="1">
      <c r="A15" s="1023" t="str">
        <f t="shared" si="0"/>
        <v>TGBR5L50</v>
      </c>
      <c r="B15" s="686" t="s">
        <v>1469</v>
      </c>
      <c r="C15" s="29">
        <v>50</v>
      </c>
      <c r="D15" s="29">
        <v>5</v>
      </c>
      <c r="E15" s="29">
        <v>90</v>
      </c>
      <c r="F15" s="29">
        <v>0.55000000000000004</v>
      </c>
      <c r="G15" s="29">
        <v>300</v>
      </c>
      <c r="H15" s="104" t="s">
        <v>733</v>
      </c>
      <c r="T15" s="29" t="s">
        <v>1478</v>
      </c>
      <c r="U15" s="856" t="s">
        <v>4014</v>
      </c>
      <c r="V15" s="1008" t="s">
        <v>4015</v>
      </c>
      <c r="W15" s="1008" t="str">
        <f t="shared" si="1"/>
        <v>http://www.unisonic.com.tw/datasheet/TGBR5L50.pdf</v>
      </c>
    </row>
    <row r="16" spans="1:23" s="52" customFormat="1" ht="35.15" customHeight="1">
      <c r="A16" s="1023" t="str">
        <f t="shared" si="0"/>
        <v>TGBR5V50</v>
      </c>
      <c r="B16" s="686" t="s">
        <v>1469</v>
      </c>
      <c r="C16" s="29">
        <v>50</v>
      </c>
      <c r="D16" s="29">
        <v>5</v>
      </c>
      <c r="E16" s="29">
        <v>100</v>
      </c>
      <c r="F16" s="29">
        <v>0.56000000000000005</v>
      </c>
      <c r="G16" s="29">
        <v>300</v>
      </c>
      <c r="H16" s="104" t="s">
        <v>733</v>
      </c>
      <c r="T16" s="29" t="s">
        <v>1479</v>
      </c>
      <c r="U16" s="856" t="s">
        <v>4014</v>
      </c>
      <c r="V16" s="1008" t="s">
        <v>4015</v>
      </c>
      <c r="W16" s="1008" t="str">
        <f t="shared" si="1"/>
        <v>http://www.unisonic.com.tw/datasheet/TGBR5V50.pdf</v>
      </c>
    </row>
    <row r="17" spans="1:23" s="52" customFormat="1" ht="35.15" customHeight="1">
      <c r="A17" s="1023" t="str">
        <f t="shared" si="0"/>
        <v>TGBR5S50</v>
      </c>
      <c r="B17" s="686" t="s">
        <v>1469</v>
      </c>
      <c r="C17" s="29">
        <v>50</v>
      </c>
      <c r="D17" s="29">
        <v>5</v>
      </c>
      <c r="E17" s="29">
        <v>100</v>
      </c>
      <c r="F17" s="29">
        <v>0.5</v>
      </c>
      <c r="G17" s="29">
        <v>500</v>
      </c>
      <c r="H17" s="104" t="s">
        <v>733</v>
      </c>
      <c r="T17" s="29" t="s">
        <v>1480</v>
      </c>
      <c r="U17" s="856" t="s">
        <v>4014</v>
      </c>
      <c r="V17" s="1008" t="s">
        <v>4015</v>
      </c>
      <c r="W17" s="1008" t="str">
        <f t="shared" si="1"/>
        <v>http://www.unisonic.com.tw/datasheet/TGBR5S50.pdf</v>
      </c>
    </row>
    <row r="18" spans="1:23" s="52" customFormat="1" ht="35.15" customHeight="1">
      <c r="A18" s="1023" t="str">
        <f t="shared" si="0"/>
        <v>TGBR5L60</v>
      </c>
      <c r="B18" s="686" t="s">
        <v>1469</v>
      </c>
      <c r="C18" s="29">
        <v>60</v>
      </c>
      <c r="D18" s="29">
        <v>5</v>
      </c>
      <c r="E18" s="29">
        <v>100</v>
      </c>
      <c r="F18" s="29">
        <v>0.63</v>
      </c>
      <c r="G18" s="29">
        <v>300</v>
      </c>
      <c r="H18" s="104" t="s">
        <v>733</v>
      </c>
      <c r="T18" s="29" t="s">
        <v>1481</v>
      </c>
      <c r="U18" s="856" t="s">
        <v>4014</v>
      </c>
      <c r="V18" s="1008" t="s">
        <v>4015</v>
      </c>
      <c r="W18" s="1008" t="str">
        <f t="shared" si="1"/>
        <v>http://www.unisonic.com.tw/datasheet/TGBR5L60.pdf</v>
      </c>
    </row>
    <row r="19" spans="1:23" s="52" customFormat="1" ht="35.15" customHeight="1">
      <c r="A19" s="1023" t="str">
        <f t="shared" si="0"/>
        <v>TGBR5V60</v>
      </c>
      <c r="B19" s="686" t="s">
        <v>1469</v>
      </c>
      <c r="C19" s="29">
        <v>60</v>
      </c>
      <c r="D19" s="29">
        <v>5</v>
      </c>
      <c r="E19" s="29">
        <v>100</v>
      </c>
      <c r="F19" s="29">
        <v>0.57999999999999996</v>
      </c>
      <c r="G19" s="29">
        <v>300</v>
      </c>
      <c r="H19" s="104" t="s">
        <v>733</v>
      </c>
      <c r="T19" s="29" t="s">
        <v>1482</v>
      </c>
      <c r="U19" s="856" t="s">
        <v>4014</v>
      </c>
      <c r="V19" s="1008" t="s">
        <v>4015</v>
      </c>
      <c r="W19" s="1008" t="str">
        <f t="shared" si="1"/>
        <v>http://www.unisonic.com.tw/datasheet/TGBR5V60.pdf</v>
      </c>
    </row>
    <row r="20" spans="1:23" s="52" customFormat="1" ht="35.15" customHeight="1">
      <c r="A20" s="1023" t="str">
        <f t="shared" si="0"/>
        <v>TGBR5S60</v>
      </c>
      <c r="B20" s="686" t="s">
        <v>1469</v>
      </c>
      <c r="C20" s="29">
        <v>60</v>
      </c>
      <c r="D20" s="29">
        <v>5</v>
      </c>
      <c r="E20" s="29">
        <v>100</v>
      </c>
      <c r="F20" s="29">
        <v>0.5</v>
      </c>
      <c r="G20" s="29">
        <v>500</v>
      </c>
      <c r="H20" s="104" t="s">
        <v>733</v>
      </c>
      <c r="T20" s="29" t="s">
        <v>1483</v>
      </c>
      <c r="U20" s="856" t="s">
        <v>4014</v>
      </c>
      <c r="V20" s="1008" t="s">
        <v>4015</v>
      </c>
      <c r="W20" s="1008" t="str">
        <f t="shared" si="1"/>
        <v>http://www.unisonic.com.tw/datasheet/TGBR5S60.pdf</v>
      </c>
    </row>
    <row r="21" spans="1:23" s="52" customFormat="1" ht="35.15" customHeight="1">
      <c r="A21" s="1023" t="str">
        <f t="shared" si="0"/>
        <v>TGBR5U60</v>
      </c>
      <c r="B21" s="686" t="s">
        <v>1469</v>
      </c>
      <c r="C21" s="29">
        <v>60</v>
      </c>
      <c r="D21" s="29">
        <v>5</v>
      </c>
      <c r="E21" s="29">
        <v>120</v>
      </c>
      <c r="F21" s="29">
        <v>0.48</v>
      </c>
      <c r="G21" s="29">
        <v>500</v>
      </c>
      <c r="H21" s="104" t="s">
        <v>733</v>
      </c>
      <c r="T21" s="29" t="s">
        <v>1484</v>
      </c>
      <c r="U21" s="856" t="s">
        <v>4014</v>
      </c>
      <c r="V21" s="1008" t="s">
        <v>4015</v>
      </c>
      <c r="W21" s="1008" t="str">
        <f t="shared" si="1"/>
        <v>http://www.unisonic.com.tw/datasheet/TGBR5U60.pdf</v>
      </c>
    </row>
    <row r="22" spans="1:23" s="52" customFormat="1" ht="35.15" customHeight="1">
      <c r="A22" s="1023" t="str">
        <f t="shared" si="0"/>
        <v>TGBR10S60</v>
      </c>
      <c r="B22" s="919" t="s">
        <v>3734</v>
      </c>
      <c r="C22" s="29">
        <v>60</v>
      </c>
      <c r="D22" s="29">
        <v>10</v>
      </c>
      <c r="E22" s="29">
        <v>150</v>
      </c>
      <c r="F22" s="29">
        <v>0.56000000000000005</v>
      </c>
      <c r="G22" s="29">
        <v>100</v>
      </c>
      <c r="H22" s="104" t="s">
        <v>3735</v>
      </c>
      <c r="T22" s="29" t="s">
        <v>1485</v>
      </c>
      <c r="U22" s="856" t="s">
        <v>4014</v>
      </c>
      <c r="V22" s="1008" t="s">
        <v>4015</v>
      </c>
      <c r="W22" s="1008" t="str">
        <f t="shared" si="1"/>
        <v>http://www.unisonic.com.tw/datasheet/TGBR10S60.pdf</v>
      </c>
    </row>
    <row r="23" spans="1:23" s="52" customFormat="1" ht="35.15" customHeight="1">
      <c r="A23" s="1023" t="str">
        <f t="shared" si="0"/>
        <v>TGBR30L60</v>
      </c>
      <c r="B23" s="686" t="s">
        <v>1469</v>
      </c>
      <c r="C23" s="29">
        <v>60</v>
      </c>
      <c r="D23" s="29">
        <v>30</v>
      </c>
      <c r="E23" s="29">
        <v>220</v>
      </c>
      <c r="F23" s="29">
        <v>0.65</v>
      </c>
      <c r="G23" s="29">
        <v>300</v>
      </c>
      <c r="H23" s="104" t="s">
        <v>1486</v>
      </c>
      <c r="T23" s="29" t="s">
        <v>1487</v>
      </c>
      <c r="U23" s="856" t="s">
        <v>4014</v>
      </c>
      <c r="V23" s="1008" t="s">
        <v>4015</v>
      </c>
      <c r="W23" s="1008" t="str">
        <f t="shared" si="1"/>
        <v>http://www.unisonic.com.tw/datasheet/TGBR30L60.pdf</v>
      </c>
    </row>
    <row r="24" spans="1:23" s="52" customFormat="1" ht="35.15" customHeight="1">
      <c r="A24" s="1023" t="str">
        <f t="shared" si="0"/>
        <v>TGBR30V60</v>
      </c>
      <c r="B24" s="686" t="s">
        <v>1469</v>
      </c>
      <c r="C24" s="29">
        <v>60</v>
      </c>
      <c r="D24" s="29">
        <v>30</v>
      </c>
      <c r="E24" s="29">
        <v>220</v>
      </c>
      <c r="F24" s="29">
        <v>0.6</v>
      </c>
      <c r="G24" s="29">
        <v>300</v>
      </c>
      <c r="H24" s="104" t="s">
        <v>951</v>
      </c>
      <c r="T24" s="29" t="s">
        <v>1488</v>
      </c>
      <c r="U24" s="856" t="s">
        <v>4014</v>
      </c>
      <c r="V24" s="1008" t="s">
        <v>4015</v>
      </c>
      <c r="W24" s="1008" t="str">
        <f t="shared" si="1"/>
        <v>http://www.unisonic.com.tw/datasheet/TGBR30V60.pdf</v>
      </c>
    </row>
    <row r="25" spans="1:23" s="52" customFormat="1" ht="35.15" customHeight="1">
      <c r="A25" s="1023" t="str">
        <f t="shared" si="0"/>
        <v>TGBR30S80</v>
      </c>
      <c r="B25" s="686" t="s">
        <v>1469</v>
      </c>
      <c r="C25" s="29">
        <v>80</v>
      </c>
      <c r="D25" s="29">
        <v>30</v>
      </c>
      <c r="E25" s="29">
        <v>250</v>
      </c>
      <c r="F25" s="29">
        <v>0.75</v>
      </c>
      <c r="G25" s="29">
        <v>300</v>
      </c>
      <c r="H25" s="104" t="s">
        <v>951</v>
      </c>
      <c r="T25" s="29" t="s">
        <v>1489</v>
      </c>
      <c r="U25" s="856" t="s">
        <v>4014</v>
      </c>
      <c r="V25" s="1008" t="s">
        <v>4015</v>
      </c>
      <c r="W25" s="1008" t="str">
        <f t="shared" si="1"/>
        <v>http://www.unisonic.com.tw/datasheet/TGBR30S80.pdf</v>
      </c>
    </row>
    <row r="26" spans="1:23" s="52" customFormat="1" ht="35.15" customHeight="1">
      <c r="A26" s="1023" t="str">
        <f t="shared" si="0"/>
        <v>TGBR3S100</v>
      </c>
      <c r="B26" s="686" t="s">
        <v>1469</v>
      </c>
      <c r="C26" s="29">
        <v>100</v>
      </c>
      <c r="D26" s="29">
        <v>3</v>
      </c>
      <c r="E26" s="613">
        <v>130</v>
      </c>
      <c r="F26" s="550">
        <v>0.93</v>
      </c>
      <c r="G26" s="579">
        <v>10.5</v>
      </c>
      <c r="H26" s="552" t="s">
        <v>1095</v>
      </c>
      <c r="T26" s="29" t="s">
        <v>1978</v>
      </c>
      <c r="U26" s="856" t="s">
        <v>4014</v>
      </c>
      <c r="V26" s="1008" t="s">
        <v>4015</v>
      </c>
      <c r="W26" s="1008" t="str">
        <f t="shared" si="1"/>
        <v>http://www.unisonic.com.tw/datasheet/TGBR3S100.pdf</v>
      </c>
    </row>
    <row r="27" spans="1:23" s="52" customFormat="1" ht="35.15" customHeight="1">
      <c r="A27" s="1122" t="str">
        <f>HYPERLINK(W27,T27)</f>
        <v>TGBR5L100</v>
      </c>
      <c r="B27" s="1134" t="s">
        <v>4303</v>
      </c>
      <c r="C27" s="402">
        <v>100</v>
      </c>
      <c r="D27" s="402">
        <v>5</v>
      </c>
      <c r="E27" s="402">
        <v>55</v>
      </c>
      <c r="F27" s="151">
        <v>0.78</v>
      </c>
      <c r="G27" s="174">
        <v>200</v>
      </c>
      <c r="H27" s="104" t="s">
        <v>4305</v>
      </c>
      <c r="T27" s="29" t="s">
        <v>4304</v>
      </c>
      <c r="U27" s="856" t="s">
        <v>4267</v>
      </c>
      <c r="V27" s="1008" t="s">
        <v>4023</v>
      </c>
      <c r="W27" s="1008" t="str">
        <f>CONCATENATE(U27,T27,V27)</f>
        <v>http://www.unisonic.com.tw/datasheet/TGBR5L100.pdf</v>
      </c>
    </row>
    <row r="28" spans="1:23" s="10" customFormat="1" ht="35.15" customHeight="1">
      <c r="A28" s="1023" t="str">
        <f t="shared" si="0"/>
        <v>TGBR5V100</v>
      </c>
      <c r="B28" s="635" t="s">
        <v>1469</v>
      </c>
      <c r="C28" s="402">
        <v>100</v>
      </c>
      <c r="D28" s="402">
        <v>5</v>
      </c>
      <c r="E28" s="402">
        <v>150</v>
      </c>
      <c r="F28" s="402">
        <v>0.64</v>
      </c>
      <c r="G28" s="402">
        <v>300</v>
      </c>
      <c r="H28" s="307" t="s">
        <v>1095</v>
      </c>
      <c r="T28" s="402" t="s">
        <v>1490</v>
      </c>
      <c r="U28" s="856" t="s">
        <v>4014</v>
      </c>
      <c r="V28" s="1008" t="s">
        <v>4015</v>
      </c>
      <c r="W28" s="1008" t="str">
        <f t="shared" si="1"/>
        <v>http://www.unisonic.com.tw/datasheet/TGBR5V100.pdf</v>
      </c>
    </row>
    <row r="29" spans="1:23" s="10" customFormat="1" ht="35.15" customHeight="1">
      <c r="A29" s="1122" t="str">
        <f>HYPERLINK(W29,T29)</f>
        <v>TGBR5S100</v>
      </c>
      <c r="B29" s="635" t="s">
        <v>4303</v>
      </c>
      <c r="C29" s="402">
        <v>100</v>
      </c>
      <c r="D29" s="402">
        <v>5</v>
      </c>
      <c r="E29" s="402">
        <v>150</v>
      </c>
      <c r="F29" s="402">
        <v>0.6</v>
      </c>
      <c r="G29" s="402">
        <v>300</v>
      </c>
      <c r="H29" s="307" t="s">
        <v>4302</v>
      </c>
      <c r="T29" s="402" t="s">
        <v>4301</v>
      </c>
      <c r="U29" s="856" t="s">
        <v>4267</v>
      </c>
      <c r="V29" s="1008" t="s">
        <v>4023</v>
      </c>
      <c r="W29" s="1008" t="str">
        <f>CONCATENATE(U29,T29,V29)</f>
        <v>http://www.unisonic.com.tw/datasheet/TGBR5S100.pdf</v>
      </c>
    </row>
    <row r="30" spans="1:23" s="52" customFormat="1" ht="35.15" customHeight="1">
      <c r="A30" s="1122" t="str">
        <f>HYPERLINK(W30,T30)</f>
        <v>TGBR10L100</v>
      </c>
      <c r="B30" s="1134" t="s">
        <v>4303</v>
      </c>
      <c r="C30" s="29">
        <v>100</v>
      </c>
      <c r="D30" s="29">
        <v>10</v>
      </c>
      <c r="E30" s="29">
        <v>200</v>
      </c>
      <c r="F30" s="29">
        <v>0.8</v>
      </c>
      <c r="G30" s="29">
        <v>100</v>
      </c>
      <c r="H30" s="104" t="s">
        <v>4307</v>
      </c>
      <c r="T30" s="29" t="s">
        <v>4306</v>
      </c>
      <c r="U30" s="856" t="s">
        <v>4267</v>
      </c>
      <c r="V30" s="1008" t="s">
        <v>4023</v>
      </c>
      <c r="W30" s="1008" t="str">
        <f>CONCATENATE(U30,T30,V30)</f>
        <v>http://www.unisonic.com.tw/datasheet/TGBR10L100.pdf</v>
      </c>
    </row>
    <row r="31" spans="1:23" s="52" customFormat="1" ht="35.15" customHeight="1">
      <c r="A31" s="1122" t="str">
        <f>HYPERLINK(W31,T31)</f>
        <v>TGBR10V100</v>
      </c>
      <c r="B31" s="1134" t="s">
        <v>4303</v>
      </c>
      <c r="C31" s="29">
        <v>100</v>
      </c>
      <c r="D31" s="29">
        <v>10</v>
      </c>
      <c r="E31" s="29">
        <v>150</v>
      </c>
      <c r="F31" s="29">
        <v>0.75</v>
      </c>
      <c r="G31" s="29">
        <v>100</v>
      </c>
      <c r="H31" s="104" t="s">
        <v>2617</v>
      </c>
      <c r="T31" s="29" t="s">
        <v>4308</v>
      </c>
      <c r="U31" s="856" t="s">
        <v>4267</v>
      </c>
      <c r="V31" s="1008" t="s">
        <v>4023</v>
      </c>
      <c r="W31" s="1008" t="str">
        <f>CONCATENATE(U31,T31,V31)</f>
        <v>http://www.unisonic.com.tw/datasheet/TGBR10V100.pdf</v>
      </c>
    </row>
    <row r="32" spans="1:23" s="52" customFormat="1" ht="35.15" customHeight="1">
      <c r="A32" s="1023" t="str">
        <f t="shared" si="0"/>
        <v>TGBR10U100</v>
      </c>
      <c r="B32" s="686" t="s">
        <v>1469</v>
      </c>
      <c r="C32" s="29">
        <v>100</v>
      </c>
      <c r="D32" s="29">
        <v>10</v>
      </c>
      <c r="E32" s="29">
        <v>200</v>
      </c>
      <c r="F32" s="29">
        <v>0.62</v>
      </c>
      <c r="G32" s="29">
        <v>200</v>
      </c>
      <c r="H32" s="104" t="s">
        <v>2058</v>
      </c>
      <c r="T32" s="29" t="s">
        <v>1491</v>
      </c>
      <c r="U32" s="856" t="s">
        <v>4014</v>
      </c>
      <c r="V32" s="1008" t="s">
        <v>4015</v>
      </c>
      <c r="W32" s="1008" t="str">
        <f t="shared" si="1"/>
        <v>http://www.unisonic.com.tw/datasheet/TGBR10U100.pdf</v>
      </c>
    </row>
    <row r="33" spans="1:35" s="52" customFormat="1" ht="35.15" customHeight="1">
      <c r="A33" s="1023" t="str">
        <f t="shared" si="0"/>
        <v>TGBR20L100</v>
      </c>
      <c r="B33" s="686" t="s">
        <v>1469</v>
      </c>
      <c r="C33" s="29">
        <v>100</v>
      </c>
      <c r="D33" s="29">
        <v>20</v>
      </c>
      <c r="E33" s="29">
        <v>250</v>
      </c>
      <c r="F33" s="29">
        <v>0.84</v>
      </c>
      <c r="G33" s="29">
        <v>100</v>
      </c>
      <c r="H33" s="104" t="s">
        <v>2059</v>
      </c>
      <c r="T33" s="29" t="s">
        <v>1492</v>
      </c>
      <c r="U33" s="856" t="s">
        <v>4014</v>
      </c>
      <c r="V33" s="1008" t="s">
        <v>4015</v>
      </c>
      <c r="W33" s="1008" t="str">
        <f t="shared" si="1"/>
        <v>http://www.unisonic.com.tw/datasheet/TGBR20L100.pdf</v>
      </c>
    </row>
    <row r="34" spans="1:35" s="52" customFormat="1" ht="35.15" customHeight="1">
      <c r="A34" s="1023" t="str">
        <f t="shared" si="0"/>
        <v>TGBR20V100</v>
      </c>
      <c r="B34" s="686" t="s">
        <v>1469</v>
      </c>
      <c r="C34" s="29">
        <v>100</v>
      </c>
      <c r="D34" s="29">
        <v>20</v>
      </c>
      <c r="E34" s="29">
        <v>250</v>
      </c>
      <c r="F34" s="29">
        <v>0.79</v>
      </c>
      <c r="G34" s="29">
        <v>100</v>
      </c>
      <c r="H34" s="104" t="s">
        <v>951</v>
      </c>
      <c r="T34" s="29" t="s">
        <v>1493</v>
      </c>
      <c r="U34" s="856" t="s">
        <v>4014</v>
      </c>
      <c r="V34" s="1008" t="s">
        <v>4015</v>
      </c>
      <c r="W34" s="1008" t="str">
        <f t="shared" si="1"/>
        <v>http://www.unisonic.com.tw/datasheet/TGBR20V100.pdf</v>
      </c>
    </row>
    <row r="35" spans="1:35" s="52" customFormat="1" ht="35.15" customHeight="1">
      <c r="A35" s="1023" t="str">
        <f t="shared" si="0"/>
        <v>TGBR30L100</v>
      </c>
      <c r="B35" s="686" t="s">
        <v>1469</v>
      </c>
      <c r="C35" s="29">
        <v>100</v>
      </c>
      <c r="D35" s="29">
        <v>30</v>
      </c>
      <c r="E35" s="29">
        <v>250</v>
      </c>
      <c r="F35" s="29">
        <v>0.9</v>
      </c>
      <c r="G35" s="29">
        <v>300</v>
      </c>
      <c r="H35" s="104" t="s">
        <v>1117</v>
      </c>
      <c r="T35" s="29" t="s">
        <v>1494</v>
      </c>
      <c r="U35" s="856" t="s">
        <v>4014</v>
      </c>
      <c r="V35" s="1008" t="s">
        <v>4015</v>
      </c>
      <c r="W35" s="1008" t="str">
        <f t="shared" si="1"/>
        <v>http://www.unisonic.com.tw/datasheet/TGBR30L100.pdf</v>
      </c>
    </row>
    <row r="36" spans="1:35" s="52" customFormat="1" ht="35.15" customHeight="1">
      <c r="A36" s="1023" t="str">
        <f t="shared" si="0"/>
        <v>TGBR10V150</v>
      </c>
      <c r="B36" s="686" t="s">
        <v>1469</v>
      </c>
      <c r="C36" s="29">
        <v>150</v>
      </c>
      <c r="D36" s="29">
        <v>10</v>
      </c>
      <c r="E36" s="29">
        <v>150</v>
      </c>
      <c r="F36" s="29">
        <v>0.85</v>
      </c>
      <c r="G36" s="29">
        <v>200</v>
      </c>
      <c r="H36" s="104" t="s">
        <v>951</v>
      </c>
      <c r="T36" s="29" t="s">
        <v>1495</v>
      </c>
      <c r="U36" s="856" t="s">
        <v>4014</v>
      </c>
      <c r="V36" s="1008" t="s">
        <v>4015</v>
      </c>
      <c r="W36" s="1008" t="str">
        <f t="shared" si="1"/>
        <v>http://www.unisonic.com.tw/datasheet/TGBR10V150.pdf</v>
      </c>
    </row>
    <row r="37" spans="1:35" s="52" customFormat="1" ht="35.15" customHeight="1">
      <c r="A37" s="1023" t="str">
        <f t="shared" si="0"/>
        <v>TGBR10V200</v>
      </c>
      <c r="B37" s="686" t="s">
        <v>1469</v>
      </c>
      <c r="C37" s="29">
        <v>200</v>
      </c>
      <c r="D37" s="29">
        <v>10</v>
      </c>
      <c r="E37" s="29">
        <v>180</v>
      </c>
      <c r="F37" s="29">
        <v>0.9</v>
      </c>
      <c r="G37" s="29">
        <v>100</v>
      </c>
      <c r="H37" s="104" t="s">
        <v>951</v>
      </c>
      <c r="T37" s="29" t="s">
        <v>1496</v>
      </c>
      <c r="U37" s="709" t="s">
        <v>4014</v>
      </c>
      <c r="V37" s="1020" t="s">
        <v>4015</v>
      </c>
      <c r="W37" s="1020" t="str">
        <f t="shared" si="1"/>
        <v>http://www.unisonic.com.tw/datasheet/TGBR10V200.pdf</v>
      </c>
    </row>
    <row r="38" spans="1:35" s="52" customFormat="1" ht="35.15" customHeight="1">
      <c r="A38" s="1122" t="str">
        <f>HYPERLINK(W38,T38)</f>
        <v>TGBR30S50</v>
      </c>
      <c r="B38" s="1134" t="s">
        <v>4303</v>
      </c>
      <c r="C38" s="29">
        <v>50</v>
      </c>
      <c r="D38" s="29">
        <v>30</v>
      </c>
      <c r="E38" s="29">
        <v>360</v>
      </c>
      <c r="F38" s="29">
        <v>0.6</v>
      </c>
      <c r="G38" s="29">
        <v>300</v>
      </c>
      <c r="H38" s="104" t="s">
        <v>4309</v>
      </c>
      <c r="T38" s="29" t="s">
        <v>4310</v>
      </c>
      <c r="U38" s="709" t="s">
        <v>4267</v>
      </c>
      <c r="V38" s="1020" t="s">
        <v>4023</v>
      </c>
      <c r="W38" s="1020" t="str">
        <f>CONCATENATE(U38,T38,V38)</f>
        <v>http://www.unisonic.com.tw/datasheet/TGBR30S50.pdf</v>
      </c>
    </row>
    <row r="39" spans="1:35" s="52" customFormat="1" ht="35.15" customHeight="1">
      <c r="A39" s="1122" t="str">
        <f>HYPERLINK(W39,T39)</f>
        <v>TGBR10L45</v>
      </c>
      <c r="B39" s="1134" t="s">
        <v>4303</v>
      </c>
      <c r="C39" s="29">
        <v>45</v>
      </c>
      <c r="D39" s="29">
        <v>10</v>
      </c>
      <c r="E39" s="29">
        <v>310</v>
      </c>
      <c r="F39" s="29">
        <v>0.6</v>
      </c>
      <c r="G39" s="29">
        <v>300</v>
      </c>
      <c r="H39" s="104" t="s">
        <v>4311</v>
      </c>
      <c r="T39" s="29" t="s">
        <v>4551</v>
      </c>
      <c r="U39" s="709" t="s">
        <v>4267</v>
      </c>
      <c r="V39" s="1020" t="s">
        <v>4023</v>
      </c>
      <c r="W39" s="1020" t="str">
        <f>CONCATENATE(U39,T39,V39)</f>
        <v>http://www.unisonic.com.tw/datasheet/TGBR10L45.pdf</v>
      </c>
    </row>
    <row r="40" spans="1:35" s="52" customFormat="1" ht="35.15" customHeight="1">
      <c r="A40" s="1122" t="s">
        <v>4547</v>
      </c>
      <c r="B40" s="1173" t="s">
        <v>4533</v>
      </c>
      <c r="C40" s="29">
        <v>60</v>
      </c>
      <c r="D40" s="29">
        <v>4</v>
      </c>
      <c r="E40" s="29">
        <v>25</v>
      </c>
      <c r="F40" s="29">
        <v>0.52</v>
      </c>
      <c r="G40" s="29">
        <v>150</v>
      </c>
      <c r="H40" s="104" t="s">
        <v>4548</v>
      </c>
      <c r="T40" s="29" t="s">
        <v>4549</v>
      </c>
      <c r="U40" s="709" t="s">
        <v>4118</v>
      </c>
      <c r="V40" s="1020" t="s">
        <v>4483</v>
      </c>
      <c r="W40" s="1020" t="s">
        <v>4550</v>
      </c>
    </row>
    <row r="41" spans="1:35" s="52" customFormat="1" ht="30" customHeight="1">
      <c r="A41" s="322" t="s">
        <v>1792</v>
      </c>
      <c r="B41" s="303"/>
      <c r="C41" s="78"/>
      <c r="D41" s="78"/>
    </row>
    <row r="42" spans="1:35" s="52" customFormat="1" ht="24" customHeight="1">
      <c r="A42" s="1467"/>
      <c r="B42" s="1467"/>
      <c r="C42" s="1467"/>
      <c r="D42" s="62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0"/>
      <c r="AB42" s="134"/>
      <c r="AC42" s="134"/>
      <c r="AD42" s="134"/>
      <c r="AE42" s="134"/>
      <c r="AI42" s="89"/>
    </row>
    <row r="43" spans="1:35" ht="19.5" customHeight="1">
      <c r="A43" s="1544" t="s">
        <v>614</v>
      </c>
      <c r="B43" s="692" t="s">
        <v>9</v>
      </c>
      <c r="C43" s="592" t="s">
        <v>993</v>
      </c>
      <c r="D43" s="692" t="s">
        <v>994</v>
      </c>
      <c r="E43" s="592" t="s">
        <v>1497</v>
      </c>
      <c r="F43" s="28" t="s">
        <v>1498</v>
      </c>
      <c r="G43" s="28" t="s">
        <v>997</v>
      </c>
      <c r="H43" s="1545" t="s">
        <v>617</v>
      </c>
    </row>
    <row r="44" spans="1:35" ht="60" customHeight="1">
      <c r="A44" s="1544"/>
      <c r="B44" s="106"/>
      <c r="C44" s="592" t="s">
        <v>639</v>
      </c>
      <c r="D44" s="692" t="s">
        <v>1499</v>
      </c>
      <c r="E44" s="592" t="s">
        <v>995</v>
      </c>
      <c r="F44" s="28" t="s">
        <v>645</v>
      </c>
      <c r="G44" s="28" t="s">
        <v>644</v>
      </c>
      <c r="H44" s="1545"/>
    </row>
    <row r="45" spans="1:35" s="52" customFormat="1" ht="35.15" customHeight="1">
      <c r="A45" s="1023" t="str">
        <f t="shared" ref="A45:A97" si="2">HYPERLINK(W45,T45)</f>
        <v>TGBR10L45C</v>
      </c>
      <c r="B45" s="686" t="s">
        <v>1500</v>
      </c>
      <c r="C45" s="29">
        <v>45</v>
      </c>
      <c r="D45" s="29">
        <v>10</v>
      </c>
      <c r="E45" s="29">
        <v>90</v>
      </c>
      <c r="F45" s="29">
        <v>0.61</v>
      </c>
      <c r="G45" s="29">
        <v>500</v>
      </c>
      <c r="H45" s="104" t="s">
        <v>1501</v>
      </c>
      <c r="T45" s="29" t="s">
        <v>1502</v>
      </c>
      <c r="U45" s="856" t="s">
        <v>4014</v>
      </c>
      <c r="V45" s="1008" t="s">
        <v>4015</v>
      </c>
      <c r="W45" s="1020" t="str">
        <f t="shared" ref="W45:W96" si="3">CONCATENATE(U45,T45,V45)</f>
        <v>http://www.unisonic.com.tw/datasheet/TGBR10L45C.pdf</v>
      </c>
    </row>
    <row r="46" spans="1:35" s="52" customFormat="1" ht="35.15" customHeight="1">
      <c r="A46" s="1023" t="str">
        <f t="shared" si="2"/>
        <v>TGBR10V45C</v>
      </c>
      <c r="B46" s="686" t="s">
        <v>1500</v>
      </c>
      <c r="C46" s="29">
        <v>45</v>
      </c>
      <c r="D46" s="29">
        <v>10</v>
      </c>
      <c r="E46" s="29">
        <v>100</v>
      </c>
      <c r="F46" s="29">
        <v>0.56000000000000005</v>
      </c>
      <c r="G46" s="29">
        <v>300</v>
      </c>
      <c r="H46" s="104" t="s">
        <v>1474</v>
      </c>
      <c r="T46" s="29" t="s">
        <v>1503</v>
      </c>
      <c r="U46" s="856" t="s">
        <v>4014</v>
      </c>
      <c r="V46" s="1008" t="s">
        <v>4015</v>
      </c>
      <c r="W46" s="1020" t="str">
        <f t="shared" si="3"/>
        <v>http://www.unisonic.com.tw/datasheet/TGBR10V45C.pdf</v>
      </c>
    </row>
    <row r="47" spans="1:35" s="52" customFormat="1" ht="35.15" customHeight="1">
      <c r="A47" s="1023" t="str">
        <f t="shared" si="2"/>
        <v>TGBR10S45C</v>
      </c>
      <c r="B47" s="686" t="s">
        <v>1500</v>
      </c>
      <c r="C47" s="29">
        <v>45</v>
      </c>
      <c r="D47" s="29">
        <v>10</v>
      </c>
      <c r="E47" s="29">
        <v>150</v>
      </c>
      <c r="F47" s="29">
        <v>0.51</v>
      </c>
      <c r="G47" s="29">
        <v>500</v>
      </c>
      <c r="H47" s="104" t="s">
        <v>1474</v>
      </c>
      <c r="T47" s="29" t="s">
        <v>1504</v>
      </c>
      <c r="U47" s="856" t="s">
        <v>4014</v>
      </c>
      <c r="V47" s="1008" t="s">
        <v>4015</v>
      </c>
      <c r="W47" s="1020" t="str">
        <f t="shared" si="3"/>
        <v>http://www.unisonic.com.tw/datasheet/TGBR10S45C.pdf</v>
      </c>
    </row>
    <row r="48" spans="1:35" s="52" customFormat="1" ht="35.15" customHeight="1">
      <c r="A48" s="1023" t="str">
        <f t="shared" si="2"/>
        <v>TGBR20L45C</v>
      </c>
      <c r="B48" s="686" t="s">
        <v>1500</v>
      </c>
      <c r="C48" s="29">
        <v>45</v>
      </c>
      <c r="D48" s="29">
        <v>20</v>
      </c>
      <c r="E48" s="29">
        <v>150</v>
      </c>
      <c r="F48" s="29">
        <v>0.64</v>
      </c>
      <c r="G48" s="29">
        <v>500</v>
      </c>
      <c r="H48" s="104" t="s">
        <v>1474</v>
      </c>
      <c r="T48" s="29" t="s">
        <v>1505</v>
      </c>
      <c r="U48" s="856" t="s">
        <v>4014</v>
      </c>
      <c r="V48" s="1008" t="s">
        <v>4015</v>
      </c>
      <c r="W48" s="1020" t="str">
        <f t="shared" si="3"/>
        <v>http://www.unisonic.com.tw/datasheet/TGBR20L45C.pdf</v>
      </c>
    </row>
    <row r="49" spans="1:23" s="52" customFormat="1" ht="35.15" customHeight="1">
      <c r="A49" s="1122" t="s">
        <v>4552</v>
      </c>
      <c r="B49" s="1173" t="s">
        <v>4527</v>
      </c>
      <c r="C49" s="29">
        <v>45</v>
      </c>
      <c r="D49" s="29">
        <v>20</v>
      </c>
      <c r="E49" s="29">
        <v>150</v>
      </c>
      <c r="F49" s="29">
        <v>0.56999999999999995</v>
      </c>
      <c r="G49" s="29">
        <v>500</v>
      </c>
      <c r="H49" s="104" t="s">
        <v>4553</v>
      </c>
      <c r="T49" s="29" t="s">
        <v>4554</v>
      </c>
      <c r="U49" s="856" t="s">
        <v>4118</v>
      </c>
      <c r="V49" s="1008" t="s">
        <v>4483</v>
      </c>
      <c r="W49" s="1020" t="s">
        <v>4555</v>
      </c>
    </row>
    <row r="50" spans="1:23" s="52" customFormat="1" ht="35.15" customHeight="1">
      <c r="A50" s="1023" t="str">
        <f t="shared" si="2"/>
        <v>TGBR20S45C</v>
      </c>
      <c r="B50" s="686" t="s">
        <v>1500</v>
      </c>
      <c r="C50" s="29">
        <v>45</v>
      </c>
      <c r="D50" s="29">
        <v>20</v>
      </c>
      <c r="E50" s="29">
        <v>180</v>
      </c>
      <c r="F50" s="29">
        <v>0.52</v>
      </c>
      <c r="G50" s="29">
        <v>500</v>
      </c>
      <c r="H50" s="104" t="s">
        <v>1474</v>
      </c>
      <c r="T50" s="29" t="s">
        <v>1506</v>
      </c>
      <c r="U50" s="856" t="s">
        <v>4014</v>
      </c>
      <c r="V50" s="1008" t="s">
        <v>4015</v>
      </c>
      <c r="W50" s="1020" t="str">
        <f t="shared" si="3"/>
        <v>http://www.unisonic.com.tw/datasheet/TGBR20S45C.pdf</v>
      </c>
    </row>
    <row r="51" spans="1:23" s="52" customFormat="1" ht="35.15" customHeight="1">
      <c r="A51" s="1023" t="str">
        <f t="shared" si="2"/>
        <v>TGBR20U45C</v>
      </c>
      <c r="B51" s="686" t="s">
        <v>1500</v>
      </c>
      <c r="C51" s="29">
        <v>45</v>
      </c>
      <c r="D51" s="29">
        <v>20</v>
      </c>
      <c r="E51" s="29">
        <v>250</v>
      </c>
      <c r="F51" s="29">
        <v>0.47</v>
      </c>
      <c r="G51" s="29">
        <v>500</v>
      </c>
      <c r="H51" s="104" t="s">
        <v>1221</v>
      </c>
      <c r="T51" s="29" t="s">
        <v>1507</v>
      </c>
      <c r="U51" s="856" t="s">
        <v>4014</v>
      </c>
      <c r="V51" s="1008" t="s">
        <v>4015</v>
      </c>
      <c r="W51" s="1020" t="str">
        <f t="shared" si="3"/>
        <v>http://www.unisonic.com.tw/datasheet/TGBR20U45C.pdf</v>
      </c>
    </row>
    <row r="52" spans="1:23" s="52" customFormat="1" ht="35.15" customHeight="1">
      <c r="A52" s="1023" t="str">
        <f t="shared" si="2"/>
        <v>TGBR30L45C</v>
      </c>
      <c r="B52" s="686" t="s">
        <v>1500</v>
      </c>
      <c r="C52" s="29">
        <v>45</v>
      </c>
      <c r="D52" s="29">
        <v>30</v>
      </c>
      <c r="E52" s="29">
        <v>200</v>
      </c>
      <c r="F52" s="29">
        <v>0.6</v>
      </c>
      <c r="G52" s="29">
        <v>300</v>
      </c>
      <c r="H52" s="104" t="s">
        <v>1474</v>
      </c>
      <c r="T52" s="29" t="s">
        <v>1508</v>
      </c>
      <c r="U52" s="856" t="s">
        <v>4014</v>
      </c>
      <c r="V52" s="1008" t="s">
        <v>4015</v>
      </c>
      <c r="W52" s="1020" t="str">
        <f t="shared" si="3"/>
        <v>http://www.unisonic.com.tw/datasheet/TGBR30L45C.pdf</v>
      </c>
    </row>
    <row r="53" spans="1:23" s="52" customFormat="1" ht="35.15" customHeight="1">
      <c r="A53" s="1023" t="str">
        <f t="shared" si="2"/>
        <v>TGBR30V45C</v>
      </c>
      <c r="B53" s="686" t="s">
        <v>1500</v>
      </c>
      <c r="C53" s="29">
        <v>45</v>
      </c>
      <c r="D53" s="29">
        <v>30</v>
      </c>
      <c r="E53" s="29">
        <v>100</v>
      </c>
      <c r="F53" s="29">
        <v>0.55000000000000004</v>
      </c>
      <c r="G53" s="29">
        <v>100</v>
      </c>
      <c r="H53" s="104" t="s">
        <v>951</v>
      </c>
      <c r="T53" s="29" t="s">
        <v>1509</v>
      </c>
      <c r="U53" s="856" t="s">
        <v>4014</v>
      </c>
      <c r="V53" s="1008" t="s">
        <v>4015</v>
      </c>
      <c r="W53" s="1020" t="str">
        <f t="shared" si="3"/>
        <v>http://www.unisonic.com.tw/datasheet/TGBR30V45C.pdf</v>
      </c>
    </row>
    <row r="54" spans="1:23" s="52" customFormat="1" ht="35.15" customHeight="1">
      <c r="A54" s="1023" t="str">
        <f t="shared" si="2"/>
        <v>TGBR30U45C</v>
      </c>
      <c r="B54" s="686" t="s">
        <v>1500</v>
      </c>
      <c r="C54" s="29">
        <v>45</v>
      </c>
      <c r="D54" s="29">
        <v>30</v>
      </c>
      <c r="E54" s="29">
        <v>140</v>
      </c>
      <c r="F54" s="29">
        <v>0.47</v>
      </c>
      <c r="G54" s="29">
        <v>500</v>
      </c>
      <c r="H54" s="104" t="s">
        <v>951</v>
      </c>
      <c r="T54" s="29" t="s">
        <v>1510</v>
      </c>
      <c r="U54" s="856" t="s">
        <v>4014</v>
      </c>
      <c r="V54" s="1008" t="s">
        <v>4015</v>
      </c>
      <c r="W54" s="1020" t="str">
        <f t="shared" si="3"/>
        <v>http://www.unisonic.com.tw/datasheet/TGBR30U45C.pdf</v>
      </c>
    </row>
    <row r="55" spans="1:23" s="52" customFormat="1" ht="35.15" customHeight="1">
      <c r="A55" s="1023" t="str">
        <f t="shared" si="2"/>
        <v>TGBR40V45C</v>
      </c>
      <c r="B55" s="686" t="s">
        <v>1500</v>
      </c>
      <c r="C55" s="29">
        <v>45</v>
      </c>
      <c r="D55" s="29">
        <v>40</v>
      </c>
      <c r="E55" s="29">
        <v>280</v>
      </c>
      <c r="F55" s="29">
        <v>0.55000000000000004</v>
      </c>
      <c r="G55" s="29">
        <v>500</v>
      </c>
      <c r="H55" s="104" t="s">
        <v>951</v>
      </c>
      <c r="T55" s="29" t="s">
        <v>1511</v>
      </c>
      <c r="U55" s="856" t="s">
        <v>4014</v>
      </c>
      <c r="V55" s="1008" t="s">
        <v>4015</v>
      </c>
      <c r="W55" s="1020" t="str">
        <f t="shared" si="3"/>
        <v>http://www.unisonic.com.tw/datasheet/TGBR40V45C.pdf</v>
      </c>
    </row>
    <row r="56" spans="1:23" s="52" customFormat="1" ht="35.15" customHeight="1">
      <c r="A56" s="1023" t="str">
        <f t="shared" si="2"/>
        <v>TGBR10L50C</v>
      </c>
      <c r="B56" s="686" t="s">
        <v>1500</v>
      </c>
      <c r="C56" s="29">
        <v>50</v>
      </c>
      <c r="D56" s="29">
        <v>10</v>
      </c>
      <c r="E56" s="29">
        <v>90</v>
      </c>
      <c r="F56" s="29">
        <v>0.62</v>
      </c>
      <c r="G56" s="29">
        <v>300</v>
      </c>
      <c r="H56" s="104" t="s">
        <v>1512</v>
      </c>
      <c r="T56" s="29" t="s">
        <v>1513</v>
      </c>
      <c r="U56" s="856" t="s">
        <v>4014</v>
      </c>
      <c r="V56" s="1008" t="s">
        <v>4015</v>
      </c>
      <c r="W56" s="1020" t="str">
        <f t="shared" si="3"/>
        <v>http://www.unisonic.com.tw/datasheet/TGBR10L50C.pdf</v>
      </c>
    </row>
    <row r="57" spans="1:23" s="52" customFormat="1" ht="35.15" customHeight="1">
      <c r="A57" s="1023" t="str">
        <f t="shared" si="2"/>
        <v>TGBR10V50C</v>
      </c>
      <c r="B57" s="686" t="s">
        <v>1500</v>
      </c>
      <c r="C57" s="29">
        <v>50</v>
      </c>
      <c r="D57" s="29">
        <v>10</v>
      </c>
      <c r="E57" s="29">
        <v>120</v>
      </c>
      <c r="F57" s="29">
        <v>0.56999999999999995</v>
      </c>
      <c r="G57" s="29">
        <v>300</v>
      </c>
      <c r="H57" s="104" t="s">
        <v>1512</v>
      </c>
      <c r="T57" s="29" t="s">
        <v>1514</v>
      </c>
      <c r="U57" s="856" t="s">
        <v>4014</v>
      </c>
      <c r="V57" s="1008" t="s">
        <v>4015</v>
      </c>
      <c r="W57" s="1020" t="str">
        <f t="shared" si="3"/>
        <v>http://www.unisonic.com.tw/datasheet/TGBR10V50C.pdf</v>
      </c>
    </row>
    <row r="58" spans="1:23" s="52" customFormat="1" ht="35.15" customHeight="1">
      <c r="A58" s="1023" t="str">
        <f t="shared" si="2"/>
        <v>TGBR20L50C</v>
      </c>
      <c r="B58" s="686" t="s">
        <v>1500</v>
      </c>
      <c r="C58" s="29">
        <v>50</v>
      </c>
      <c r="D58" s="29">
        <v>20</v>
      </c>
      <c r="E58" s="29">
        <v>150</v>
      </c>
      <c r="F58" s="29">
        <v>0.66</v>
      </c>
      <c r="G58" s="29">
        <v>300</v>
      </c>
      <c r="H58" s="104" t="s">
        <v>951</v>
      </c>
      <c r="T58" s="29" t="s">
        <v>1515</v>
      </c>
      <c r="U58" s="856" t="s">
        <v>4014</v>
      </c>
      <c r="V58" s="1008" t="s">
        <v>4015</v>
      </c>
      <c r="W58" s="1020" t="str">
        <f t="shared" si="3"/>
        <v>http://www.unisonic.com.tw/datasheet/TGBR20L50C.pdf</v>
      </c>
    </row>
    <row r="59" spans="1:23" s="52" customFormat="1" ht="35.15" customHeight="1">
      <c r="A59" s="1023" t="str">
        <f t="shared" si="2"/>
        <v>TGBR20V50C</v>
      </c>
      <c r="B59" s="686" t="s">
        <v>1500</v>
      </c>
      <c r="C59" s="29">
        <v>50</v>
      </c>
      <c r="D59" s="29">
        <v>20</v>
      </c>
      <c r="E59" s="29">
        <v>150</v>
      </c>
      <c r="F59" s="29">
        <v>0.55000000000000004</v>
      </c>
      <c r="G59" s="29">
        <v>500</v>
      </c>
      <c r="H59" s="104" t="s">
        <v>951</v>
      </c>
      <c r="T59" s="29" t="s">
        <v>1516</v>
      </c>
      <c r="U59" s="856" t="s">
        <v>4014</v>
      </c>
      <c r="V59" s="1008" t="s">
        <v>4015</v>
      </c>
      <c r="W59" s="1020" t="str">
        <f t="shared" si="3"/>
        <v>http://www.unisonic.com.tw/datasheet/TGBR20V50C.pdf</v>
      </c>
    </row>
    <row r="60" spans="1:23" s="52" customFormat="1" ht="35.15" customHeight="1">
      <c r="A60" s="1023" t="str">
        <f t="shared" si="2"/>
        <v>TGBR30S50C</v>
      </c>
      <c r="B60" s="1246" t="s">
        <v>4819</v>
      </c>
      <c r="C60" s="29">
        <v>50</v>
      </c>
      <c r="D60" s="29">
        <v>30</v>
      </c>
      <c r="E60" s="29">
        <v>120</v>
      </c>
      <c r="F60" s="29">
        <v>0.55000000000000004</v>
      </c>
      <c r="G60" s="29">
        <v>200</v>
      </c>
      <c r="H60" s="104" t="s">
        <v>2768</v>
      </c>
      <c r="T60" s="29" t="s">
        <v>4784</v>
      </c>
      <c r="U60" s="856" t="s">
        <v>4014</v>
      </c>
      <c r="V60" s="1008" t="s">
        <v>4015</v>
      </c>
      <c r="W60" s="1020" t="str">
        <f t="shared" ref="W60" si="4">CONCATENATE(U60,T60,V60)</f>
        <v>http://www.unisonic.com.tw/datasheet/TGBR30S50C.pdf</v>
      </c>
    </row>
    <row r="61" spans="1:23" s="52" customFormat="1" ht="35.15" customHeight="1">
      <c r="A61" s="1023" t="str">
        <f t="shared" si="2"/>
        <v>TGBR10L60C</v>
      </c>
      <c r="B61" s="686" t="s">
        <v>1500</v>
      </c>
      <c r="C61" s="29">
        <v>60</v>
      </c>
      <c r="D61" s="29">
        <v>10</v>
      </c>
      <c r="E61" s="29">
        <v>90</v>
      </c>
      <c r="F61" s="29">
        <v>0.63</v>
      </c>
      <c r="G61" s="29">
        <v>300</v>
      </c>
      <c r="H61" s="104" t="s">
        <v>951</v>
      </c>
      <c r="T61" s="29" t="s">
        <v>1517</v>
      </c>
      <c r="U61" s="856" t="s">
        <v>4014</v>
      </c>
      <c r="V61" s="1008" t="s">
        <v>4015</v>
      </c>
      <c r="W61" s="1020" t="str">
        <f t="shared" si="3"/>
        <v>http://www.unisonic.com.tw/datasheet/TGBR10L60C.pdf</v>
      </c>
    </row>
    <row r="62" spans="1:23" s="52" customFormat="1" ht="35.15" customHeight="1">
      <c r="A62" s="1023" t="str">
        <f t="shared" si="2"/>
        <v>TGBR10V60C</v>
      </c>
      <c r="B62" s="686" t="s">
        <v>1500</v>
      </c>
      <c r="C62" s="29">
        <v>60</v>
      </c>
      <c r="D62" s="29">
        <v>10</v>
      </c>
      <c r="E62" s="29">
        <v>120</v>
      </c>
      <c r="F62" s="29">
        <v>0.57999999999999996</v>
      </c>
      <c r="G62" s="29">
        <v>300</v>
      </c>
      <c r="H62" s="104" t="s">
        <v>951</v>
      </c>
      <c r="T62" s="29" t="s">
        <v>1518</v>
      </c>
      <c r="U62" s="856" t="s">
        <v>4014</v>
      </c>
      <c r="V62" s="1008" t="s">
        <v>4015</v>
      </c>
      <c r="W62" s="1020" t="str">
        <f t="shared" si="3"/>
        <v>http://www.unisonic.com.tw/datasheet/TGBR10V60C.pdf</v>
      </c>
    </row>
    <row r="63" spans="1:23" s="52" customFormat="1" ht="35.15" customHeight="1">
      <c r="A63" s="1023" t="str">
        <f t="shared" si="2"/>
        <v>TGBR10S60C</v>
      </c>
      <c r="B63" s="686" t="s">
        <v>1500</v>
      </c>
      <c r="C63" s="29">
        <v>60</v>
      </c>
      <c r="D63" s="29">
        <v>10</v>
      </c>
      <c r="E63" s="29">
        <v>180</v>
      </c>
      <c r="F63" s="29">
        <v>0.53</v>
      </c>
      <c r="G63" s="29">
        <v>500</v>
      </c>
      <c r="H63" s="104" t="s">
        <v>951</v>
      </c>
      <c r="T63" s="29" t="s">
        <v>1519</v>
      </c>
      <c r="U63" s="856" t="s">
        <v>4014</v>
      </c>
      <c r="V63" s="1008" t="s">
        <v>4015</v>
      </c>
      <c r="W63" s="1020" t="str">
        <f t="shared" si="3"/>
        <v>http://www.unisonic.com.tw/datasheet/TGBR10S60C.pdf</v>
      </c>
    </row>
    <row r="64" spans="1:23" s="52" customFormat="1" ht="35.15" customHeight="1">
      <c r="A64" s="1023" t="str">
        <f t="shared" si="2"/>
        <v>TGBR10U60C</v>
      </c>
      <c r="B64" s="686" t="s">
        <v>1500</v>
      </c>
      <c r="C64" s="29">
        <v>60</v>
      </c>
      <c r="D64" s="29">
        <v>10</v>
      </c>
      <c r="E64" s="29">
        <v>180</v>
      </c>
      <c r="F64" s="29">
        <v>0.48</v>
      </c>
      <c r="G64" s="29">
        <v>500</v>
      </c>
      <c r="H64" s="104" t="s">
        <v>951</v>
      </c>
      <c r="T64" s="29" t="s">
        <v>1520</v>
      </c>
      <c r="U64" s="856" t="s">
        <v>4014</v>
      </c>
      <c r="V64" s="1008" t="s">
        <v>4015</v>
      </c>
      <c r="W64" s="1020" t="str">
        <f t="shared" si="3"/>
        <v>http://www.unisonic.com.tw/datasheet/TGBR10U60C.pdf</v>
      </c>
    </row>
    <row r="65" spans="1:23" s="52" customFormat="1" ht="35.15" customHeight="1">
      <c r="A65" s="1023" t="str">
        <f t="shared" si="2"/>
        <v>TGBR20L60C</v>
      </c>
      <c r="B65" s="686" t="s">
        <v>1500</v>
      </c>
      <c r="C65" s="29">
        <v>60</v>
      </c>
      <c r="D65" s="29">
        <v>20</v>
      </c>
      <c r="E65" s="29">
        <v>150</v>
      </c>
      <c r="F65" s="29">
        <v>0.64</v>
      </c>
      <c r="G65" s="29">
        <v>300</v>
      </c>
      <c r="H65" s="104" t="s">
        <v>951</v>
      </c>
      <c r="T65" s="29" t="s">
        <v>1521</v>
      </c>
      <c r="U65" s="856" t="s">
        <v>4014</v>
      </c>
      <c r="V65" s="1008" t="s">
        <v>4015</v>
      </c>
      <c r="W65" s="1020" t="str">
        <f t="shared" si="3"/>
        <v>http://www.unisonic.com.tw/datasheet/TGBR20L60C.pdf</v>
      </c>
    </row>
    <row r="66" spans="1:23" s="52" customFormat="1" ht="35.15" customHeight="1">
      <c r="A66" s="1023" t="str">
        <f t="shared" si="2"/>
        <v>TGBR20V60C</v>
      </c>
      <c r="B66" s="686" t="s">
        <v>1500</v>
      </c>
      <c r="C66" s="29">
        <v>60</v>
      </c>
      <c r="D66" s="29">
        <v>20</v>
      </c>
      <c r="E66" s="29">
        <v>180</v>
      </c>
      <c r="F66" s="29">
        <v>0.63</v>
      </c>
      <c r="G66" s="29">
        <v>500</v>
      </c>
      <c r="H66" s="104" t="s">
        <v>951</v>
      </c>
      <c r="T66" s="29" t="s">
        <v>1522</v>
      </c>
      <c r="U66" s="856" t="s">
        <v>4014</v>
      </c>
      <c r="V66" s="1008" t="s">
        <v>4015</v>
      </c>
      <c r="W66" s="1020" t="str">
        <f t="shared" si="3"/>
        <v>http://www.unisonic.com.tw/datasheet/TGBR20V60C.pdf</v>
      </c>
    </row>
    <row r="67" spans="1:23" s="52" customFormat="1" ht="35.15" customHeight="1">
      <c r="A67" s="1023" t="str">
        <f t="shared" si="2"/>
        <v>TGBR20S60C</v>
      </c>
      <c r="B67" s="686" t="s">
        <v>1500</v>
      </c>
      <c r="C67" s="29">
        <v>60</v>
      </c>
      <c r="D67" s="29">
        <v>20</v>
      </c>
      <c r="E67" s="29">
        <v>130</v>
      </c>
      <c r="F67" s="29">
        <v>0.54</v>
      </c>
      <c r="G67" s="29">
        <v>500</v>
      </c>
      <c r="H67" s="104" t="s">
        <v>951</v>
      </c>
      <c r="T67" s="29" t="s">
        <v>1523</v>
      </c>
      <c r="U67" s="856" t="s">
        <v>4014</v>
      </c>
      <c r="V67" s="1008" t="s">
        <v>4015</v>
      </c>
      <c r="W67" s="1020" t="str">
        <f t="shared" si="3"/>
        <v>http://www.unisonic.com.tw/datasheet/TGBR20S60C.pdf</v>
      </c>
    </row>
    <row r="68" spans="1:23" s="52" customFormat="1" ht="35.15" customHeight="1">
      <c r="A68" s="1023" t="str">
        <f t="shared" si="2"/>
        <v>TGBR20U60C</v>
      </c>
      <c r="B68" s="686" t="s">
        <v>1500</v>
      </c>
      <c r="C68" s="29">
        <v>60</v>
      </c>
      <c r="D68" s="29">
        <v>20</v>
      </c>
      <c r="E68" s="29">
        <v>150</v>
      </c>
      <c r="F68" s="29">
        <v>0.45</v>
      </c>
      <c r="G68" s="29">
        <v>500</v>
      </c>
      <c r="H68" s="104" t="s">
        <v>951</v>
      </c>
      <c r="T68" s="29" t="s">
        <v>1524</v>
      </c>
      <c r="U68" s="856" t="s">
        <v>4014</v>
      </c>
      <c r="V68" s="1008" t="s">
        <v>4015</v>
      </c>
      <c r="W68" s="1020" t="str">
        <f t="shared" si="3"/>
        <v>http://www.unisonic.com.tw/datasheet/TGBR20U60C.pdf</v>
      </c>
    </row>
    <row r="69" spans="1:23" s="52" customFormat="1" ht="35.15" customHeight="1">
      <c r="A69" s="1122" t="s">
        <v>4300</v>
      </c>
      <c r="B69" s="1134" t="s">
        <v>4299</v>
      </c>
      <c r="C69" s="29">
        <v>60</v>
      </c>
      <c r="D69" s="29">
        <v>30</v>
      </c>
      <c r="E69" s="29">
        <v>200</v>
      </c>
      <c r="F69" s="29">
        <v>0.6</v>
      </c>
      <c r="G69" s="29">
        <v>500</v>
      </c>
      <c r="H69" s="104" t="s">
        <v>4298</v>
      </c>
      <c r="T69" s="29" t="s">
        <v>4227</v>
      </c>
      <c r="U69" s="856" t="s">
        <v>4267</v>
      </c>
      <c r="V69" s="1008" t="s">
        <v>4023</v>
      </c>
      <c r="W69" s="1020" t="s">
        <v>4297</v>
      </c>
    </row>
    <row r="70" spans="1:23" s="52" customFormat="1" ht="35.15" customHeight="1">
      <c r="A70" s="1023" t="str">
        <f t="shared" si="2"/>
        <v>TGBR40L60C</v>
      </c>
      <c r="B70" s="686" t="s">
        <v>1500</v>
      </c>
      <c r="C70" s="29">
        <v>60</v>
      </c>
      <c r="D70" s="29">
        <v>40</v>
      </c>
      <c r="E70" s="29">
        <v>200</v>
      </c>
      <c r="F70" s="29">
        <v>0.7</v>
      </c>
      <c r="G70" s="29">
        <v>500</v>
      </c>
      <c r="H70" s="104" t="s">
        <v>951</v>
      </c>
      <c r="T70" s="29" t="s">
        <v>1525</v>
      </c>
      <c r="U70" s="856" t="s">
        <v>4014</v>
      </c>
      <c r="V70" s="1008" t="s">
        <v>4015</v>
      </c>
      <c r="W70" s="1020" t="str">
        <f t="shared" si="3"/>
        <v>http://www.unisonic.com.tw/datasheet/TGBR40L60C.pdf</v>
      </c>
    </row>
    <row r="71" spans="1:23" s="52" customFormat="1" ht="35.15" customHeight="1">
      <c r="A71" s="1122" t="str">
        <f t="shared" si="2"/>
        <v>TGBR40V60C</v>
      </c>
      <c r="B71" s="1098" t="s">
        <v>3750</v>
      </c>
      <c r="C71" s="29">
        <v>60</v>
      </c>
      <c r="D71" s="29">
        <v>40</v>
      </c>
      <c r="E71" s="29">
        <v>250</v>
      </c>
      <c r="F71" s="29">
        <v>0.65</v>
      </c>
      <c r="G71" s="29">
        <v>500</v>
      </c>
      <c r="H71" s="104" t="s">
        <v>4225</v>
      </c>
      <c r="T71" s="29" t="s">
        <v>4226</v>
      </c>
      <c r="U71" s="1114" t="s">
        <v>4154</v>
      </c>
      <c r="V71" s="1115" t="s">
        <v>4155</v>
      </c>
      <c r="W71" s="1020" t="str">
        <f t="shared" si="3"/>
        <v>http://www.unisonic.com.tw/datasheet/TGBR40V60C.pdf</v>
      </c>
    </row>
    <row r="72" spans="1:23" s="52" customFormat="1" ht="35.15" customHeight="1">
      <c r="A72" s="1023" t="str">
        <f t="shared" si="2"/>
        <v>TGBR40S60C</v>
      </c>
      <c r="B72" s="686" t="s">
        <v>1500</v>
      </c>
      <c r="C72" s="29">
        <v>60</v>
      </c>
      <c r="D72" s="29">
        <v>40</v>
      </c>
      <c r="E72" s="29">
        <v>260</v>
      </c>
      <c r="F72" s="29">
        <v>0.6</v>
      </c>
      <c r="G72" s="29">
        <v>500</v>
      </c>
      <c r="H72" s="104" t="s">
        <v>951</v>
      </c>
      <c r="T72" s="29" t="s">
        <v>1526</v>
      </c>
      <c r="U72" s="856" t="s">
        <v>4014</v>
      </c>
      <c r="V72" s="1008" t="s">
        <v>4015</v>
      </c>
      <c r="W72" s="1020" t="str">
        <f t="shared" si="3"/>
        <v>http://www.unisonic.com.tw/datasheet/TGBR40S60C.pdf</v>
      </c>
    </row>
    <row r="73" spans="1:23" s="52" customFormat="1" ht="35.15" customHeight="1">
      <c r="A73" s="1023" t="str">
        <f t="shared" si="2"/>
        <v>TGBR40U60C</v>
      </c>
      <c r="B73" s="686" t="s">
        <v>1500</v>
      </c>
      <c r="C73" s="29">
        <v>60</v>
      </c>
      <c r="D73" s="29">
        <v>40</v>
      </c>
      <c r="E73" s="29">
        <v>270</v>
      </c>
      <c r="F73" s="29">
        <v>0.55000000000000004</v>
      </c>
      <c r="G73" s="29">
        <v>500</v>
      </c>
      <c r="H73" s="104" t="s">
        <v>951</v>
      </c>
      <c r="T73" s="29" t="s">
        <v>1527</v>
      </c>
      <c r="U73" s="856" t="s">
        <v>4014</v>
      </c>
      <c r="V73" s="1008" t="s">
        <v>4015</v>
      </c>
      <c r="W73" s="1020" t="str">
        <f t="shared" si="3"/>
        <v>http://www.unisonic.com.tw/datasheet/TGBR40U60C.pdf</v>
      </c>
    </row>
    <row r="74" spans="1:23" s="52" customFormat="1" ht="35.15" customHeight="1">
      <c r="A74" s="1023" t="str">
        <f t="shared" si="2"/>
        <v>TGBR20U80C</v>
      </c>
      <c r="B74" s="686" t="s">
        <v>1500</v>
      </c>
      <c r="C74" s="29">
        <v>80</v>
      </c>
      <c r="D74" s="29">
        <v>20</v>
      </c>
      <c r="E74" s="29">
        <v>220</v>
      </c>
      <c r="F74" s="29">
        <v>0.6</v>
      </c>
      <c r="G74" s="29">
        <v>300</v>
      </c>
      <c r="H74" s="104" t="s">
        <v>951</v>
      </c>
      <c r="T74" s="29" t="s">
        <v>1528</v>
      </c>
      <c r="U74" s="856" t="s">
        <v>4014</v>
      </c>
      <c r="V74" s="1008" t="s">
        <v>4015</v>
      </c>
      <c r="W74" s="1020" t="str">
        <f t="shared" si="3"/>
        <v>http://www.unisonic.com.tw/datasheet/TGBR20U80C.pdf</v>
      </c>
    </row>
    <row r="75" spans="1:23" s="52" customFormat="1" ht="35.15" customHeight="1">
      <c r="A75" s="1023" t="str">
        <f t="shared" si="2"/>
        <v>TGBR10V100C</v>
      </c>
      <c r="B75" s="686" t="s">
        <v>1500</v>
      </c>
      <c r="C75" s="29">
        <v>100</v>
      </c>
      <c r="D75" s="29">
        <v>10</v>
      </c>
      <c r="E75" s="29">
        <v>110</v>
      </c>
      <c r="F75" s="29">
        <v>0.72</v>
      </c>
      <c r="G75" s="29">
        <v>100</v>
      </c>
      <c r="H75" s="104" t="s">
        <v>861</v>
      </c>
      <c r="T75" s="29" t="s">
        <v>1529</v>
      </c>
      <c r="U75" s="856" t="s">
        <v>4014</v>
      </c>
      <c r="V75" s="1008" t="s">
        <v>4015</v>
      </c>
      <c r="W75" s="1020" t="str">
        <f t="shared" si="3"/>
        <v>http://www.unisonic.com.tw/datasheet/TGBR10V100C.pdf</v>
      </c>
    </row>
    <row r="76" spans="1:23" s="52" customFormat="1" ht="35.15" customHeight="1">
      <c r="A76" s="1023" t="str">
        <f t="shared" si="2"/>
        <v>TGBR10S100C</v>
      </c>
      <c r="B76" s="686" t="s">
        <v>1500</v>
      </c>
      <c r="C76" s="29">
        <v>100</v>
      </c>
      <c r="D76" s="29">
        <v>10</v>
      </c>
      <c r="E76" s="29">
        <v>150</v>
      </c>
      <c r="F76" s="29">
        <v>0.67</v>
      </c>
      <c r="G76" s="29">
        <v>100</v>
      </c>
      <c r="H76" s="104" t="s">
        <v>1530</v>
      </c>
      <c r="T76" s="29" t="s">
        <v>1531</v>
      </c>
      <c r="U76" s="856" t="s">
        <v>4014</v>
      </c>
      <c r="V76" s="1008" t="s">
        <v>4015</v>
      </c>
      <c r="W76" s="1020" t="str">
        <f t="shared" si="3"/>
        <v>http://www.unisonic.com.tw/datasheet/TGBR10S100C.pdf</v>
      </c>
    </row>
    <row r="77" spans="1:23" s="52" customFormat="1" ht="35.15" customHeight="1">
      <c r="A77" s="1023" t="str">
        <f t="shared" si="2"/>
        <v>TGBR10U100C</v>
      </c>
      <c r="B77" s="686" t="s">
        <v>1500</v>
      </c>
      <c r="C77" s="29">
        <v>100</v>
      </c>
      <c r="D77" s="29">
        <v>10</v>
      </c>
      <c r="E77" s="29">
        <v>200</v>
      </c>
      <c r="F77" s="29">
        <v>0.62</v>
      </c>
      <c r="G77" s="29">
        <v>200</v>
      </c>
      <c r="H77" s="104" t="s">
        <v>951</v>
      </c>
      <c r="T77" s="29" t="s">
        <v>1532</v>
      </c>
      <c r="U77" s="856" t="s">
        <v>4014</v>
      </c>
      <c r="V77" s="1008" t="s">
        <v>4015</v>
      </c>
      <c r="W77" s="1020" t="str">
        <f t="shared" si="3"/>
        <v>http://www.unisonic.com.tw/datasheet/TGBR10U100C.pdf</v>
      </c>
    </row>
    <row r="78" spans="1:23" s="52" customFormat="1" ht="35.15" customHeight="1">
      <c r="A78" s="1023" t="str">
        <f t="shared" si="2"/>
        <v>TGBR20L100C</v>
      </c>
      <c r="B78" s="686" t="s">
        <v>1500</v>
      </c>
      <c r="C78" s="29">
        <v>100</v>
      </c>
      <c r="D78" s="29">
        <v>20</v>
      </c>
      <c r="E78" s="29">
        <v>100</v>
      </c>
      <c r="F78" s="29">
        <v>0.79</v>
      </c>
      <c r="G78" s="29">
        <v>100</v>
      </c>
      <c r="H78" s="104" t="s">
        <v>951</v>
      </c>
      <c r="T78" s="29" t="s">
        <v>1533</v>
      </c>
      <c r="U78" s="856" t="s">
        <v>4014</v>
      </c>
      <c r="V78" s="1008" t="s">
        <v>4015</v>
      </c>
      <c r="W78" s="1020" t="str">
        <f t="shared" si="3"/>
        <v>http://www.unisonic.com.tw/datasheet/TGBR20L100C.pdf</v>
      </c>
    </row>
    <row r="79" spans="1:23" s="52" customFormat="1" ht="35.15" customHeight="1">
      <c r="A79" s="1023" t="str">
        <f t="shared" si="2"/>
        <v>TGBR20V100C</v>
      </c>
      <c r="B79" s="686" t="s">
        <v>1500</v>
      </c>
      <c r="C79" s="29">
        <v>100</v>
      </c>
      <c r="D79" s="29">
        <v>20</v>
      </c>
      <c r="E79" s="29">
        <v>120</v>
      </c>
      <c r="F79" s="29">
        <v>0.75</v>
      </c>
      <c r="G79" s="29">
        <v>100</v>
      </c>
      <c r="H79" s="104" t="s">
        <v>951</v>
      </c>
      <c r="T79" s="29" t="s">
        <v>1534</v>
      </c>
      <c r="U79" s="856" t="s">
        <v>4014</v>
      </c>
      <c r="V79" s="1008" t="s">
        <v>4015</v>
      </c>
      <c r="W79" s="1020" t="str">
        <f t="shared" si="3"/>
        <v>http://www.unisonic.com.tw/datasheet/TGBR20V100C.pdf</v>
      </c>
    </row>
    <row r="80" spans="1:23" s="52" customFormat="1" ht="35.15" customHeight="1">
      <c r="A80" s="1023" t="str">
        <f t="shared" si="2"/>
        <v>TGBR20S100C</v>
      </c>
      <c r="B80" s="686" t="s">
        <v>1500</v>
      </c>
      <c r="C80" s="29">
        <v>100</v>
      </c>
      <c r="D80" s="29">
        <v>20</v>
      </c>
      <c r="E80" s="29">
        <v>130</v>
      </c>
      <c r="F80" s="29">
        <v>0.71</v>
      </c>
      <c r="G80" s="29">
        <v>100</v>
      </c>
      <c r="H80" s="104" t="s">
        <v>951</v>
      </c>
      <c r="T80" s="29" t="s">
        <v>1535</v>
      </c>
      <c r="U80" s="856" t="s">
        <v>4014</v>
      </c>
      <c r="V80" s="1008" t="s">
        <v>4015</v>
      </c>
      <c r="W80" s="1020" t="str">
        <f t="shared" si="3"/>
        <v>http://www.unisonic.com.tw/datasheet/TGBR20S100C.pdf</v>
      </c>
    </row>
    <row r="81" spans="1:23" s="52" customFormat="1" ht="35.15" customHeight="1">
      <c r="A81" s="1023" t="str">
        <f t="shared" si="2"/>
        <v>TGBR20U100C</v>
      </c>
      <c r="B81" s="686" t="s">
        <v>1500</v>
      </c>
      <c r="C81" s="29">
        <v>100</v>
      </c>
      <c r="D81" s="29">
        <v>20</v>
      </c>
      <c r="E81" s="29">
        <v>140</v>
      </c>
      <c r="F81" s="29">
        <v>0.67</v>
      </c>
      <c r="G81" s="29">
        <v>100</v>
      </c>
      <c r="H81" s="104" t="s">
        <v>951</v>
      </c>
      <c r="T81" s="29" t="s">
        <v>1536</v>
      </c>
      <c r="U81" s="856" t="s">
        <v>4014</v>
      </c>
      <c r="V81" s="1008" t="s">
        <v>4015</v>
      </c>
      <c r="W81" s="1020" t="str">
        <f t="shared" si="3"/>
        <v>http://www.unisonic.com.tw/datasheet/TGBR20U100C.pdf</v>
      </c>
    </row>
    <row r="82" spans="1:23" s="52" customFormat="1" ht="35.15" customHeight="1">
      <c r="A82" s="1023" t="str">
        <f t="shared" si="2"/>
        <v>TGBR30L100C</v>
      </c>
      <c r="B82" s="686" t="s">
        <v>1500</v>
      </c>
      <c r="C82" s="29">
        <v>100</v>
      </c>
      <c r="D82" s="29">
        <v>30</v>
      </c>
      <c r="E82" s="29">
        <v>200</v>
      </c>
      <c r="F82" s="29">
        <v>0.85</v>
      </c>
      <c r="G82" s="29">
        <v>300</v>
      </c>
      <c r="H82" s="104" t="s">
        <v>951</v>
      </c>
      <c r="T82" s="29" t="s">
        <v>1537</v>
      </c>
      <c r="U82" s="856" t="s">
        <v>4014</v>
      </c>
      <c r="V82" s="1008" t="s">
        <v>4015</v>
      </c>
      <c r="W82" s="1020" t="str">
        <f t="shared" si="3"/>
        <v>http://www.unisonic.com.tw/datasheet/TGBR30L100C.pdf</v>
      </c>
    </row>
    <row r="83" spans="1:23" s="52" customFormat="1" ht="35.15" customHeight="1">
      <c r="A83" s="1023" t="str">
        <f t="shared" si="2"/>
        <v>TGBR30V100C</v>
      </c>
      <c r="B83" s="686" t="s">
        <v>1500</v>
      </c>
      <c r="C83" s="29">
        <v>100</v>
      </c>
      <c r="D83" s="29">
        <v>30</v>
      </c>
      <c r="E83" s="29">
        <v>160</v>
      </c>
      <c r="F83" s="29">
        <v>0.8</v>
      </c>
      <c r="G83" s="29">
        <v>300</v>
      </c>
      <c r="H83" s="104" t="s">
        <v>951</v>
      </c>
      <c r="T83" s="29" t="s">
        <v>1538</v>
      </c>
      <c r="U83" s="856" t="s">
        <v>4014</v>
      </c>
      <c r="V83" s="1008" t="s">
        <v>4015</v>
      </c>
      <c r="W83" s="1020" t="str">
        <f t="shared" si="3"/>
        <v>http://www.unisonic.com.tw/datasheet/TGBR30V100C.pdf</v>
      </c>
    </row>
    <row r="84" spans="1:23" s="52" customFormat="1" ht="35.15" customHeight="1">
      <c r="A84" s="1023" t="str">
        <f t="shared" si="2"/>
        <v>TGBR30S100C</v>
      </c>
      <c r="B84" s="686" t="s">
        <v>1500</v>
      </c>
      <c r="C84" s="29">
        <v>100</v>
      </c>
      <c r="D84" s="29">
        <v>30</v>
      </c>
      <c r="E84" s="29">
        <v>160</v>
      </c>
      <c r="F84" s="29">
        <v>0.75</v>
      </c>
      <c r="G84" s="29">
        <v>200</v>
      </c>
      <c r="H84" s="104" t="s">
        <v>1117</v>
      </c>
      <c r="T84" s="29" t="s">
        <v>1539</v>
      </c>
      <c r="U84" s="856" t="s">
        <v>4014</v>
      </c>
      <c r="V84" s="1008" t="s">
        <v>4015</v>
      </c>
      <c r="W84" s="1020" t="str">
        <f t="shared" si="3"/>
        <v>http://www.unisonic.com.tw/datasheet/TGBR30S100C.pdf</v>
      </c>
    </row>
    <row r="85" spans="1:23" s="52" customFormat="1" ht="35.15" customHeight="1">
      <c r="A85" s="1023" t="str">
        <f t="shared" si="2"/>
        <v>TGBR30U100C</v>
      </c>
      <c r="B85" s="686" t="s">
        <v>1500</v>
      </c>
      <c r="C85" s="29">
        <v>100</v>
      </c>
      <c r="D85" s="29">
        <v>30</v>
      </c>
      <c r="E85" s="29">
        <v>300</v>
      </c>
      <c r="F85" s="29">
        <v>0.7</v>
      </c>
      <c r="G85" s="29">
        <v>200</v>
      </c>
      <c r="H85" s="104" t="s">
        <v>951</v>
      </c>
      <c r="T85" s="29" t="s">
        <v>1540</v>
      </c>
      <c r="U85" s="856" t="s">
        <v>4014</v>
      </c>
      <c r="V85" s="1008" t="s">
        <v>4015</v>
      </c>
      <c r="W85" s="1020" t="str">
        <f t="shared" si="3"/>
        <v>http://www.unisonic.com.tw/datasheet/TGBR30U100C.pdf</v>
      </c>
    </row>
    <row r="86" spans="1:23" s="52" customFormat="1" ht="35.15" customHeight="1">
      <c r="A86" s="1023" t="str">
        <f t="shared" si="2"/>
        <v>TGBR40L100C</v>
      </c>
      <c r="B86" s="686" t="s">
        <v>1500</v>
      </c>
      <c r="C86" s="29">
        <v>100</v>
      </c>
      <c r="D86" s="29">
        <v>40</v>
      </c>
      <c r="E86" s="29">
        <v>280</v>
      </c>
      <c r="F86" s="29">
        <v>0.8</v>
      </c>
      <c r="G86" s="29">
        <v>100</v>
      </c>
      <c r="H86" s="104" t="s">
        <v>951</v>
      </c>
      <c r="T86" s="29" t="s">
        <v>1541</v>
      </c>
      <c r="U86" s="856" t="s">
        <v>4014</v>
      </c>
      <c r="V86" s="1008" t="s">
        <v>4015</v>
      </c>
      <c r="W86" s="1020" t="str">
        <f t="shared" si="3"/>
        <v>http://www.unisonic.com.tw/datasheet/TGBR40L100C.pdf</v>
      </c>
    </row>
    <row r="87" spans="1:23" s="52" customFormat="1" ht="35.15" customHeight="1">
      <c r="A87" s="1023" t="str">
        <f t="shared" si="2"/>
        <v>TGBR40V100C</v>
      </c>
      <c r="B87" s="686" t="s">
        <v>1500</v>
      </c>
      <c r="C87" s="29">
        <v>100</v>
      </c>
      <c r="D87" s="29">
        <v>40</v>
      </c>
      <c r="E87" s="29">
        <v>300</v>
      </c>
      <c r="F87" s="29">
        <v>0.75</v>
      </c>
      <c r="G87" s="29">
        <v>200</v>
      </c>
      <c r="H87" s="104" t="s">
        <v>861</v>
      </c>
      <c r="T87" s="29" t="s">
        <v>1542</v>
      </c>
      <c r="U87" s="856" t="s">
        <v>4014</v>
      </c>
      <c r="V87" s="1008" t="s">
        <v>4015</v>
      </c>
      <c r="W87" s="1020" t="str">
        <f t="shared" si="3"/>
        <v>http://www.unisonic.com.tw/datasheet/TGBR40V100C.pdf</v>
      </c>
    </row>
    <row r="88" spans="1:23" s="52" customFormat="1" ht="35.15" customHeight="1">
      <c r="A88" s="1023" t="str">
        <f t="shared" si="2"/>
        <v>TGBR40U100C</v>
      </c>
      <c r="B88" s="686" t="s">
        <v>1500</v>
      </c>
      <c r="C88" s="29">
        <v>100</v>
      </c>
      <c r="D88" s="29">
        <v>40</v>
      </c>
      <c r="E88" s="29">
        <v>250</v>
      </c>
      <c r="F88" s="29">
        <v>0.65</v>
      </c>
      <c r="G88" s="29">
        <v>500</v>
      </c>
      <c r="H88" s="104" t="s">
        <v>1543</v>
      </c>
      <c r="T88" s="29" t="s">
        <v>1544</v>
      </c>
      <c r="U88" s="856" t="s">
        <v>4014</v>
      </c>
      <c r="V88" s="1008" t="s">
        <v>4015</v>
      </c>
      <c r="W88" s="1020" t="str">
        <f t="shared" si="3"/>
        <v>http://www.unisonic.com.tw/datasheet/TGBR40U100C.pdf</v>
      </c>
    </row>
    <row r="89" spans="1:23" s="52" customFormat="1" ht="35.15" customHeight="1">
      <c r="A89" s="1023" t="str">
        <f t="shared" si="2"/>
        <v>TGBR10V120C</v>
      </c>
      <c r="B89" s="686" t="s">
        <v>1500</v>
      </c>
      <c r="C89" s="29">
        <v>120</v>
      </c>
      <c r="D89" s="29">
        <v>10</v>
      </c>
      <c r="E89" s="29">
        <v>90</v>
      </c>
      <c r="F89" s="29">
        <v>0.8</v>
      </c>
      <c r="G89" s="29">
        <v>100</v>
      </c>
      <c r="H89" s="104" t="s">
        <v>992</v>
      </c>
      <c r="T89" s="29" t="s">
        <v>1545</v>
      </c>
      <c r="U89" s="856" t="s">
        <v>4014</v>
      </c>
      <c r="V89" s="1008" t="s">
        <v>4015</v>
      </c>
      <c r="W89" s="1020" t="str">
        <f t="shared" si="3"/>
        <v>http://www.unisonic.com.tw/datasheet/TGBR10V120C.pdf</v>
      </c>
    </row>
    <row r="90" spans="1:23" s="52" customFormat="1" ht="35.15" customHeight="1">
      <c r="A90" s="1023" t="str">
        <f t="shared" si="2"/>
        <v>TGBR10S120C</v>
      </c>
      <c r="B90" s="686" t="s">
        <v>1500</v>
      </c>
      <c r="C90" s="29">
        <v>120</v>
      </c>
      <c r="D90" s="29">
        <v>10</v>
      </c>
      <c r="E90" s="29">
        <v>100</v>
      </c>
      <c r="F90" s="29">
        <v>0.75</v>
      </c>
      <c r="G90" s="29">
        <v>100</v>
      </c>
      <c r="H90" s="104" t="s">
        <v>992</v>
      </c>
      <c r="T90" s="29" t="s">
        <v>1546</v>
      </c>
      <c r="U90" s="856" t="s">
        <v>4014</v>
      </c>
      <c r="V90" s="1008" t="s">
        <v>4015</v>
      </c>
      <c r="W90" s="1020" t="str">
        <f t="shared" si="3"/>
        <v>http://www.unisonic.com.tw/datasheet/TGBR10S120C.pdf</v>
      </c>
    </row>
    <row r="91" spans="1:23" s="52" customFormat="1" ht="35.15" customHeight="1">
      <c r="A91" s="1023" t="str">
        <f t="shared" si="2"/>
        <v>TGBR10U120C</v>
      </c>
      <c r="B91" s="686" t="s">
        <v>1500</v>
      </c>
      <c r="C91" s="29">
        <v>120</v>
      </c>
      <c r="D91" s="29">
        <v>10</v>
      </c>
      <c r="E91" s="29">
        <v>120</v>
      </c>
      <c r="F91" s="29">
        <v>0.7</v>
      </c>
      <c r="G91" s="29">
        <v>100</v>
      </c>
      <c r="H91" s="104" t="s">
        <v>992</v>
      </c>
      <c r="T91" s="29" t="s">
        <v>1547</v>
      </c>
      <c r="U91" s="856" t="s">
        <v>4014</v>
      </c>
      <c r="V91" s="1008" t="s">
        <v>4015</v>
      </c>
      <c r="W91" s="1020" t="str">
        <f t="shared" si="3"/>
        <v>http://www.unisonic.com.tw/datasheet/TGBR10U120C.pdf</v>
      </c>
    </row>
    <row r="92" spans="1:23" s="52" customFormat="1" ht="35.15" customHeight="1">
      <c r="A92" s="1023" t="str">
        <f t="shared" si="2"/>
        <v>TGBR10V150C</v>
      </c>
      <c r="B92" s="686" t="s">
        <v>1500</v>
      </c>
      <c r="C92" s="29">
        <v>150</v>
      </c>
      <c r="D92" s="29">
        <v>10</v>
      </c>
      <c r="E92" s="29">
        <v>110</v>
      </c>
      <c r="F92" s="29">
        <v>0.89</v>
      </c>
      <c r="G92" s="29">
        <v>100</v>
      </c>
      <c r="H92" s="104" t="s">
        <v>992</v>
      </c>
      <c r="T92" s="29" t="s">
        <v>1548</v>
      </c>
      <c r="U92" s="856" t="s">
        <v>4014</v>
      </c>
      <c r="V92" s="1008" t="s">
        <v>4015</v>
      </c>
      <c r="W92" s="1020" t="str">
        <f t="shared" si="3"/>
        <v>http://www.unisonic.com.tw/datasheet/TGBR10V150C.pdf</v>
      </c>
    </row>
    <row r="93" spans="1:23" s="52" customFormat="1" ht="35.15" customHeight="1">
      <c r="A93" s="1023" t="str">
        <f t="shared" si="2"/>
        <v>TGBR10S150C</v>
      </c>
      <c r="B93" s="686" t="s">
        <v>1500</v>
      </c>
      <c r="C93" s="29">
        <v>150</v>
      </c>
      <c r="D93" s="29">
        <v>10</v>
      </c>
      <c r="E93" s="29">
        <v>150</v>
      </c>
      <c r="F93" s="29">
        <v>0.84</v>
      </c>
      <c r="G93" s="29">
        <v>100</v>
      </c>
      <c r="H93" s="104" t="s">
        <v>992</v>
      </c>
      <c r="T93" s="29" t="s">
        <v>1549</v>
      </c>
      <c r="U93" s="856" t="s">
        <v>4014</v>
      </c>
      <c r="V93" s="1008" t="s">
        <v>4015</v>
      </c>
      <c r="W93" s="1020" t="str">
        <f t="shared" si="3"/>
        <v>http://www.unisonic.com.tw/datasheet/TGBR10S150C.pdf</v>
      </c>
    </row>
    <row r="94" spans="1:23" s="52" customFormat="1" ht="35.15" customHeight="1">
      <c r="A94" s="1023" t="str">
        <f t="shared" si="2"/>
        <v>TGBR10U150C</v>
      </c>
      <c r="B94" s="686" t="s">
        <v>1500</v>
      </c>
      <c r="C94" s="29">
        <v>150</v>
      </c>
      <c r="D94" s="29">
        <v>10</v>
      </c>
      <c r="E94" s="29">
        <v>180</v>
      </c>
      <c r="F94" s="29">
        <v>0.79</v>
      </c>
      <c r="G94" s="29">
        <v>100</v>
      </c>
      <c r="H94" s="104" t="s">
        <v>992</v>
      </c>
      <c r="T94" s="29" t="s">
        <v>1550</v>
      </c>
      <c r="U94" s="856" t="s">
        <v>4014</v>
      </c>
      <c r="V94" s="1008" t="s">
        <v>4015</v>
      </c>
      <c r="W94" s="1020" t="str">
        <f t="shared" si="3"/>
        <v>http://www.unisonic.com.tw/datasheet/TGBR10U150C.pdf</v>
      </c>
    </row>
    <row r="95" spans="1:23" s="52" customFormat="1" ht="35.15" customHeight="1">
      <c r="A95" s="1023" t="str">
        <f t="shared" si="2"/>
        <v>TGBR20V150C</v>
      </c>
      <c r="B95" s="686" t="s">
        <v>1500</v>
      </c>
      <c r="C95" s="29">
        <v>150</v>
      </c>
      <c r="D95" s="29">
        <v>20</v>
      </c>
      <c r="E95" s="29">
        <v>200</v>
      </c>
      <c r="F95" s="29">
        <v>0.85</v>
      </c>
      <c r="G95" s="29">
        <v>100</v>
      </c>
      <c r="H95" s="104" t="s">
        <v>951</v>
      </c>
      <c r="T95" s="29" t="s">
        <v>1551</v>
      </c>
      <c r="U95" s="856" t="s">
        <v>4014</v>
      </c>
      <c r="V95" s="1008" t="s">
        <v>4015</v>
      </c>
      <c r="W95" s="1020" t="str">
        <f t="shared" si="3"/>
        <v>http://www.unisonic.com.tw/datasheet/TGBR20V150C.pdf</v>
      </c>
    </row>
    <row r="96" spans="1:23" s="52" customFormat="1" ht="35.15" customHeight="1">
      <c r="A96" s="1023" t="str">
        <f t="shared" si="2"/>
        <v>TGBR30S150C</v>
      </c>
      <c r="B96" s="686" t="s">
        <v>1500</v>
      </c>
      <c r="C96" s="29">
        <v>150</v>
      </c>
      <c r="D96" s="29">
        <v>30</v>
      </c>
      <c r="E96" s="29">
        <v>180</v>
      </c>
      <c r="F96" s="29">
        <v>0.89</v>
      </c>
      <c r="G96" s="29">
        <v>100</v>
      </c>
      <c r="H96" s="104" t="s">
        <v>951</v>
      </c>
      <c r="T96" s="29" t="s">
        <v>1552</v>
      </c>
      <c r="U96" s="709" t="s">
        <v>4014</v>
      </c>
      <c r="V96" s="1020" t="s">
        <v>4015</v>
      </c>
      <c r="W96" s="1020" t="str">
        <f t="shared" si="3"/>
        <v>http://www.unisonic.com.tw/datasheet/TGBR30S150C.pdf</v>
      </c>
    </row>
    <row r="97" spans="1:35" s="52" customFormat="1" ht="35.15" customHeight="1">
      <c r="A97" s="1023" t="str">
        <f t="shared" si="2"/>
        <v>TGBR40S100C</v>
      </c>
      <c r="B97" s="1223" t="s">
        <v>4730</v>
      </c>
      <c r="C97" s="29">
        <v>100</v>
      </c>
      <c r="D97" s="29">
        <v>40</v>
      </c>
      <c r="E97" s="29">
        <v>250</v>
      </c>
      <c r="F97" s="29">
        <v>0.71</v>
      </c>
      <c r="G97" s="29">
        <v>200</v>
      </c>
      <c r="H97" s="104" t="s">
        <v>4731</v>
      </c>
      <c r="T97" s="29" t="s">
        <v>4732</v>
      </c>
      <c r="U97" s="709" t="s">
        <v>4526</v>
      </c>
      <c r="V97" s="1020" t="s">
        <v>4155</v>
      </c>
      <c r="W97" s="1020" t="str">
        <f t="shared" ref="W97" si="5">CONCATENATE(U97,T97,V97)</f>
        <v>http://www.unisonic.com.tw/datasheet/TGBR40S100C.pdf</v>
      </c>
    </row>
    <row r="98" spans="1:35" s="52" customFormat="1" ht="30" customHeight="1">
      <c r="A98" s="322" t="s">
        <v>1792</v>
      </c>
      <c r="B98" s="303"/>
      <c r="C98" s="78"/>
      <c r="D98" s="78"/>
    </row>
    <row r="99" spans="1:35" ht="17.25" customHeight="1">
      <c r="A99" s="1452"/>
      <c r="B99" s="1452"/>
      <c r="C99" s="1452"/>
      <c r="D99" s="291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30"/>
      <c r="AB99" s="186"/>
      <c r="AC99" s="186"/>
      <c r="AD99" s="186"/>
      <c r="AE99" s="186"/>
      <c r="AI99" s="57"/>
    </row>
    <row r="139" spans="1:8" s="52" customFormat="1">
      <c r="A139" s="756"/>
      <c r="H139" s="354"/>
    </row>
    <row r="337" spans="1:23">
      <c r="A337" s="590"/>
      <c r="B337" s="268"/>
      <c r="C337" s="268"/>
      <c r="D337" s="268"/>
      <c r="E337" s="268"/>
      <c r="F337" s="268"/>
      <c r="G337" s="268"/>
      <c r="H337" s="591"/>
      <c r="I337" s="268"/>
      <c r="J337" s="268"/>
      <c r="K337" s="268"/>
      <c r="L337" s="268"/>
      <c r="M337" s="268"/>
      <c r="N337" s="268"/>
      <c r="O337" s="268"/>
      <c r="P337" s="268"/>
      <c r="Q337" s="268"/>
      <c r="R337" s="268"/>
      <c r="S337" s="268"/>
      <c r="T337" s="281"/>
      <c r="U337" s="268"/>
      <c r="V337" s="268"/>
      <c r="W337" s="268"/>
    </row>
    <row r="338" spans="1:23">
      <c r="A338" s="590"/>
      <c r="B338" s="268"/>
      <c r="C338" s="268"/>
      <c r="D338" s="268"/>
      <c r="E338" s="268"/>
      <c r="F338" s="268"/>
      <c r="G338" s="268"/>
      <c r="H338" s="591"/>
      <c r="I338" s="268"/>
      <c r="J338" s="268"/>
      <c r="K338" s="268"/>
      <c r="L338" s="268"/>
      <c r="M338" s="268"/>
      <c r="N338" s="268"/>
      <c r="O338" s="268"/>
      <c r="P338" s="268"/>
      <c r="Q338" s="268"/>
      <c r="R338" s="268"/>
      <c r="S338" s="268"/>
      <c r="T338" s="281"/>
      <c r="U338" s="268"/>
      <c r="V338" s="268"/>
      <c r="W338" s="268"/>
    </row>
    <row r="339" spans="1:23">
      <c r="A339" s="590"/>
      <c r="B339" s="268"/>
      <c r="C339" s="268"/>
      <c r="D339" s="268"/>
      <c r="E339" s="268"/>
      <c r="F339" s="268"/>
      <c r="G339" s="268"/>
      <c r="H339" s="591"/>
      <c r="I339" s="268"/>
      <c r="J339" s="268"/>
      <c r="K339" s="268"/>
      <c r="L339" s="268"/>
      <c r="M339" s="268"/>
      <c r="N339" s="268"/>
      <c r="O339" s="268"/>
      <c r="P339" s="268"/>
      <c r="Q339" s="268"/>
      <c r="R339" s="268"/>
      <c r="S339" s="268"/>
      <c r="T339" s="281"/>
      <c r="U339" s="268"/>
      <c r="V339" s="268"/>
      <c r="W339" s="268"/>
    </row>
    <row r="340" spans="1:23">
      <c r="A340" s="590"/>
      <c r="B340" s="268"/>
      <c r="C340" s="268"/>
      <c r="D340" s="268"/>
      <c r="E340" s="268"/>
      <c r="F340" s="268"/>
      <c r="G340" s="268"/>
      <c r="H340" s="591"/>
      <c r="I340" s="268"/>
      <c r="J340" s="268"/>
      <c r="K340" s="268"/>
      <c r="L340" s="268"/>
      <c r="M340" s="268"/>
      <c r="N340" s="268"/>
      <c r="O340" s="268"/>
      <c r="P340" s="268"/>
      <c r="Q340" s="268"/>
      <c r="R340" s="268"/>
      <c r="S340" s="268"/>
      <c r="T340" s="281"/>
      <c r="U340" s="268"/>
      <c r="V340" s="268"/>
      <c r="W340" s="268"/>
    </row>
    <row r="341" spans="1:23">
      <c r="A341" s="590"/>
      <c r="B341" s="268"/>
      <c r="C341" s="268"/>
      <c r="D341" s="268"/>
      <c r="E341" s="268"/>
      <c r="F341" s="268"/>
      <c r="G341" s="268"/>
      <c r="H341" s="591"/>
      <c r="I341" s="268"/>
      <c r="J341" s="268"/>
      <c r="K341" s="268"/>
      <c r="L341" s="268"/>
      <c r="M341" s="268"/>
      <c r="N341" s="268"/>
      <c r="O341" s="268"/>
      <c r="P341" s="268"/>
      <c r="Q341" s="268"/>
      <c r="R341" s="268"/>
      <c r="S341" s="268"/>
      <c r="T341" s="281"/>
      <c r="U341" s="268"/>
      <c r="V341" s="268"/>
      <c r="W341" s="268"/>
    </row>
    <row r="342" spans="1:23">
      <c r="A342" s="590"/>
      <c r="B342" s="268"/>
      <c r="C342" s="268"/>
      <c r="D342" s="268"/>
      <c r="E342" s="268"/>
      <c r="F342" s="268"/>
      <c r="G342" s="268"/>
      <c r="H342" s="591"/>
      <c r="I342" s="268"/>
      <c r="J342" s="268"/>
      <c r="K342" s="268"/>
      <c r="L342" s="268"/>
      <c r="M342" s="268"/>
      <c r="N342" s="268"/>
      <c r="O342" s="268"/>
      <c r="P342" s="268"/>
      <c r="Q342" s="268"/>
      <c r="R342" s="268"/>
      <c r="S342" s="268"/>
      <c r="T342" s="281"/>
      <c r="U342" s="268"/>
      <c r="V342" s="268"/>
      <c r="W342" s="268"/>
    </row>
    <row r="343" spans="1:23">
      <c r="A343" s="590"/>
      <c r="B343" s="268"/>
      <c r="C343" s="268"/>
      <c r="D343" s="268"/>
      <c r="E343" s="268"/>
      <c r="F343" s="268"/>
      <c r="G343" s="268"/>
      <c r="H343" s="591"/>
      <c r="I343" s="268"/>
      <c r="J343" s="268"/>
      <c r="K343" s="268"/>
      <c r="L343" s="268"/>
      <c r="M343" s="268"/>
      <c r="N343" s="268"/>
      <c r="O343" s="268"/>
      <c r="P343" s="268"/>
      <c r="Q343" s="268"/>
      <c r="R343" s="268"/>
      <c r="S343" s="268"/>
      <c r="T343" s="281"/>
      <c r="U343" s="268"/>
      <c r="V343" s="268"/>
      <c r="W343" s="268"/>
    </row>
    <row r="344" spans="1:23">
      <c r="A344" s="590"/>
      <c r="B344" s="268"/>
      <c r="C344" s="268"/>
      <c r="D344" s="268"/>
      <c r="E344" s="268"/>
      <c r="F344" s="268"/>
      <c r="G344" s="268"/>
      <c r="H344" s="591"/>
      <c r="I344" s="268"/>
      <c r="J344" s="268"/>
      <c r="K344" s="268"/>
      <c r="L344" s="268"/>
      <c r="M344" s="268"/>
      <c r="N344" s="268"/>
      <c r="O344" s="268"/>
      <c r="P344" s="268"/>
      <c r="Q344" s="268"/>
      <c r="R344" s="268"/>
      <c r="S344" s="268"/>
      <c r="T344" s="281"/>
      <c r="U344" s="268"/>
      <c r="V344" s="268"/>
      <c r="W344" s="268"/>
    </row>
    <row r="345" spans="1:23">
      <c r="A345" s="590"/>
      <c r="B345" s="268"/>
      <c r="C345" s="268"/>
      <c r="D345" s="268"/>
      <c r="E345" s="268"/>
      <c r="F345" s="268"/>
      <c r="G345" s="268"/>
      <c r="H345" s="591"/>
      <c r="I345" s="268"/>
      <c r="J345" s="268"/>
      <c r="K345" s="268"/>
      <c r="L345" s="268"/>
      <c r="M345" s="268"/>
      <c r="N345" s="268"/>
      <c r="O345" s="268"/>
      <c r="P345" s="268"/>
      <c r="Q345" s="268"/>
      <c r="R345" s="268"/>
      <c r="S345" s="268"/>
      <c r="T345" s="281"/>
      <c r="U345" s="268"/>
      <c r="V345" s="268"/>
      <c r="W345" s="268"/>
    </row>
    <row r="346" spans="1:23">
      <c r="A346" s="590"/>
      <c r="B346" s="268"/>
      <c r="C346" s="268"/>
      <c r="D346" s="268"/>
      <c r="E346" s="268"/>
      <c r="F346" s="268"/>
      <c r="G346" s="268"/>
      <c r="H346" s="591"/>
      <c r="I346" s="268"/>
      <c r="J346" s="268"/>
      <c r="K346" s="268"/>
      <c r="L346" s="268"/>
      <c r="M346" s="268"/>
      <c r="N346" s="268"/>
      <c r="O346" s="268"/>
      <c r="P346" s="268"/>
      <c r="Q346" s="268"/>
      <c r="R346" s="268"/>
      <c r="S346" s="268"/>
      <c r="T346" s="281"/>
      <c r="U346" s="268"/>
      <c r="V346" s="268"/>
      <c r="W346" s="268"/>
    </row>
    <row r="347" spans="1:23">
      <c r="A347" s="590"/>
      <c r="B347" s="268"/>
      <c r="C347" s="268"/>
      <c r="D347" s="268"/>
      <c r="E347" s="268"/>
      <c r="F347" s="268"/>
      <c r="G347" s="268"/>
      <c r="H347" s="591"/>
      <c r="I347" s="268"/>
      <c r="J347" s="268"/>
      <c r="K347" s="268"/>
      <c r="L347" s="268"/>
      <c r="M347" s="268"/>
      <c r="N347" s="268"/>
      <c r="O347" s="268"/>
      <c r="P347" s="268"/>
      <c r="Q347" s="268"/>
      <c r="R347" s="268"/>
      <c r="S347" s="268"/>
      <c r="T347" s="281"/>
      <c r="U347" s="268"/>
      <c r="V347" s="268"/>
      <c r="W347" s="268"/>
    </row>
    <row r="348" spans="1:23">
      <c r="A348" s="590"/>
      <c r="B348" s="268"/>
      <c r="C348" s="268"/>
      <c r="D348" s="268"/>
      <c r="E348" s="268"/>
      <c r="F348" s="268"/>
      <c r="G348" s="268"/>
      <c r="H348" s="591"/>
      <c r="I348" s="268"/>
      <c r="J348" s="268"/>
      <c r="K348" s="268"/>
      <c r="L348" s="268"/>
      <c r="M348" s="268"/>
      <c r="N348" s="268"/>
      <c r="O348" s="268"/>
      <c r="P348" s="268"/>
      <c r="Q348" s="268"/>
      <c r="R348" s="268"/>
      <c r="S348" s="268"/>
      <c r="T348" s="281"/>
      <c r="U348" s="268"/>
      <c r="V348" s="268"/>
      <c r="W348" s="268"/>
    </row>
  </sheetData>
  <mergeCells count="5">
    <mergeCell ref="A99:C99"/>
    <mergeCell ref="A1:G1"/>
    <mergeCell ref="A42:C42"/>
    <mergeCell ref="A43:A44"/>
    <mergeCell ref="H43:H44"/>
  </mergeCells>
  <phoneticPr fontId="2" type="noConversion"/>
  <hyperlinks>
    <hyperlink ref="H1" location="目錄!A1" display="TVS"/>
    <hyperlink ref="U3" r:id="rId1"/>
    <hyperlink ref="U4" r:id="rId2"/>
    <hyperlink ref="U5" r:id="rId3"/>
    <hyperlink ref="U6" r:id="rId4"/>
    <hyperlink ref="U7" r:id="rId5"/>
    <hyperlink ref="U8" r:id="rId6"/>
    <hyperlink ref="U9" r:id="rId7"/>
    <hyperlink ref="U10" r:id="rId8"/>
    <hyperlink ref="U11" r:id="rId9"/>
    <hyperlink ref="U12" r:id="rId10"/>
    <hyperlink ref="U15" r:id="rId11"/>
    <hyperlink ref="U16" r:id="rId12"/>
    <hyperlink ref="U17" r:id="rId13"/>
    <hyperlink ref="U18" r:id="rId14"/>
    <hyperlink ref="U19" r:id="rId15"/>
    <hyperlink ref="U20" r:id="rId16"/>
    <hyperlink ref="U21" r:id="rId17"/>
    <hyperlink ref="U22" r:id="rId18"/>
    <hyperlink ref="U23" r:id="rId19"/>
    <hyperlink ref="U24" r:id="rId20"/>
    <hyperlink ref="U25" r:id="rId21"/>
    <hyperlink ref="U26" r:id="rId22"/>
    <hyperlink ref="U28" r:id="rId23"/>
    <hyperlink ref="U32" r:id="rId24"/>
    <hyperlink ref="U33" r:id="rId25"/>
    <hyperlink ref="U34" r:id="rId26"/>
    <hyperlink ref="U35" r:id="rId27"/>
    <hyperlink ref="U36" r:id="rId28"/>
    <hyperlink ref="U37" r:id="rId29"/>
    <hyperlink ref="U45" r:id="rId30"/>
    <hyperlink ref="U46" r:id="rId31"/>
    <hyperlink ref="U47" r:id="rId32"/>
    <hyperlink ref="U48" r:id="rId33"/>
    <hyperlink ref="U50" r:id="rId34"/>
    <hyperlink ref="U51" r:id="rId35"/>
    <hyperlink ref="U52" r:id="rId36"/>
    <hyperlink ref="U53" r:id="rId37"/>
    <hyperlink ref="U54" r:id="rId38"/>
    <hyperlink ref="U55" r:id="rId39"/>
    <hyperlink ref="U56" r:id="rId40"/>
    <hyperlink ref="U57" r:id="rId41"/>
    <hyperlink ref="U58" r:id="rId42"/>
    <hyperlink ref="U59" r:id="rId43"/>
    <hyperlink ref="U61" r:id="rId44"/>
    <hyperlink ref="U62" r:id="rId45"/>
    <hyperlink ref="U63" r:id="rId46"/>
    <hyperlink ref="U64" r:id="rId47"/>
    <hyperlink ref="U65" r:id="rId48"/>
    <hyperlink ref="U66" r:id="rId49"/>
    <hyperlink ref="U67" r:id="rId50"/>
    <hyperlink ref="U68" r:id="rId51"/>
    <hyperlink ref="U70" r:id="rId52"/>
    <hyperlink ref="U72" r:id="rId53"/>
    <hyperlink ref="U73" r:id="rId54"/>
    <hyperlink ref="U74" r:id="rId55"/>
    <hyperlink ref="U75" r:id="rId56"/>
    <hyperlink ref="U76" r:id="rId57"/>
    <hyperlink ref="U77" r:id="rId58"/>
    <hyperlink ref="U78" r:id="rId59"/>
    <hyperlink ref="U79" r:id="rId60"/>
    <hyperlink ref="U80" r:id="rId61"/>
    <hyperlink ref="U81" r:id="rId62"/>
    <hyperlink ref="U82" r:id="rId63"/>
    <hyperlink ref="U83" r:id="rId64"/>
    <hyperlink ref="U84" r:id="rId65"/>
    <hyperlink ref="U85" r:id="rId66"/>
    <hyperlink ref="U86" r:id="rId67"/>
    <hyperlink ref="U87" r:id="rId68"/>
    <hyperlink ref="U88" r:id="rId69"/>
    <hyperlink ref="U89" r:id="rId70"/>
    <hyperlink ref="U90" r:id="rId71"/>
    <hyperlink ref="U91" r:id="rId72"/>
    <hyperlink ref="U92" r:id="rId73"/>
    <hyperlink ref="U93" r:id="rId74"/>
    <hyperlink ref="U94" r:id="rId75"/>
    <hyperlink ref="U95" r:id="rId76"/>
    <hyperlink ref="U96" r:id="rId77"/>
    <hyperlink ref="U14" r:id="rId78"/>
    <hyperlink ref="U71" r:id="rId79"/>
    <hyperlink ref="U69" r:id="rId80"/>
    <hyperlink ref="U29" r:id="rId81"/>
    <hyperlink ref="U27" r:id="rId82"/>
    <hyperlink ref="U30" r:id="rId83"/>
    <hyperlink ref="U31" r:id="rId84"/>
    <hyperlink ref="U38" r:id="rId85"/>
    <hyperlink ref="U39" r:id="rId86"/>
    <hyperlink ref="U13" r:id="rId87"/>
    <hyperlink ref="U40" r:id="rId88"/>
    <hyperlink ref="U49" r:id="rId89"/>
    <hyperlink ref="U97" r:id="rId90"/>
    <hyperlink ref="U60" r:id="rId91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63" orientation="portrait" verticalDpi="1200" r:id="rId92"/>
  <rowBreaks count="1" manualBreakCount="1">
    <brk id="41" max="16383" man="1"/>
  </rowBreaks>
  <drawing r:id="rId93"/>
  <legacyDrawing r:id="rId94"/>
  <oleObjects>
    <mc:AlternateContent xmlns:mc="http://schemas.openxmlformats.org/markup-compatibility/2006">
      <mc:Choice Requires="x14">
        <oleObject progId="Visio.Drawing.11" shapeId="968705" r:id="rId95">
          <objectPr defaultSize="0" autoPict="0" r:id="rId96">
            <anchor moveWithCells="1">
              <from>
                <xdr:col>1</xdr:col>
                <xdr:colOff>69850</xdr:colOff>
                <xdr:row>1</xdr:row>
                <xdr:rowOff>25400</xdr:rowOff>
              </from>
              <to>
                <xdr:col>1</xdr:col>
                <xdr:colOff>1162050</xdr:colOff>
                <xdr:row>2</xdr:row>
                <xdr:rowOff>25400</xdr:rowOff>
              </to>
            </anchor>
          </objectPr>
        </oleObject>
      </mc:Choice>
      <mc:Fallback>
        <oleObject progId="Visio.Drawing.11" shapeId="968705" r:id="rId95"/>
      </mc:Fallback>
    </mc:AlternateContent>
    <mc:AlternateContent xmlns:mc="http://schemas.openxmlformats.org/markup-compatibility/2006">
      <mc:Choice Requires="x14">
        <oleObject progId="Visio.Drawing.11" shapeId="968706" r:id="rId97">
          <objectPr defaultSize="0" autoPict="0" r:id="rId98">
            <anchor moveWithCells="1">
              <from>
                <xdr:col>1</xdr:col>
                <xdr:colOff>88900</xdr:colOff>
                <xdr:row>43</xdr:row>
                <xdr:rowOff>44450</xdr:rowOff>
              </from>
              <to>
                <xdr:col>1</xdr:col>
                <xdr:colOff>1098550</xdr:colOff>
                <xdr:row>44</xdr:row>
                <xdr:rowOff>0</xdr:rowOff>
              </to>
            </anchor>
          </objectPr>
        </oleObject>
      </mc:Choice>
      <mc:Fallback>
        <oleObject progId="Visio.Drawing.11" shapeId="968706" r:id="rId9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42"/>
  <sheetViews>
    <sheetView view="pageBreakPreview" zoomScale="80" zoomScaleNormal="70" zoomScaleSheetLayoutView="80" workbookViewId="0">
      <selection activeCell="X7" sqref="X7"/>
    </sheetView>
  </sheetViews>
  <sheetFormatPr defaultColWidth="9" defaultRowHeight="15"/>
  <cols>
    <col min="1" max="1" width="23.83203125" style="282" customWidth="1"/>
    <col min="2" max="2" width="17.33203125" style="16" bestFit="1" customWidth="1"/>
    <col min="3" max="7" width="12.58203125" style="16" customWidth="1"/>
    <col min="8" max="8" width="38.33203125" style="16" customWidth="1"/>
    <col min="9" max="13" width="1.58203125" style="16" hidden="1" customWidth="1"/>
    <col min="14" max="19" width="1.58203125" style="16" customWidth="1"/>
    <col min="20" max="22" width="16.83203125" style="16" hidden="1" customWidth="1"/>
    <col min="23" max="23" width="33.5" style="16" hidden="1" customWidth="1"/>
    <col min="24" max="16384" width="9" style="16"/>
  </cols>
  <sheetData>
    <row r="1" spans="1:23" ht="35">
      <c r="A1" s="1526" t="s">
        <v>1553</v>
      </c>
      <c r="B1" s="1526"/>
      <c r="C1" s="1526"/>
      <c r="D1" s="1526"/>
      <c r="E1" s="1526"/>
      <c r="F1" s="1526"/>
      <c r="G1" s="1526"/>
      <c r="H1" s="654" t="s">
        <v>613</v>
      </c>
    </row>
    <row r="2" spans="1:23" ht="51" customHeight="1">
      <c r="A2" s="693" t="s">
        <v>614</v>
      </c>
      <c r="B2" s="679"/>
      <c r="C2" s="592" t="s">
        <v>639</v>
      </c>
      <c r="D2" s="692" t="s">
        <v>1499</v>
      </c>
      <c r="E2" s="592" t="s">
        <v>995</v>
      </c>
      <c r="F2" s="28" t="s">
        <v>645</v>
      </c>
      <c r="G2" s="28" t="s">
        <v>644</v>
      </c>
      <c r="H2" s="678" t="s">
        <v>617</v>
      </c>
      <c r="T2" s="675" t="s">
        <v>614</v>
      </c>
      <c r="U2" s="1049"/>
      <c r="V2" s="1049"/>
      <c r="W2" s="1049"/>
    </row>
    <row r="3" spans="1:23" s="52" customFormat="1" ht="35.15" customHeight="1">
      <c r="A3" s="1023" t="str">
        <f>HYPERLINK(W3,T3)</f>
        <v>MGBR5V30</v>
      </c>
      <c r="B3" s="686" t="s">
        <v>1469</v>
      </c>
      <c r="C3" s="29">
        <v>30</v>
      </c>
      <c r="D3" s="29">
        <v>5</v>
      </c>
      <c r="E3" s="29">
        <v>100</v>
      </c>
      <c r="F3" s="103">
        <v>0.48</v>
      </c>
      <c r="G3" s="29">
        <v>500</v>
      </c>
      <c r="H3" s="104" t="s">
        <v>1097</v>
      </c>
      <c r="T3" s="29" t="s">
        <v>1554</v>
      </c>
      <c r="U3" s="856" t="s">
        <v>4014</v>
      </c>
      <c r="V3" s="1008" t="s">
        <v>4015</v>
      </c>
      <c r="W3" s="1008" t="str">
        <f>CONCATENATE(U3,T3,V3)</f>
        <v>http://www.unisonic.com.tw/datasheet/MGBR5V30.pdf</v>
      </c>
    </row>
    <row r="4" spans="1:23" s="52" customFormat="1" ht="35.15" customHeight="1">
      <c r="A4" s="1023" t="str">
        <f t="shared" ref="A4:A65" si="0">HYPERLINK(W4,T4)</f>
        <v>MGBR10L30</v>
      </c>
      <c r="B4" s="686" t="s">
        <v>1469</v>
      </c>
      <c r="C4" s="29">
        <v>30</v>
      </c>
      <c r="D4" s="29">
        <v>10</v>
      </c>
      <c r="E4" s="29">
        <v>200</v>
      </c>
      <c r="F4" s="103">
        <v>0.55000000000000004</v>
      </c>
      <c r="G4" s="29">
        <v>500</v>
      </c>
      <c r="H4" s="104" t="s">
        <v>996</v>
      </c>
      <c r="T4" s="29" t="s">
        <v>1555</v>
      </c>
      <c r="U4" s="856" t="s">
        <v>4014</v>
      </c>
      <c r="V4" s="1008" t="s">
        <v>4015</v>
      </c>
      <c r="W4" s="1008" t="str">
        <f t="shared" ref="W4:W65" si="1">CONCATENATE(U4,T4,V4)</f>
        <v>http://www.unisonic.com.tw/datasheet/MGBR10L30.pdf</v>
      </c>
    </row>
    <row r="5" spans="1:23" s="52" customFormat="1" ht="35.15" customHeight="1">
      <c r="A5" s="1023" t="str">
        <f t="shared" si="0"/>
        <v>MGBR10S30</v>
      </c>
      <c r="B5" s="686" t="s">
        <v>1469</v>
      </c>
      <c r="C5" s="29">
        <v>30</v>
      </c>
      <c r="D5" s="29">
        <v>10</v>
      </c>
      <c r="E5" s="29">
        <v>175</v>
      </c>
      <c r="F5" s="103">
        <v>0.43</v>
      </c>
      <c r="G5" s="29">
        <v>500</v>
      </c>
      <c r="H5" s="104" t="s">
        <v>996</v>
      </c>
      <c r="T5" s="29" t="s">
        <v>1556</v>
      </c>
      <c r="U5" s="856" t="s">
        <v>4014</v>
      </c>
      <c r="V5" s="1008" t="s">
        <v>4015</v>
      </c>
      <c r="W5" s="1008" t="str">
        <f t="shared" si="1"/>
        <v>http://www.unisonic.com.tw/datasheet/MGBR10S30.pdf</v>
      </c>
    </row>
    <row r="6" spans="1:23" s="52" customFormat="1" ht="35.15" customHeight="1">
      <c r="A6" s="1023" t="str">
        <f t="shared" si="0"/>
        <v>MGBR12L30</v>
      </c>
      <c r="B6" s="686" t="s">
        <v>1469</v>
      </c>
      <c r="C6" s="29">
        <v>30</v>
      </c>
      <c r="D6" s="29">
        <v>12</v>
      </c>
      <c r="E6" s="29">
        <v>200</v>
      </c>
      <c r="F6" s="103">
        <v>0.54</v>
      </c>
      <c r="G6" s="29">
        <v>500</v>
      </c>
      <c r="H6" s="104" t="s">
        <v>996</v>
      </c>
      <c r="T6" s="29" t="s">
        <v>1557</v>
      </c>
      <c r="U6" s="856" t="s">
        <v>4014</v>
      </c>
      <c r="V6" s="1008" t="s">
        <v>4015</v>
      </c>
      <c r="W6" s="1008" t="str">
        <f t="shared" si="1"/>
        <v>http://www.unisonic.com.tw/datasheet/MGBR12L30.pdf</v>
      </c>
    </row>
    <row r="7" spans="1:23" s="52" customFormat="1" ht="35.15" customHeight="1">
      <c r="A7" s="1023" t="str">
        <f t="shared" si="0"/>
        <v>MGBR15L30</v>
      </c>
      <c r="B7" s="686" t="s">
        <v>1469</v>
      </c>
      <c r="C7" s="29">
        <v>30</v>
      </c>
      <c r="D7" s="29">
        <v>15</v>
      </c>
      <c r="E7" s="29">
        <v>180</v>
      </c>
      <c r="F7" s="103">
        <v>0.54</v>
      </c>
      <c r="G7" s="29">
        <v>500</v>
      </c>
      <c r="H7" s="104" t="s">
        <v>996</v>
      </c>
      <c r="T7" s="29" t="s">
        <v>10</v>
      </c>
      <c r="U7" s="856" t="s">
        <v>4014</v>
      </c>
      <c r="V7" s="1008" t="s">
        <v>4015</v>
      </c>
      <c r="W7" s="1008" t="str">
        <f t="shared" si="1"/>
        <v>http://www.unisonic.com.tw/datasheet/MGBR15L30.pdf</v>
      </c>
    </row>
    <row r="8" spans="1:23" s="52" customFormat="1" ht="35.15" customHeight="1">
      <c r="A8" s="1023" t="str">
        <f t="shared" si="0"/>
        <v>MGBR15V30</v>
      </c>
      <c r="B8" s="686" t="s">
        <v>1469</v>
      </c>
      <c r="C8" s="29">
        <v>30</v>
      </c>
      <c r="D8" s="29">
        <v>15</v>
      </c>
      <c r="E8" s="29">
        <v>200</v>
      </c>
      <c r="F8" s="103">
        <v>0.49</v>
      </c>
      <c r="G8" s="29">
        <v>500</v>
      </c>
      <c r="H8" s="104" t="s">
        <v>996</v>
      </c>
      <c r="T8" s="29" t="s">
        <v>11</v>
      </c>
      <c r="U8" s="856" t="s">
        <v>4014</v>
      </c>
      <c r="V8" s="1008" t="s">
        <v>4015</v>
      </c>
      <c r="W8" s="1008" t="str">
        <f t="shared" si="1"/>
        <v>http://www.unisonic.com.tw/datasheet/MGBR15V30.pdf</v>
      </c>
    </row>
    <row r="9" spans="1:23" s="52" customFormat="1" ht="35.15" customHeight="1">
      <c r="A9" s="1023" t="str">
        <f t="shared" si="0"/>
        <v>MGBR2U40</v>
      </c>
      <c r="B9" s="686" t="s">
        <v>1469</v>
      </c>
      <c r="C9" s="29">
        <v>40</v>
      </c>
      <c r="D9" s="29">
        <v>2</v>
      </c>
      <c r="E9" s="29">
        <v>50</v>
      </c>
      <c r="F9" s="29">
        <v>0.43</v>
      </c>
      <c r="G9" s="29">
        <v>500</v>
      </c>
      <c r="H9" s="104" t="s">
        <v>1097</v>
      </c>
      <c r="T9" s="29" t="s">
        <v>1558</v>
      </c>
      <c r="U9" s="856" t="s">
        <v>4014</v>
      </c>
      <c r="V9" s="1008" t="s">
        <v>4015</v>
      </c>
      <c r="W9" s="1008" t="str">
        <f t="shared" si="1"/>
        <v>http://www.unisonic.com.tw/datasheet/MGBR2U40.pdf</v>
      </c>
    </row>
    <row r="10" spans="1:23" s="52" customFormat="1" ht="35.15" customHeight="1">
      <c r="A10" s="1023" t="str">
        <f t="shared" si="0"/>
        <v>MGBR5S40</v>
      </c>
      <c r="B10" s="686" t="s">
        <v>1469</v>
      </c>
      <c r="C10" s="29">
        <v>40</v>
      </c>
      <c r="D10" s="29">
        <v>5</v>
      </c>
      <c r="E10" s="29">
        <v>150</v>
      </c>
      <c r="F10" s="29">
        <v>0.52</v>
      </c>
      <c r="G10" s="29">
        <v>500</v>
      </c>
      <c r="H10" s="104" t="s">
        <v>1559</v>
      </c>
      <c r="T10" s="29" t="s">
        <v>1560</v>
      </c>
      <c r="U10" s="856" t="s">
        <v>4014</v>
      </c>
      <c r="V10" s="1008" t="s">
        <v>4015</v>
      </c>
      <c r="W10" s="1008" t="str">
        <f t="shared" si="1"/>
        <v>http://www.unisonic.com.tw/datasheet/MGBR5S40.pdf</v>
      </c>
    </row>
    <row r="11" spans="1:23" s="52" customFormat="1" ht="35.15" customHeight="1">
      <c r="A11" s="1023" t="str">
        <f t="shared" si="0"/>
        <v>MGBR5U40</v>
      </c>
      <c r="B11" s="686" t="s">
        <v>1469</v>
      </c>
      <c r="C11" s="29">
        <v>40</v>
      </c>
      <c r="D11" s="29">
        <v>5</v>
      </c>
      <c r="E11" s="29">
        <v>120</v>
      </c>
      <c r="F11" s="29">
        <v>0.43</v>
      </c>
      <c r="G11" s="29">
        <v>500</v>
      </c>
      <c r="H11" s="104" t="s">
        <v>1561</v>
      </c>
      <c r="T11" s="29" t="s">
        <v>1562</v>
      </c>
      <c r="U11" s="856" t="s">
        <v>4014</v>
      </c>
      <c r="V11" s="1008" t="s">
        <v>4015</v>
      </c>
      <c r="W11" s="1008" t="str">
        <f t="shared" si="1"/>
        <v>http://www.unisonic.com.tw/datasheet/MGBR5U40.pdf</v>
      </c>
    </row>
    <row r="12" spans="1:23" s="52" customFormat="1" ht="35.15" customHeight="1">
      <c r="A12" s="1023" t="str">
        <f t="shared" si="0"/>
        <v>MGBR10L40</v>
      </c>
      <c r="B12" s="686" t="s">
        <v>1469</v>
      </c>
      <c r="C12" s="29">
        <v>40</v>
      </c>
      <c r="D12" s="29">
        <v>10</v>
      </c>
      <c r="E12" s="29">
        <v>150</v>
      </c>
      <c r="F12" s="103">
        <v>0.56999999999999995</v>
      </c>
      <c r="G12" s="29">
        <v>300</v>
      </c>
      <c r="H12" s="104" t="s">
        <v>996</v>
      </c>
      <c r="T12" s="29" t="s">
        <v>12</v>
      </c>
      <c r="U12" s="856" t="s">
        <v>4014</v>
      </c>
      <c r="V12" s="1008" t="s">
        <v>4015</v>
      </c>
      <c r="W12" s="1008" t="str">
        <f t="shared" si="1"/>
        <v>http://www.unisonic.com.tw/datasheet/MGBR10L40.pdf</v>
      </c>
    </row>
    <row r="13" spans="1:23" s="52" customFormat="1" ht="35.15" customHeight="1">
      <c r="A13" s="1023" t="str">
        <f t="shared" si="0"/>
        <v>MGBR10S40</v>
      </c>
      <c r="B13" s="686" t="s">
        <v>1469</v>
      </c>
      <c r="C13" s="29">
        <v>40</v>
      </c>
      <c r="D13" s="29">
        <v>10</v>
      </c>
      <c r="E13" s="29">
        <v>175</v>
      </c>
      <c r="F13" s="103">
        <v>0.47</v>
      </c>
      <c r="G13" s="29">
        <v>500</v>
      </c>
      <c r="H13" s="104" t="s">
        <v>996</v>
      </c>
      <c r="T13" s="29" t="s">
        <v>1563</v>
      </c>
      <c r="U13" s="856" t="s">
        <v>4014</v>
      </c>
      <c r="V13" s="1008" t="s">
        <v>4015</v>
      </c>
      <c r="W13" s="1008" t="str">
        <f t="shared" si="1"/>
        <v>http://www.unisonic.com.tw/datasheet/MGBR10S40.pdf</v>
      </c>
    </row>
    <row r="14" spans="1:23" s="52" customFormat="1" ht="35.15" customHeight="1">
      <c r="A14" s="1023" t="str">
        <f t="shared" si="0"/>
        <v>MGBR12L40</v>
      </c>
      <c r="B14" s="686" t="s">
        <v>1469</v>
      </c>
      <c r="C14" s="29">
        <v>40</v>
      </c>
      <c r="D14" s="29">
        <v>12</v>
      </c>
      <c r="E14" s="29">
        <v>180</v>
      </c>
      <c r="F14" s="103">
        <v>0.56999999999999995</v>
      </c>
      <c r="G14" s="29">
        <v>300</v>
      </c>
      <c r="H14" s="104" t="s">
        <v>996</v>
      </c>
      <c r="T14" s="29" t="s">
        <v>1564</v>
      </c>
      <c r="U14" s="856" t="s">
        <v>4014</v>
      </c>
      <c r="V14" s="1008" t="s">
        <v>4015</v>
      </c>
      <c r="W14" s="1008" t="str">
        <f t="shared" si="1"/>
        <v>http://www.unisonic.com.tw/datasheet/MGBR12L40.pdf</v>
      </c>
    </row>
    <row r="15" spans="1:23" s="52" customFormat="1" ht="35.15" customHeight="1">
      <c r="A15" s="1023" t="str">
        <f t="shared" si="0"/>
        <v>MGBR15L40</v>
      </c>
      <c r="B15" s="686" t="s">
        <v>1469</v>
      </c>
      <c r="C15" s="29">
        <v>40</v>
      </c>
      <c r="D15" s="29">
        <v>15</v>
      </c>
      <c r="E15" s="29">
        <v>180</v>
      </c>
      <c r="F15" s="103">
        <v>0.57999999999999996</v>
      </c>
      <c r="G15" s="29">
        <v>300</v>
      </c>
      <c r="H15" s="104" t="s">
        <v>996</v>
      </c>
      <c r="T15" s="29" t="s">
        <v>1565</v>
      </c>
      <c r="U15" s="856" t="s">
        <v>4014</v>
      </c>
      <c r="V15" s="1008" t="s">
        <v>4015</v>
      </c>
      <c r="W15" s="1008" t="str">
        <f t="shared" si="1"/>
        <v>http://www.unisonic.com.tw/datasheet/MGBR15L40.pdf</v>
      </c>
    </row>
    <row r="16" spans="1:23" s="52" customFormat="1" ht="35.15" customHeight="1">
      <c r="A16" s="1023" t="str">
        <f t="shared" si="0"/>
        <v>MGBR15V40</v>
      </c>
      <c r="B16" s="686" t="s">
        <v>1469</v>
      </c>
      <c r="C16" s="29">
        <v>40</v>
      </c>
      <c r="D16" s="29">
        <v>15</v>
      </c>
      <c r="E16" s="29">
        <v>200</v>
      </c>
      <c r="F16" s="103">
        <v>0.53</v>
      </c>
      <c r="G16" s="29">
        <v>500</v>
      </c>
      <c r="H16" s="104" t="s">
        <v>996</v>
      </c>
      <c r="T16" s="29" t="s">
        <v>13</v>
      </c>
      <c r="U16" s="856" t="s">
        <v>4014</v>
      </c>
      <c r="V16" s="1008" t="s">
        <v>4015</v>
      </c>
      <c r="W16" s="1008" t="str">
        <f t="shared" si="1"/>
        <v>http://www.unisonic.com.tw/datasheet/MGBR15V40.pdf</v>
      </c>
    </row>
    <row r="17" spans="1:23" s="52" customFormat="1" ht="35.15" customHeight="1">
      <c r="A17" s="1023" t="str">
        <f t="shared" si="0"/>
        <v>MGBR20L40</v>
      </c>
      <c r="B17" s="686" t="s">
        <v>1469</v>
      </c>
      <c r="C17" s="29">
        <v>40</v>
      </c>
      <c r="D17" s="29">
        <v>20</v>
      </c>
      <c r="E17" s="29">
        <v>250</v>
      </c>
      <c r="F17" s="103">
        <v>0.59</v>
      </c>
      <c r="G17" s="29">
        <v>300</v>
      </c>
      <c r="H17" s="104" t="s">
        <v>996</v>
      </c>
      <c r="T17" s="29" t="s">
        <v>1566</v>
      </c>
      <c r="U17" s="856" t="s">
        <v>4014</v>
      </c>
      <c r="V17" s="1008" t="s">
        <v>4015</v>
      </c>
      <c r="W17" s="1008" t="str">
        <f t="shared" si="1"/>
        <v>http://www.unisonic.com.tw/datasheet/MGBR20L40.pdf</v>
      </c>
    </row>
    <row r="18" spans="1:23" s="52" customFormat="1" ht="35.15" customHeight="1">
      <c r="A18" s="1023" t="str">
        <f t="shared" si="0"/>
        <v>MGBR2V45</v>
      </c>
      <c r="B18" s="686" t="s">
        <v>1469</v>
      </c>
      <c r="C18" s="29">
        <v>45</v>
      </c>
      <c r="D18" s="29">
        <v>2</v>
      </c>
      <c r="E18" s="29">
        <v>50</v>
      </c>
      <c r="F18" s="103">
        <v>0.5</v>
      </c>
      <c r="G18" s="29">
        <v>100</v>
      </c>
      <c r="H18" s="104" t="s">
        <v>1567</v>
      </c>
      <c r="T18" s="29" t="s">
        <v>1568</v>
      </c>
      <c r="U18" s="856" t="s">
        <v>4014</v>
      </c>
      <c r="V18" s="1008" t="s">
        <v>4015</v>
      </c>
      <c r="W18" s="1008" t="str">
        <f t="shared" si="1"/>
        <v>http://www.unisonic.com.tw/datasheet/MGBR2V45.pdf</v>
      </c>
    </row>
    <row r="19" spans="1:23" s="52" customFormat="1" ht="35.15" customHeight="1">
      <c r="A19" s="1023" t="str">
        <f t="shared" si="0"/>
        <v>MGBR5V45</v>
      </c>
      <c r="B19" s="686" t="s">
        <v>1469</v>
      </c>
      <c r="C19" s="29">
        <v>45</v>
      </c>
      <c r="D19" s="29">
        <v>5</v>
      </c>
      <c r="E19" s="29">
        <v>90</v>
      </c>
      <c r="F19" s="29">
        <v>0.61</v>
      </c>
      <c r="G19" s="29">
        <v>500</v>
      </c>
      <c r="H19" s="104" t="s">
        <v>1097</v>
      </c>
      <c r="T19" s="29" t="s">
        <v>1569</v>
      </c>
      <c r="U19" s="856" t="s">
        <v>4014</v>
      </c>
      <c r="V19" s="1008" t="s">
        <v>4015</v>
      </c>
      <c r="W19" s="1008" t="str">
        <f t="shared" si="1"/>
        <v>http://www.unisonic.com.tw/datasheet/MGBR5V45.pdf</v>
      </c>
    </row>
    <row r="20" spans="1:23" s="52" customFormat="1" ht="35.15" customHeight="1">
      <c r="A20" s="1023" t="str">
        <f t="shared" si="0"/>
        <v>MGBR5S45</v>
      </c>
      <c r="B20" s="686" t="s">
        <v>1469</v>
      </c>
      <c r="C20" s="29">
        <v>45</v>
      </c>
      <c r="D20" s="29">
        <v>5</v>
      </c>
      <c r="E20" s="29">
        <v>120</v>
      </c>
      <c r="F20" s="29">
        <v>0.48</v>
      </c>
      <c r="G20" s="29">
        <v>500</v>
      </c>
      <c r="H20" s="104" t="s">
        <v>1570</v>
      </c>
      <c r="T20" s="29" t="s">
        <v>1571</v>
      </c>
      <c r="U20" s="856" t="s">
        <v>4014</v>
      </c>
      <c r="V20" s="1008" t="s">
        <v>4015</v>
      </c>
      <c r="W20" s="1008" t="str">
        <f t="shared" si="1"/>
        <v>http://www.unisonic.com.tw/datasheet/MGBR5S45.pdf</v>
      </c>
    </row>
    <row r="21" spans="1:23" s="52" customFormat="1" ht="35.15" customHeight="1">
      <c r="A21" s="1023" t="str">
        <f t="shared" si="0"/>
        <v>MGBR5U45</v>
      </c>
      <c r="B21" s="686" t="s">
        <v>1469</v>
      </c>
      <c r="C21" s="29">
        <v>45</v>
      </c>
      <c r="D21" s="29">
        <v>5</v>
      </c>
      <c r="E21" s="29">
        <v>200</v>
      </c>
      <c r="F21" s="29">
        <v>0.43</v>
      </c>
      <c r="G21" s="29">
        <v>500</v>
      </c>
      <c r="H21" s="104" t="s">
        <v>1086</v>
      </c>
      <c r="T21" s="29" t="s">
        <v>1572</v>
      </c>
      <c r="U21" s="856" t="s">
        <v>4014</v>
      </c>
      <c r="V21" s="1008" t="s">
        <v>4015</v>
      </c>
      <c r="W21" s="1008" t="str">
        <f t="shared" si="1"/>
        <v>http://www.unisonic.com.tw/datasheet/MGBR5U45.pdf</v>
      </c>
    </row>
    <row r="22" spans="1:23" s="52" customFormat="1" ht="35.15" customHeight="1">
      <c r="A22" s="1023" t="str">
        <f t="shared" si="0"/>
        <v>MGBR10L45</v>
      </c>
      <c r="B22" s="686" t="s">
        <v>1469</v>
      </c>
      <c r="C22" s="29">
        <v>45</v>
      </c>
      <c r="D22" s="29">
        <v>10</v>
      </c>
      <c r="E22" s="29">
        <v>90</v>
      </c>
      <c r="F22" s="103">
        <v>0.57999999999999996</v>
      </c>
      <c r="G22" s="29">
        <v>300</v>
      </c>
      <c r="H22" s="104" t="s">
        <v>1573</v>
      </c>
      <c r="T22" s="29" t="s">
        <v>1574</v>
      </c>
      <c r="U22" s="856" t="s">
        <v>4014</v>
      </c>
      <c r="V22" s="1008" t="s">
        <v>4015</v>
      </c>
      <c r="W22" s="1008" t="str">
        <f t="shared" si="1"/>
        <v>http://www.unisonic.com.tw/datasheet/MGBR10L45.pdf</v>
      </c>
    </row>
    <row r="23" spans="1:23" s="52" customFormat="1" ht="35.15" customHeight="1">
      <c r="A23" s="1023" t="str">
        <f t="shared" si="0"/>
        <v>MGBR10V45</v>
      </c>
      <c r="B23" s="686" t="s">
        <v>1469</v>
      </c>
      <c r="C23" s="29">
        <v>45</v>
      </c>
      <c r="D23" s="29">
        <v>10</v>
      </c>
      <c r="E23" s="29">
        <v>150</v>
      </c>
      <c r="F23" s="103">
        <v>0.53</v>
      </c>
      <c r="G23" s="29">
        <v>500</v>
      </c>
      <c r="H23" s="104" t="s">
        <v>1575</v>
      </c>
      <c r="T23" s="29" t="s">
        <v>1576</v>
      </c>
      <c r="U23" s="856" t="s">
        <v>4014</v>
      </c>
      <c r="V23" s="1008" t="s">
        <v>4015</v>
      </c>
      <c r="W23" s="1008" t="str">
        <f t="shared" si="1"/>
        <v>http://www.unisonic.com.tw/datasheet/MGBR10V45.pdf</v>
      </c>
    </row>
    <row r="24" spans="1:23" s="52" customFormat="1" ht="35.15" customHeight="1">
      <c r="A24" s="1023" t="str">
        <f t="shared" si="0"/>
        <v>MGBR10S45</v>
      </c>
      <c r="B24" s="686" t="s">
        <v>1469</v>
      </c>
      <c r="C24" s="29">
        <v>45</v>
      </c>
      <c r="D24" s="29">
        <v>10</v>
      </c>
      <c r="E24" s="29">
        <v>150</v>
      </c>
      <c r="F24" s="103">
        <v>0.48</v>
      </c>
      <c r="G24" s="29">
        <v>500</v>
      </c>
      <c r="H24" s="104" t="s">
        <v>1577</v>
      </c>
      <c r="T24" s="29" t="s">
        <v>1578</v>
      </c>
      <c r="U24" s="856" t="s">
        <v>4014</v>
      </c>
      <c r="V24" s="1008" t="s">
        <v>4015</v>
      </c>
      <c r="W24" s="1008" t="str">
        <f t="shared" si="1"/>
        <v>http://www.unisonic.com.tw/datasheet/MGBR10S45.pdf</v>
      </c>
    </row>
    <row r="25" spans="1:23" s="52" customFormat="1" ht="35.15" customHeight="1">
      <c r="A25" s="1023" t="str">
        <f t="shared" si="0"/>
        <v>MGBR12L45</v>
      </c>
      <c r="B25" s="686" t="s">
        <v>1469</v>
      </c>
      <c r="C25" s="29">
        <v>45</v>
      </c>
      <c r="D25" s="29">
        <v>12</v>
      </c>
      <c r="E25" s="29">
        <v>180</v>
      </c>
      <c r="F25" s="103">
        <v>0.6</v>
      </c>
      <c r="G25" s="29">
        <v>300</v>
      </c>
      <c r="H25" s="104" t="s">
        <v>996</v>
      </c>
      <c r="T25" s="29" t="s">
        <v>1579</v>
      </c>
      <c r="U25" s="856" t="s">
        <v>4014</v>
      </c>
      <c r="V25" s="1008" t="s">
        <v>4015</v>
      </c>
      <c r="W25" s="1008" t="str">
        <f t="shared" si="1"/>
        <v>http://www.unisonic.com.tw/datasheet/MGBR12L45.pdf</v>
      </c>
    </row>
    <row r="26" spans="1:23" s="52" customFormat="1" ht="35.15" customHeight="1">
      <c r="A26" s="1023" t="str">
        <f t="shared" si="0"/>
        <v>MGBR15L45</v>
      </c>
      <c r="B26" s="686" t="s">
        <v>1469</v>
      </c>
      <c r="C26" s="29">
        <v>45</v>
      </c>
      <c r="D26" s="29">
        <v>15</v>
      </c>
      <c r="E26" s="29">
        <v>180</v>
      </c>
      <c r="F26" s="103">
        <v>0.6</v>
      </c>
      <c r="G26" s="29">
        <v>300</v>
      </c>
      <c r="H26" s="104" t="s">
        <v>996</v>
      </c>
      <c r="T26" s="29" t="s">
        <v>1580</v>
      </c>
      <c r="U26" s="856" t="s">
        <v>4014</v>
      </c>
      <c r="V26" s="1008" t="s">
        <v>4015</v>
      </c>
      <c r="W26" s="1008" t="str">
        <f t="shared" si="1"/>
        <v>http://www.unisonic.com.tw/datasheet/MGBR15L45.pdf</v>
      </c>
    </row>
    <row r="27" spans="1:23" s="52" customFormat="1" ht="35.15" customHeight="1">
      <c r="A27" s="1023" t="str">
        <f t="shared" si="0"/>
        <v>MGBR15V45</v>
      </c>
      <c r="B27" s="686" t="s">
        <v>1469</v>
      </c>
      <c r="C27" s="29">
        <v>45</v>
      </c>
      <c r="D27" s="29">
        <v>15</v>
      </c>
      <c r="E27" s="29">
        <v>180</v>
      </c>
      <c r="F27" s="103">
        <v>0.55000000000000004</v>
      </c>
      <c r="G27" s="29">
        <v>500</v>
      </c>
      <c r="H27" s="104" t="s">
        <v>733</v>
      </c>
      <c r="T27" s="29" t="s">
        <v>14</v>
      </c>
      <c r="U27" s="856" t="s">
        <v>4014</v>
      </c>
      <c r="V27" s="1008" t="s">
        <v>4015</v>
      </c>
      <c r="W27" s="1008" t="str">
        <f t="shared" si="1"/>
        <v>http://www.unisonic.com.tw/datasheet/MGBR15V45.pdf</v>
      </c>
    </row>
    <row r="28" spans="1:23" s="52" customFormat="1" ht="35.15" customHeight="1">
      <c r="A28" s="1023" t="str">
        <f t="shared" si="0"/>
        <v>MGBR5S50</v>
      </c>
      <c r="B28" s="686" t="s">
        <v>1469</v>
      </c>
      <c r="C28" s="29">
        <v>50</v>
      </c>
      <c r="D28" s="29">
        <v>5</v>
      </c>
      <c r="E28" s="29">
        <v>120</v>
      </c>
      <c r="F28" s="659">
        <v>0.5</v>
      </c>
      <c r="G28" s="29">
        <v>500</v>
      </c>
      <c r="H28" s="104" t="s">
        <v>733</v>
      </c>
      <c r="T28" s="29" t="s">
        <v>1581</v>
      </c>
      <c r="U28" s="856" t="s">
        <v>4014</v>
      </c>
      <c r="V28" s="1008" t="s">
        <v>4015</v>
      </c>
      <c r="W28" s="1008" t="str">
        <f t="shared" si="1"/>
        <v>http://www.unisonic.com.tw/datasheet/MGBR5S50.pdf</v>
      </c>
    </row>
    <row r="29" spans="1:23" s="52" customFormat="1" ht="35.15" customHeight="1">
      <c r="A29" s="1023" t="str">
        <f t="shared" si="0"/>
        <v>MGBR10L50</v>
      </c>
      <c r="B29" s="686" t="s">
        <v>1469</v>
      </c>
      <c r="C29" s="29">
        <v>50</v>
      </c>
      <c r="D29" s="29">
        <v>10</v>
      </c>
      <c r="E29" s="29">
        <v>150</v>
      </c>
      <c r="F29" s="103">
        <v>0.6</v>
      </c>
      <c r="G29" s="29">
        <v>300</v>
      </c>
      <c r="H29" s="104" t="s">
        <v>1582</v>
      </c>
      <c r="T29" s="29" t="s">
        <v>1583</v>
      </c>
      <c r="U29" s="856" t="s">
        <v>4014</v>
      </c>
      <c r="V29" s="1008" t="s">
        <v>4015</v>
      </c>
      <c r="W29" s="1008" t="str">
        <f t="shared" si="1"/>
        <v>http://www.unisonic.com.tw/datasheet/MGBR10L50.pdf</v>
      </c>
    </row>
    <row r="30" spans="1:23" s="52" customFormat="1" ht="35.15" customHeight="1">
      <c r="A30" s="1023" t="str">
        <f t="shared" si="0"/>
        <v>MGBR10V50</v>
      </c>
      <c r="B30" s="686" t="s">
        <v>1469</v>
      </c>
      <c r="C30" s="29">
        <v>50</v>
      </c>
      <c r="D30" s="29">
        <v>10</v>
      </c>
      <c r="E30" s="29">
        <v>150</v>
      </c>
      <c r="F30" s="103">
        <v>0.55000000000000004</v>
      </c>
      <c r="G30" s="29">
        <v>500</v>
      </c>
      <c r="H30" s="104" t="s">
        <v>1575</v>
      </c>
      <c r="T30" s="29" t="s">
        <v>1584</v>
      </c>
      <c r="U30" s="856" t="s">
        <v>4014</v>
      </c>
      <c r="V30" s="1008" t="s">
        <v>4015</v>
      </c>
      <c r="W30" s="1008" t="str">
        <f t="shared" si="1"/>
        <v>http://www.unisonic.com.tw/datasheet/MGBR10V50.pdf</v>
      </c>
    </row>
    <row r="31" spans="1:23" s="52" customFormat="1" ht="35.15" customHeight="1">
      <c r="A31" s="1023" t="str">
        <f t="shared" si="0"/>
        <v>MGBR10U50</v>
      </c>
      <c r="B31" s="686" t="s">
        <v>1469</v>
      </c>
      <c r="C31" s="29">
        <v>50</v>
      </c>
      <c r="D31" s="29">
        <v>10</v>
      </c>
      <c r="E31" s="29">
        <v>180</v>
      </c>
      <c r="F31" s="103">
        <v>0.45</v>
      </c>
      <c r="G31" s="29">
        <v>500</v>
      </c>
      <c r="H31" s="104" t="s">
        <v>1575</v>
      </c>
      <c r="T31" s="29" t="s">
        <v>1585</v>
      </c>
      <c r="U31" s="856" t="s">
        <v>4014</v>
      </c>
      <c r="V31" s="1008" t="s">
        <v>4015</v>
      </c>
      <c r="W31" s="1008" t="str">
        <f t="shared" si="1"/>
        <v>http://www.unisonic.com.tw/datasheet/MGBR10U50.pdf</v>
      </c>
    </row>
    <row r="32" spans="1:23" s="52" customFormat="1" ht="35.15" customHeight="1">
      <c r="A32" s="1023" t="str">
        <f t="shared" si="0"/>
        <v>MGBR15L50</v>
      </c>
      <c r="B32" s="686" t="s">
        <v>1469</v>
      </c>
      <c r="C32" s="29">
        <v>50</v>
      </c>
      <c r="D32" s="29">
        <v>15</v>
      </c>
      <c r="E32" s="29">
        <v>180</v>
      </c>
      <c r="F32" s="103">
        <v>0.61</v>
      </c>
      <c r="G32" s="29">
        <v>300</v>
      </c>
      <c r="H32" s="104" t="s">
        <v>996</v>
      </c>
      <c r="T32" s="29" t="s">
        <v>1586</v>
      </c>
      <c r="U32" s="856" t="s">
        <v>4014</v>
      </c>
      <c r="V32" s="1008" t="s">
        <v>4015</v>
      </c>
      <c r="W32" s="1008" t="str">
        <f t="shared" si="1"/>
        <v>http://www.unisonic.com.tw/datasheet/MGBR15L50.pdf</v>
      </c>
    </row>
    <row r="33" spans="1:24" s="52" customFormat="1" ht="35.15" customHeight="1">
      <c r="A33" s="1023" t="str">
        <f t="shared" si="0"/>
        <v>MGBR15V50</v>
      </c>
      <c r="B33" s="686" t="s">
        <v>1469</v>
      </c>
      <c r="C33" s="29">
        <v>50</v>
      </c>
      <c r="D33" s="29">
        <v>15</v>
      </c>
      <c r="E33" s="29">
        <v>200</v>
      </c>
      <c r="F33" s="103">
        <v>0.55000000000000004</v>
      </c>
      <c r="G33" s="29">
        <v>500</v>
      </c>
      <c r="H33" s="104" t="s">
        <v>1587</v>
      </c>
      <c r="T33" s="29" t="s">
        <v>1588</v>
      </c>
      <c r="U33" s="856" t="s">
        <v>4014</v>
      </c>
      <c r="V33" s="1008" t="s">
        <v>4015</v>
      </c>
      <c r="W33" s="1008" t="str">
        <f t="shared" si="1"/>
        <v>http://www.unisonic.com.tw/datasheet/MGBR15V50.pdf</v>
      </c>
    </row>
    <row r="34" spans="1:24" s="52" customFormat="1" ht="35.15" customHeight="1">
      <c r="A34" s="1023" t="str">
        <f t="shared" si="0"/>
        <v>MGBR15S50</v>
      </c>
      <c r="B34" s="686" t="s">
        <v>1469</v>
      </c>
      <c r="C34" s="29">
        <v>50</v>
      </c>
      <c r="D34" s="29">
        <v>15</v>
      </c>
      <c r="E34" s="29">
        <v>200</v>
      </c>
      <c r="F34" s="103">
        <v>0.5</v>
      </c>
      <c r="G34" s="29">
        <v>500</v>
      </c>
      <c r="H34" s="104" t="s">
        <v>996</v>
      </c>
      <c r="T34" s="29" t="s">
        <v>1589</v>
      </c>
      <c r="U34" s="856" t="s">
        <v>4014</v>
      </c>
      <c r="V34" s="1008" t="s">
        <v>4015</v>
      </c>
      <c r="W34" s="1008" t="str">
        <f t="shared" si="1"/>
        <v>http://www.unisonic.com.tw/datasheet/MGBR15S50.pdf</v>
      </c>
    </row>
    <row r="35" spans="1:24" s="52" customFormat="1" ht="35.15" customHeight="1">
      <c r="A35" s="1023" t="str">
        <f t="shared" si="0"/>
        <v>MGBR15U50</v>
      </c>
      <c r="B35" s="686" t="s">
        <v>1469</v>
      </c>
      <c r="C35" s="29">
        <v>50</v>
      </c>
      <c r="D35" s="29">
        <v>15</v>
      </c>
      <c r="E35" s="29">
        <v>200</v>
      </c>
      <c r="F35" s="103">
        <v>0.45</v>
      </c>
      <c r="G35" s="29">
        <v>500</v>
      </c>
      <c r="H35" s="104" t="s">
        <v>1587</v>
      </c>
      <c r="T35" s="29" t="s">
        <v>1590</v>
      </c>
      <c r="U35" s="856" t="s">
        <v>4014</v>
      </c>
      <c r="V35" s="1008" t="s">
        <v>4015</v>
      </c>
      <c r="W35" s="1008" t="str">
        <f t="shared" si="1"/>
        <v>http://www.unisonic.com.tw/datasheet/MGBR15U50.pdf</v>
      </c>
    </row>
    <row r="36" spans="1:24" s="52" customFormat="1" ht="35.15" customHeight="1">
      <c r="A36" s="1023" t="str">
        <f t="shared" si="0"/>
        <v>MGBR20L50</v>
      </c>
      <c r="B36" s="686" t="s">
        <v>1469</v>
      </c>
      <c r="C36" s="29">
        <v>50</v>
      </c>
      <c r="D36" s="29">
        <v>20</v>
      </c>
      <c r="E36" s="29">
        <v>250</v>
      </c>
      <c r="F36" s="103">
        <v>0.63</v>
      </c>
      <c r="G36" s="29">
        <v>300</v>
      </c>
      <c r="H36" s="104" t="s">
        <v>1591</v>
      </c>
      <c r="T36" s="29" t="s">
        <v>15</v>
      </c>
      <c r="U36" s="856" t="s">
        <v>4014</v>
      </c>
      <c r="V36" s="1008" t="s">
        <v>4015</v>
      </c>
      <c r="W36" s="1008" t="str">
        <f t="shared" si="1"/>
        <v>http://www.unisonic.com.tw/datasheet/MGBR20L50.pdf</v>
      </c>
    </row>
    <row r="37" spans="1:24" s="10" customFormat="1" ht="35.15" customHeight="1">
      <c r="A37" s="1023" t="str">
        <f t="shared" si="0"/>
        <v>MGBR20V50</v>
      </c>
      <c r="B37" s="635" t="s">
        <v>1469</v>
      </c>
      <c r="C37" s="402">
        <v>50</v>
      </c>
      <c r="D37" s="402">
        <v>20</v>
      </c>
      <c r="E37" s="402">
        <v>250</v>
      </c>
      <c r="F37" s="310">
        <v>0.57999999999999996</v>
      </c>
      <c r="G37" s="402">
        <v>500</v>
      </c>
      <c r="H37" s="307" t="s">
        <v>1592</v>
      </c>
      <c r="T37" s="402" t="s">
        <v>1593</v>
      </c>
      <c r="U37" s="856" t="s">
        <v>4014</v>
      </c>
      <c r="V37" s="1008" t="s">
        <v>4015</v>
      </c>
      <c r="W37" s="1008" t="str">
        <f t="shared" si="1"/>
        <v>http://www.unisonic.com.tw/datasheet/MGBR20V50.pdf</v>
      </c>
    </row>
    <row r="38" spans="1:24" s="52" customFormat="1" ht="35.15" customHeight="1">
      <c r="A38" s="1023" t="str">
        <f t="shared" si="0"/>
        <v>MGBR20S50</v>
      </c>
      <c r="B38" s="686" t="s">
        <v>1469</v>
      </c>
      <c r="C38" s="29">
        <v>50</v>
      </c>
      <c r="D38" s="29">
        <v>20</v>
      </c>
      <c r="E38" s="29">
        <v>300</v>
      </c>
      <c r="F38" s="103">
        <v>0.53</v>
      </c>
      <c r="G38" s="29">
        <v>500</v>
      </c>
      <c r="H38" s="104" t="s">
        <v>1594</v>
      </c>
      <c r="T38" s="29" t="s">
        <v>1595</v>
      </c>
      <c r="U38" s="856" t="s">
        <v>4014</v>
      </c>
      <c r="V38" s="1008" t="s">
        <v>4015</v>
      </c>
      <c r="W38" s="1008" t="str">
        <f t="shared" si="1"/>
        <v>http://www.unisonic.com.tw/datasheet/MGBR20S50.pdf</v>
      </c>
    </row>
    <row r="39" spans="1:24" s="52" customFormat="1" ht="35.15" customHeight="1">
      <c r="A39" s="1023" t="str">
        <f t="shared" si="0"/>
        <v>MGBR20U50</v>
      </c>
      <c r="B39" s="686" t="s">
        <v>1469</v>
      </c>
      <c r="C39" s="29">
        <v>50</v>
      </c>
      <c r="D39" s="29">
        <v>20</v>
      </c>
      <c r="E39" s="29">
        <v>300</v>
      </c>
      <c r="F39" s="103">
        <v>0.48</v>
      </c>
      <c r="G39" s="29">
        <v>500</v>
      </c>
      <c r="H39" s="104" t="s">
        <v>1594</v>
      </c>
      <c r="T39" s="29" t="s">
        <v>1596</v>
      </c>
      <c r="U39" s="856" t="s">
        <v>4014</v>
      </c>
      <c r="V39" s="1008" t="s">
        <v>4015</v>
      </c>
      <c r="W39" s="1008" t="str">
        <f t="shared" si="1"/>
        <v>http://www.unisonic.com.tw/datasheet/MGBR20U50.pdf</v>
      </c>
    </row>
    <row r="40" spans="1:24" s="52" customFormat="1" ht="35.15" customHeight="1">
      <c r="A40" s="1023" t="str">
        <f t="shared" si="0"/>
        <v>MGBR10L60</v>
      </c>
      <c r="B40" s="686" t="s">
        <v>1469</v>
      </c>
      <c r="C40" s="29">
        <v>60</v>
      </c>
      <c r="D40" s="29">
        <v>10</v>
      </c>
      <c r="E40" s="29">
        <v>150</v>
      </c>
      <c r="F40" s="103">
        <v>0.64</v>
      </c>
      <c r="G40" s="29">
        <v>300</v>
      </c>
      <c r="H40" s="104" t="s">
        <v>996</v>
      </c>
      <c r="T40" s="29" t="s">
        <v>1597</v>
      </c>
      <c r="U40" s="856" t="s">
        <v>4014</v>
      </c>
      <c r="V40" s="1008" t="s">
        <v>4015</v>
      </c>
      <c r="W40" s="1008" t="str">
        <f t="shared" si="1"/>
        <v>http://www.unisonic.com.tw/datasheet/MGBR10L60.pdf</v>
      </c>
    </row>
    <row r="41" spans="1:24" s="52" customFormat="1" ht="35.15" customHeight="1">
      <c r="A41" s="1023" t="str">
        <f t="shared" si="0"/>
        <v>MGBR10S60</v>
      </c>
      <c r="B41" s="686" t="s">
        <v>1469</v>
      </c>
      <c r="C41" s="29">
        <v>60</v>
      </c>
      <c r="D41" s="29">
        <v>10</v>
      </c>
      <c r="E41" s="29">
        <v>175</v>
      </c>
      <c r="F41" s="103">
        <v>0.54</v>
      </c>
      <c r="G41" s="29">
        <v>500</v>
      </c>
      <c r="H41" s="104" t="s">
        <v>1575</v>
      </c>
      <c r="T41" s="29" t="s">
        <v>1598</v>
      </c>
      <c r="U41" s="856" t="s">
        <v>4014</v>
      </c>
      <c r="V41" s="1008" t="s">
        <v>4015</v>
      </c>
      <c r="W41" s="1008" t="str">
        <f t="shared" si="1"/>
        <v>http://www.unisonic.com.tw/datasheet/MGBR10S60.pdf</v>
      </c>
    </row>
    <row r="42" spans="1:24" s="52" customFormat="1" ht="35.15" customHeight="1">
      <c r="A42" s="1023" t="str">
        <f t="shared" si="0"/>
        <v>MGBR12L60</v>
      </c>
      <c r="B42" s="686" t="s">
        <v>1469</v>
      </c>
      <c r="C42" s="29">
        <v>60</v>
      </c>
      <c r="D42" s="29">
        <v>12</v>
      </c>
      <c r="E42" s="29">
        <v>180</v>
      </c>
      <c r="F42" s="103">
        <v>0.65</v>
      </c>
      <c r="G42" s="29">
        <v>300</v>
      </c>
      <c r="H42" s="104" t="s">
        <v>996</v>
      </c>
      <c r="T42" s="29" t="s">
        <v>1599</v>
      </c>
      <c r="U42" s="856" t="s">
        <v>4014</v>
      </c>
      <c r="V42" s="1008" t="s">
        <v>4015</v>
      </c>
      <c r="W42" s="1008" t="str">
        <f t="shared" si="1"/>
        <v>http://www.unisonic.com.tw/datasheet/MGBR12L60.pdf</v>
      </c>
    </row>
    <row r="43" spans="1:24" s="52" customFormat="1" ht="35.15" customHeight="1">
      <c r="A43" s="1023" t="str">
        <f t="shared" si="0"/>
        <v>MGBR15L60</v>
      </c>
      <c r="B43" s="686" t="s">
        <v>1469</v>
      </c>
      <c r="C43" s="29">
        <v>60</v>
      </c>
      <c r="D43" s="29">
        <v>15</v>
      </c>
      <c r="E43" s="29">
        <v>180</v>
      </c>
      <c r="F43" s="103">
        <v>0.64</v>
      </c>
      <c r="G43" s="29">
        <v>300</v>
      </c>
      <c r="H43" s="104" t="s">
        <v>996</v>
      </c>
      <c r="T43" s="29" t="s">
        <v>16</v>
      </c>
      <c r="U43" s="856" t="s">
        <v>4014</v>
      </c>
      <c r="V43" s="1008" t="s">
        <v>4015</v>
      </c>
      <c r="W43" s="1008" t="str">
        <f t="shared" si="1"/>
        <v>http://www.unisonic.com.tw/datasheet/MGBR15L60.pdf</v>
      </c>
    </row>
    <row r="44" spans="1:24" s="52" customFormat="1" ht="35.15" customHeight="1">
      <c r="A44" s="1023" t="str">
        <f t="shared" si="0"/>
        <v>MGBR15V60</v>
      </c>
      <c r="B44" s="686" t="s">
        <v>1469</v>
      </c>
      <c r="C44" s="29">
        <v>60</v>
      </c>
      <c r="D44" s="29">
        <v>15</v>
      </c>
      <c r="E44" s="29">
        <v>200</v>
      </c>
      <c r="F44" s="103">
        <v>0.6</v>
      </c>
      <c r="G44" s="29">
        <v>500</v>
      </c>
      <c r="H44" s="104" t="s">
        <v>996</v>
      </c>
      <c r="T44" s="29" t="s">
        <v>1600</v>
      </c>
      <c r="U44" s="856" t="s">
        <v>4014</v>
      </c>
      <c r="V44" s="1008" t="s">
        <v>4015</v>
      </c>
      <c r="W44" s="1008" t="str">
        <f t="shared" si="1"/>
        <v>http://www.unisonic.com.tw/datasheet/MGBR15V60.pdf</v>
      </c>
    </row>
    <row r="45" spans="1:24" s="52" customFormat="1" ht="35.15" customHeight="1">
      <c r="A45" s="1023" t="str">
        <f t="shared" si="0"/>
        <v>MGBR20L60</v>
      </c>
      <c r="B45" s="992" t="s">
        <v>1469</v>
      </c>
      <c r="C45" s="29">
        <v>60</v>
      </c>
      <c r="D45" s="29">
        <v>20</v>
      </c>
      <c r="E45" s="29">
        <v>250</v>
      </c>
      <c r="F45" s="103">
        <v>0.65</v>
      </c>
      <c r="G45" s="29">
        <v>300</v>
      </c>
      <c r="H45" s="104" t="s">
        <v>3995</v>
      </c>
      <c r="T45" s="29" t="s">
        <v>3996</v>
      </c>
      <c r="U45" s="856" t="s">
        <v>4014</v>
      </c>
      <c r="V45" s="1008" t="s">
        <v>4015</v>
      </c>
      <c r="W45" s="1008" t="str">
        <f t="shared" si="1"/>
        <v>http://www.unisonic.com.tw/datasheet/MGBR20L60.pdf</v>
      </c>
      <c r="X45" s="710"/>
    </row>
    <row r="46" spans="1:24" s="52" customFormat="1" ht="35.15" customHeight="1">
      <c r="A46" s="1023" t="str">
        <f t="shared" si="0"/>
        <v>MGBR20V60</v>
      </c>
      <c r="B46" s="978" t="s">
        <v>3734</v>
      </c>
      <c r="C46" s="29">
        <v>60</v>
      </c>
      <c r="D46" s="29">
        <v>20</v>
      </c>
      <c r="E46" s="29">
        <v>200</v>
      </c>
      <c r="F46" s="103">
        <v>0.6</v>
      </c>
      <c r="G46" s="29">
        <v>500</v>
      </c>
      <c r="H46" s="104" t="s">
        <v>3925</v>
      </c>
      <c r="T46" s="983" t="s">
        <v>3926</v>
      </c>
      <c r="U46" s="856" t="s">
        <v>4014</v>
      </c>
      <c r="V46" s="1008" t="s">
        <v>4015</v>
      </c>
      <c r="W46" s="1008" t="str">
        <f t="shared" si="1"/>
        <v>http://www.unisonic.com.tw/datasheet/MGBR20V60.pdf</v>
      </c>
      <c r="X46" s="710"/>
    </row>
    <row r="47" spans="1:24" s="52" customFormat="1" ht="35.15" customHeight="1">
      <c r="A47" s="1023" t="str">
        <f t="shared" si="0"/>
        <v>MGBR20V80</v>
      </c>
      <c r="B47" s="686" t="s">
        <v>1469</v>
      </c>
      <c r="C47" s="29">
        <v>80</v>
      </c>
      <c r="D47" s="29">
        <v>20</v>
      </c>
      <c r="E47" s="29">
        <v>180</v>
      </c>
      <c r="F47" s="103">
        <v>0.8</v>
      </c>
      <c r="G47" s="29">
        <v>500</v>
      </c>
      <c r="H47" s="104" t="s">
        <v>762</v>
      </c>
      <c r="T47" s="29" t="s">
        <v>1601</v>
      </c>
      <c r="U47" s="856" t="s">
        <v>4014</v>
      </c>
      <c r="V47" s="1008" t="s">
        <v>4015</v>
      </c>
      <c r="W47" s="1008" t="str">
        <f t="shared" si="1"/>
        <v>http://www.unisonic.com.tw/datasheet/MGBR20V80.pdf</v>
      </c>
    </row>
    <row r="48" spans="1:24" s="52" customFormat="1" ht="35.15" customHeight="1">
      <c r="A48" s="1023" t="str">
        <f t="shared" si="0"/>
        <v>MGBR30L80</v>
      </c>
      <c r="B48" s="686" t="s">
        <v>1469</v>
      </c>
      <c r="C48" s="29">
        <v>80</v>
      </c>
      <c r="D48" s="29">
        <v>30</v>
      </c>
      <c r="E48" s="29">
        <v>200</v>
      </c>
      <c r="F48" s="103">
        <v>0.95</v>
      </c>
      <c r="G48" s="29">
        <v>500</v>
      </c>
      <c r="H48" s="104" t="s">
        <v>762</v>
      </c>
      <c r="T48" s="29" t="s">
        <v>1602</v>
      </c>
      <c r="U48" s="856" t="s">
        <v>4014</v>
      </c>
      <c r="V48" s="1008" t="s">
        <v>4015</v>
      </c>
      <c r="W48" s="1008" t="str">
        <f t="shared" si="1"/>
        <v>http://www.unisonic.com.tw/datasheet/MGBR30L80.pdf</v>
      </c>
    </row>
    <row r="49" spans="1:23" s="52" customFormat="1" ht="34.5" customHeight="1">
      <c r="A49" s="1023" t="str">
        <f t="shared" si="0"/>
        <v>MGBR5L100</v>
      </c>
      <c r="B49" s="686" t="s">
        <v>1469</v>
      </c>
      <c r="C49" s="29">
        <v>100</v>
      </c>
      <c r="D49" s="29">
        <v>5</v>
      </c>
      <c r="E49" s="29">
        <v>100</v>
      </c>
      <c r="F49" s="103">
        <v>0.8</v>
      </c>
      <c r="G49" s="29">
        <v>250</v>
      </c>
      <c r="H49" s="104" t="s">
        <v>1603</v>
      </c>
      <c r="T49" s="29" t="s">
        <v>1604</v>
      </c>
      <c r="U49" s="856" t="s">
        <v>4014</v>
      </c>
      <c r="V49" s="1008" t="s">
        <v>4015</v>
      </c>
      <c r="W49" s="1008" t="str">
        <f t="shared" si="1"/>
        <v>http://www.unisonic.com.tw/datasheet/MGBR5L100.pdf</v>
      </c>
    </row>
    <row r="50" spans="1:23" s="52" customFormat="1" ht="35.15" customHeight="1">
      <c r="A50" s="1122" t="str">
        <f>HYPERLINK(W50,T50)</f>
        <v>MGBR10L100</v>
      </c>
      <c r="B50" s="1134" t="s">
        <v>4303</v>
      </c>
      <c r="C50" s="29">
        <v>100</v>
      </c>
      <c r="D50" s="29">
        <v>10</v>
      </c>
      <c r="E50" s="29">
        <v>150</v>
      </c>
      <c r="F50" s="103">
        <v>0.8</v>
      </c>
      <c r="G50" s="29">
        <v>300</v>
      </c>
      <c r="H50" s="104" t="s">
        <v>4456</v>
      </c>
      <c r="T50" s="29" t="s">
        <v>4457</v>
      </c>
      <c r="U50" s="856" t="s">
        <v>4267</v>
      </c>
      <c r="V50" s="1008" t="s">
        <v>4023</v>
      </c>
      <c r="W50" s="1008" t="str">
        <f>CONCATENATE(U50,T50,V50)</f>
        <v>http://www.unisonic.com.tw/datasheet/MGBR10L100.pdf</v>
      </c>
    </row>
    <row r="51" spans="1:23" s="52" customFormat="1" ht="35.15" customHeight="1">
      <c r="A51" s="1023" t="str">
        <f t="shared" si="0"/>
        <v>MGBR20L100</v>
      </c>
      <c r="B51" s="686" t="s">
        <v>1469</v>
      </c>
      <c r="C51" s="29">
        <v>100</v>
      </c>
      <c r="D51" s="29">
        <v>20</v>
      </c>
      <c r="E51" s="29">
        <v>250</v>
      </c>
      <c r="F51" s="103">
        <v>0.9</v>
      </c>
      <c r="G51" s="29">
        <v>300</v>
      </c>
      <c r="H51" s="104" t="s">
        <v>951</v>
      </c>
      <c r="T51" s="29" t="s">
        <v>1605</v>
      </c>
      <c r="U51" s="856" t="s">
        <v>4014</v>
      </c>
      <c r="V51" s="1008" t="s">
        <v>4015</v>
      </c>
      <c r="W51" s="1008" t="str">
        <f t="shared" si="1"/>
        <v>http://www.unisonic.com.tw/datasheet/MGBR20L100.pdf</v>
      </c>
    </row>
    <row r="52" spans="1:23" s="52" customFormat="1" ht="35.15" customHeight="1">
      <c r="A52" s="1023" t="str">
        <f t="shared" si="0"/>
        <v>MGBR20V100</v>
      </c>
      <c r="B52" s="686" t="s">
        <v>1469</v>
      </c>
      <c r="C52" s="29">
        <v>100</v>
      </c>
      <c r="D52" s="29">
        <v>20</v>
      </c>
      <c r="E52" s="29">
        <v>250</v>
      </c>
      <c r="F52" s="103">
        <v>0.85</v>
      </c>
      <c r="G52" s="29">
        <v>300</v>
      </c>
      <c r="H52" s="104" t="s">
        <v>951</v>
      </c>
      <c r="T52" s="29" t="s">
        <v>1606</v>
      </c>
      <c r="U52" s="856" t="s">
        <v>4014</v>
      </c>
      <c r="V52" s="1008" t="s">
        <v>4015</v>
      </c>
      <c r="W52" s="1008" t="str">
        <f t="shared" si="1"/>
        <v>http://www.unisonic.com.tw/datasheet/MGBR20V100.pdf</v>
      </c>
    </row>
    <row r="53" spans="1:23" s="52" customFormat="1" ht="35.15" customHeight="1">
      <c r="A53" s="1023" t="str">
        <f t="shared" si="0"/>
        <v>MGBR30L100</v>
      </c>
      <c r="B53" s="686" t="s">
        <v>1469</v>
      </c>
      <c r="C53" s="29">
        <v>100</v>
      </c>
      <c r="D53" s="29">
        <v>30</v>
      </c>
      <c r="E53" s="29">
        <v>200</v>
      </c>
      <c r="F53" s="103">
        <v>0.85</v>
      </c>
      <c r="G53" s="29">
        <v>100</v>
      </c>
      <c r="H53" s="104" t="s">
        <v>951</v>
      </c>
      <c r="T53" s="29" t="s">
        <v>1607</v>
      </c>
      <c r="U53" s="856" t="s">
        <v>4014</v>
      </c>
      <c r="V53" s="1008" t="s">
        <v>4015</v>
      </c>
      <c r="W53" s="1008" t="str">
        <f t="shared" si="1"/>
        <v>http://www.unisonic.com.tw/datasheet/MGBR30L100.pdf</v>
      </c>
    </row>
    <row r="54" spans="1:23" s="52" customFormat="1" ht="35.15" customHeight="1">
      <c r="A54" s="1023" t="str">
        <f t="shared" si="0"/>
        <v>MGBR10L120</v>
      </c>
      <c r="B54" s="686" t="s">
        <v>1469</v>
      </c>
      <c r="C54" s="29">
        <v>120</v>
      </c>
      <c r="D54" s="29">
        <v>10</v>
      </c>
      <c r="E54" s="29">
        <v>160</v>
      </c>
      <c r="F54" s="103">
        <v>0.82</v>
      </c>
      <c r="G54" s="29">
        <v>400</v>
      </c>
      <c r="H54" s="104" t="s">
        <v>996</v>
      </c>
      <c r="T54" s="29" t="s">
        <v>1608</v>
      </c>
      <c r="U54" s="856" t="s">
        <v>4014</v>
      </c>
      <c r="V54" s="1008" t="s">
        <v>4015</v>
      </c>
      <c r="W54" s="1008" t="str">
        <f t="shared" si="1"/>
        <v>http://www.unisonic.com.tw/datasheet/MGBR10L120.pdf</v>
      </c>
    </row>
    <row r="55" spans="1:23" s="52" customFormat="1" ht="35.15" customHeight="1">
      <c r="A55" s="1023" t="str">
        <f t="shared" si="0"/>
        <v>MGBR30V120</v>
      </c>
      <c r="B55" s="686" t="s">
        <v>1469</v>
      </c>
      <c r="C55" s="29">
        <v>120</v>
      </c>
      <c r="D55" s="29">
        <v>30</v>
      </c>
      <c r="E55" s="29">
        <v>300</v>
      </c>
      <c r="F55" s="103">
        <v>0.83</v>
      </c>
      <c r="G55" s="29">
        <v>150</v>
      </c>
      <c r="H55" s="104" t="s">
        <v>951</v>
      </c>
      <c r="T55" s="29" t="s">
        <v>1609</v>
      </c>
      <c r="U55" s="856" t="s">
        <v>4014</v>
      </c>
      <c r="V55" s="1008" t="s">
        <v>4015</v>
      </c>
      <c r="W55" s="1008" t="str">
        <f t="shared" si="1"/>
        <v>http://www.unisonic.com.tw/datasheet/MGBR30V120.pdf</v>
      </c>
    </row>
    <row r="56" spans="1:23" s="52" customFormat="1" ht="35.15" customHeight="1">
      <c r="A56" s="1023" t="str">
        <f t="shared" si="0"/>
        <v>MGBR5L150</v>
      </c>
      <c r="B56" s="686" t="s">
        <v>1469</v>
      </c>
      <c r="C56" s="29">
        <v>150</v>
      </c>
      <c r="D56" s="29">
        <v>5</v>
      </c>
      <c r="E56" s="29">
        <v>150</v>
      </c>
      <c r="F56" s="103">
        <v>0.86</v>
      </c>
      <c r="G56" s="29">
        <v>100</v>
      </c>
      <c r="H56" s="104" t="s">
        <v>1095</v>
      </c>
      <c r="T56" s="29" t="s">
        <v>1610</v>
      </c>
      <c r="U56" s="856" t="s">
        <v>4014</v>
      </c>
      <c r="V56" s="1008" t="s">
        <v>4015</v>
      </c>
      <c r="W56" s="1008" t="str">
        <f t="shared" si="1"/>
        <v>http://www.unisonic.com.tw/datasheet/MGBR5L150.pdf</v>
      </c>
    </row>
    <row r="57" spans="1:23" s="52" customFormat="1" ht="35.15" customHeight="1">
      <c r="A57" s="1023" t="str">
        <f t="shared" si="0"/>
        <v>MGBR10L150</v>
      </c>
      <c r="B57" s="686" t="s">
        <v>1469</v>
      </c>
      <c r="C57" s="29">
        <v>150</v>
      </c>
      <c r="D57" s="29">
        <v>10</v>
      </c>
      <c r="E57" s="29">
        <v>150</v>
      </c>
      <c r="F57" s="103">
        <v>0.9</v>
      </c>
      <c r="G57" s="29">
        <v>200</v>
      </c>
      <c r="H57" s="104" t="s">
        <v>996</v>
      </c>
      <c r="T57" s="29" t="s">
        <v>1611</v>
      </c>
      <c r="U57" s="856" t="s">
        <v>4014</v>
      </c>
      <c r="V57" s="1008" t="s">
        <v>4015</v>
      </c>
      <c r="W57" s="1008" t="str">
        <f t="shared" si="1"/>
        <v>http://www.unisonic.com.tw/datasheet/MGBR10L150.pdf</v>
      </c>
    </row>
    <row r="58" spans="1:23" s="52" customFormat="1" ht="35.15" customHeight="1">
      <c r="A58" s="1023" t="str">
        <f t="shared" si="0"/>
        <v>MGBR20L150</v>
      </c>
      <c r="B58" s="686" t="s">
        <v>1469</v>
      </c>
      <c r="C58" s="29">
        <v>150</v>
      </c>
      <c r="D58" s="29">
        <v>20</v>
      </c>
      <c r="E58" s="29">
        <v>300</v>
      </c>
      <c r="F58" s="103">
        <v>0.85</v>
      </c>
      <c r="G58" s="29">
        <v>100</v>
      </c>
      <c r="H58" s="104" t="s">
        <v>951</v>
      </c>
      <c r="T58" s="29" t="s">
        <v>1612</v>
      </c>
      <c r="U58" s="856" t="s">
        <v>4014</v>
      </c>
      <c r="V58" s="1008" t="s">
        <v>4015</v>
      </c>
      <c r="W58" s="1008" t="str">
        <f t="shared" si="1"/>
        <v>http://www.unisonic.com.tw/datasheet/MGBR20L150.pdf</v>
      </c>
    </row>
    <row r="59" spans="1:23" s="52" customFormat="1" ht="35.15" customHeight="1">
      <c r="A59" s="1023" t="str">
        <f t="shared" si="0"/>
        <v>MGBR10L200</v>
      </c>
      <c r="B59" s="686" t="s">
        <v>1469</v>
      </c>
      <c r="C59" s="29">
        <v>200</v>
      </c>
      <c r="D59" s="29">
        <v>10</v>
      </c>
      <c r="E59" s="29">
        <v>180</v>
      </c>
      <c r="F59" s="103">
        <v>0.86</v>
      </c>
      <c r="G59" s="29">
        <v>100</v>
      </c>
      <c r="H59" s="104" t="s">
        <v>951</v>
      </c>
      <c r="T59" s="29" t="s">
        <v>1613</v>
      </c>
      <c r="U59" s="856" t="s">
        <v>4014</v>
      </c>
      <c r="V59" s="1008" t="s">
        <v>4015</v>
      </c>
      <c r="W59" s="1008" t="str">
        <f t="shared" si="1"/>
        <v>http://www.unisonic.com.tw/datasheet/MGBR10L200.pdf</v>
      </c>
    </row>
    <row r="60" spans="1:23" s="52" customFormat="1" ht="30" customHeight="1">
      <c r="A60" s="1122" t="s">
        <v>4534</v>
      </c>
      <c r="B60" s="1173" t="s">
        <v>4533</v>
      </c>
      <c r="C60" s="29">
        <v>200</v>
      </c>
      <c r="D60" s="29">
        <v>20</v>
      </c>
      <c r="E60" s="29">
        <v>300</v>
      </c>
      <c r="F60" s="103">
        <v>0.9</v>
      </c>
      <c r="G60" s="29">
        <v>100</v>
      </c>
      <c r="H60" s="104" t="s">
        <v>4532</v>
      </c>
      <c r="T60" s="29" t="s">
        <v>4531</v>
      </c>
      <c r="U60" s="856" t="s">
        <v>4118</v>
      </c>
      <c r="V60" s="1008" t="s">
        <v>4483</v>
      </c>
      <c r="W60" s="1008" t="s">
        <v>4530</v>
      </c>
    </row>
    <row r="61" spans="1:23" s="52" customFormat="1" ht="35.15" customHeight="1">
      <c r="A61" s="1023" t="str">
        <f t="shared" si="0"/>
        <v>MGBR40L250</v>
      </c>
      <c r="B61" s="686" t="s">
        <v>1469</v>
      </c>
      <c r="C61" s="29">
        <v>250</v>
      </c>
      <c r="D61" s="29">
        <v>40</v>
      </c>
      <c r="E61" s="29">
        <v>150</v>
      </c>
      <c r="F61" s="103">
        <v>0.97</v>
      </c>
      <c r="G61" s="29">
        <v>250</v>
      </c>
      <c r="H61" s="104" t="s">
        <v>1614</v>
      </c>
      <c r="T61" s="29" t="s">
        <v>1615</v>
      </c>
      <c r="U61" s="856" t="s">
        <v>4014</v>
      </c>
      <c r="V61" s="1008" t="s">
        <v>4015</v>
      </c>
      <c r="W61" s="1008" t="str">
        <f t="shared" si="1"/>
        <v>http://www.unisonic.com.tw/datasheet/MGBR40L250.pdf</v>
      </c>
    </row>
    <row r="62" spans="1:23" s="52" customFormat="1" ht="35.15" customHeight="1">
      <c r="A62" s="1023" t="str">
        <f t="shared" si="0"/>
        <v>MGBR5L300</v>
      </c>
      <c r="B62" s="939" t="s">
        <v>3753</v>
      </c>
      <c r="C62" s="29">
        <v>300</v>
      </c>
      <c r="D62" s="29">
        <v>5</v>
      </c>
      <c r="E62" s="29">
        <v>300</v>
      </c>
      <c r="F62" s="103">
        <v>0.92</v>
      </c>
      <c r="G62" s="29">
        <v>20</v>
      </c>
      <c r="H62" s="104" t="s">
        <v>3754</v>
      </c>
      <c r="T62" s="29" t="s">
        <v>2073</v>
      </c>
      <c r="U62" s="856" t="s">
        <v>4014</v>
      </c>
      <c r="V62" s="1008" t="s">
        <v>4015</v>
      </c>
      <c r="W62" s="1008" t="str">
        <f t="shared" si="1"/>
        <v>http://www.unisonic.com.tw/datasheet/MGBR5L300.pdf</v>
      </c>
    </row>
    <row r="63" spans="1:23" s="52" customFormat="1" ht="35.15" customHeight="1">
      <c r="A63" s="1023" t="str">
        <f t="shared" si="0"/>
        <v>MGBR10S300</v>
      </c>
      <c r="B63" s="686" t="s">
        <v>1469</v>
      </c>
      <c r="C63" s="29">
        <v>300</v>
      </c>
      <c r="D63" s="29">
        <v>10</v>
      </c>
      <c r="E63" s="29">
        <v>200</v>
      </c>
      <c r="F63" s="103">
        <v>0.9</v>
      </c>
      <c r="G63" s="29">
        <v>100</v>
      </c>
      <c r="H63" s="104" t="s">
        <v>733</v>
      </c>
      <c r="T63" s="29" t="s">
        <v>1616</v>
      </c>
      <c r="U63" s="856" t="s">
        <v>4014</v>
      </c>
      <c r="V63" s="1008" t="s">
        <v>4015</v>
      </c>
      <c r="W63" s="1008" t="str">
        <f t="shared" si="1"/>
        <v>http://www.unisonic.com.tw/datasheet/MGBR10S300.pdf</v>
      </c>
    </row>
    <row r="64" spans="1:23" s="52" customFormat="1" ht="35.15" customHeight="1">
      <c r="A64" s="1023" t="str">
        <f t="shared" si="0"/>
        <v>MGBR20L300</v>
      </c>
      <c r="B64" s="686" t="s">
        <v>1469</v>
      </c>
      <c r="C64" s="29">
        <v>300</v>
      </c>
      <c r="D64" s="29">
        <v>20</v>
      </c>
      <c r="E64" s="29">
        <v>235</v>
      </c>
      <c r="F64" s="103">
        <v>0.92</v>
      </c>
      <c r="G64" s="29">
        <v>100</v>
      </c>
      <c r="H64" s="104" t="s">
        <v>1617</v>
      </c>
      <c r="T64" s="29" t="s">
        <v>1618</v>
      </c>
      <c r="U64" s="856" t="s">
        <v>4014</v>
      </c>
      <c r="V64" s="1008" t="s">
        <v>4015</v>
      </c>
      <c r="W64" s="1008" t="str">
        <f t="shared" si="1"/>
        <v>http://www.unisonic.com.tw/datasheet/MGBR20L300.pdf</v>
      </c>
    </row>
    <row r="65" spans="1:24" s="52" customFormat="1" ht="35.15" customHeight="1">
      <c r="A65" s="1023" t="str">
        <f t="shared" si="0"/>
        <v>MGBR10U300</v>
      </c>
      <c r="B65" s="978" t="s">
        <v>3734</v>
      </c>
      <c r="C65" s="29">
        <v>300</v>
      </c>
      <c r="D65" s="29">
        <v>10</v>
      </c>
      <c r="E65" s="29">
        <v>160</v>
      </c>
      <c r="F65" s="103">
        <v>0.85</v>
      </c>
      <c r="G65" s="29">
        <v>100</v>
      </c>
      <c r="H65" s="104" t="s">
        <v>3924</v>
      </c>
      <c r="T65" s="29" t="s">
        <v>3923</v>
      </c>
      <c r="U65" s="709" t="s">
        <v>4014</v>
      </c>
      <c r="V65" s="1020" t="s">
        <v>4015</v>
      </c>
      <c r="W65" s="1020" t="str">
        <f t="shared" si="1"/>
        <v>http://www.unisonic.com.tw/datasheet/MGBR10U300.pdf</v>
      </c>
    </row>
    <row r="66" spans="1:24" s="52" customFormat="1" ht="30" customHeight="1">
      <c r="A66" s="322" t="s">
        <v>1792</v>
      </c>
      <c r="B66" s="303"/>
      <c r="C66" s="78"/>
      <c r="D66" s="78"/>
      <c r="X66" s="42"/>
    </row>
    <row r="67" spans="1:24" s="52" customFormat="1">
      <c r="A67" s="325"/>
      <c r="B67" s="326"/>
      <c r="C67" s="327"/>
      <c r="D67" s="327"/>
      <c r="E67" s="327"/>
      <c r="F67" s="328"/>
      <c r="G67" s="327"/>
      <c r="H67" s="329"/>
    </row>
    <row r="68" spans="1:24" ht="17">
      <c r="A68" s="1470" t="s">
        <v>614</v>
      </c>
      <c r="B68" s="692" t="s">
        <v>9</v>
      </c>
      <c r="C68" s="592" t="s">
        <v>993</v>
      </c>
      <c r="D68" s="692" t="s">
        <v>994</v>
      </c>
      <c r="E68" s="592" t="s">
        <v>1497</v>
      </c>
      <c r="F68" s="28" t="s">
        <v>1498</v>
      </c>
      <c r="G68" s="28" t="s">
        <v>997</v>
      </c>
      <c r="H68" s="1547" t="s">
        <v>617</v>
      </c>
    </row>
    <row r="69" spans="1:24" ht="60.75" customHeight="1">
      <c r="A69" s="1546"/>
      <c r="B69" s="102"/>
      <c r="C69" s="592" t="s">
        <v>639</v>
      </c>
      <c r="D69" s="692" t="s">
        <v>1499</v>
      </c>
      <c r="E69" s="592" t="s">
        <v>995</v>
      </c>
      <c r="F69" s="28" t="s">
        <v>645</v>
      </c>
      <c r="G69" s="28" t="s">
        <v>644</v>
      </c>
      <c r="H69" s="1548"/>
    </row>
    <row r="70" spans="1:24" s="52" customFormat="1" ht="35.15" customHeight="1">
      <c r="A70" s="1023" t="str">
        <f t="shared" ref="A70:A133" si="2">HYPERLINK(W70,T70)</f>
        <v>MGBR20L30C</v>
      </c>
      <c r="B70" s="686" t="s">
        <v>1500</v>
      </c>
      <c r="C70" s="29">
        <v>30</v>
      </c>
      <c r="D70" s="29">
        <v>20</v>
      </c>
      <c r="E70" s="29">
        <v>170</v>
      </c>
      <c r="F70" s="103">
        <v>0.55000000000000004</v>
      </c>
      <c r="G70" s="29">
        <v>200</v>
      </c>
      <c r="H70" s="104" t="s">
        <v>762</v>
      </c>
      <c r="T70" s="29" t="s">
        <v>17</v>
      </c>
      <c r="U70" s="856" t="s">
        <v>4014</v>
      </c>
      <c r="V70" s="1008" t="s">
        <v>4015</v>
      </c>
      <c r="W70" s="1020" t="str">
        <f t="shared" ref="W70:W133" si="3">CONCATENATE(U70,T70,V70)</f>
        <v>http://www.unisonic.com.tw/datasheet/MGBR20L30C.pdf</v>
      </c>
    </row>
    <row r="71" spans="1:24" s="52" customFormat="1" ht="35.15" customHeight="1">
      <c r="A71" s="1023" t="str">
        <f t="shared" si="2"/>
        <v>MGBR10L40C</v>
      </c>
      <c r="B71" s="686" t="s">
        <v>1500</v>
      </c>
      <c r="C71" s="29">
        <v>40</v>
      </c>
      <c r="D71" s="29">
        <v>10</v>
      </c>
      <c r="E71" s="29">
        <v>120</v>
      </c>
      <c r="F71" s="103">
        <v>0.55000000000000004</v>
      </c>
      <c r="G71" s="29">
        <v>500</v>
      </c>
      <c r="H71" s="104" t="s">
        <v>819</v>
      </c>
      <c r="T71" s="29" t="s">
        <v>1619</v>
      </c>
      <c r="U71" s="856" t="s">
        <v>4014</v>
      </c>
      <c r="V71" s="1008" t="s">
        <v>4015</v>
      </c>
      <c r="W71" s="1020" t="str">
        <f t="shared" si="3"/>
        <v>http://www.unisonic.com.tw/datasheet/MGBR10L40C.pdf</v>
      </c>
    </row>
    <row r="72" spans="1:24" s="52" customFormat="1" ht="35.15" customHeight="1">
      <c r="A72" s="1023" t="str">
        <f t="shared" si="2"/>
        <v>MGBR20L40C</v>
      </c>
      <c r="B72" s="686" t="s">
        <v>1500</v>
      </c>
      <c r="C72" s="29">
        <v>40</v>
      </c>
      <c r="D72" s="29">
        <v>20</v>
      </c>
      <c r="E72" s="29">
        <v>120</v>
      </c>
      <c r="F72" s="103">
        <v>0.55000000000000004</v>
      </c>
      <c r="G72" s="29">
        <v>500</v>
      </c>
      <c r="H72" s="104" t="s">
        <v>762</v>
      </c>
      <c r="T72" s="29" t="s">
        <v>1620</v>
      </c>
      <c r="U72" s="856" t="s">
        <v>4014</v>
      </c>
      <c r="V72" s="1008" t="s">
        <v>4015</v>
      </c>
      <c r="W72" s="1020" t="str">
        <f t="shared" si="3"/>
        <v>http://www.unisonic.com.tw/datasheet/MGBR20L40C.pdf</v>
      </c>
    </row>
    <row r="73" spans="1:24" s="52" customFormat="1" ht="35.15" customHeight="1">
      <c r="A73" s="1023" t="str">
        <f t="shared" si="2"/>
        <v>MGBR6L45C</v>
      </c>
      <c r="B73" s="686" t="s">
        <v>1500</v>
      </c>
      <c r="C73" s="29">
        <v>45</v>
      </c>
      <c r="D73" s="29">
        <v>6</v>
      </c>
      <c r="E73" s="29">
        <v>80</v>
      </c>
      <c r="F73" s="103">
        <v>0.67</v>
      </c>
      <c r="G73" s="29">
        <v>100</v>
      </c>
      <c r="H73" s="104" t="s">
        <v>861</v>
      </c>
      <c r="T73" s="29" t="s">
        <v>1621</v>
      </c>
      <c r="U73" s="856" t="s">
        <v>4014</v>
      </c>
      <c r="V73" s="1008" t="s">
        <v>4015</v>
      </c>
      <c r="W73" s="1020" t="str">
        <f t="shared" si="3"/>
        <v>http://www.unisonic.com.tw/datasheet/MGBR6L45C.pdf</v>
      </c>
    </row>
    <row r="74" spans="1:24" s="52" customFormat="1" ht="35.15" customHeight="1">
      <c r="A74" s="1023" t="str">
        <f t="shared" si="2"/>
        <v>MGBR6V45C</v>
      </c>
      <c r="B74" s="686" t="s">
        <v>1500</v>
      </c>
      <c r="C74" s="29">
        <v>45</v>
      </c>
      <c r="D74" s="29">
        <v>6</v>
      </c>
      <c r="E74" s="29">
        <v>80</v>
      </c>
      <c r="F74" s="103">
        <v>0.62</v>
      </c>
      <c r="G74" s="29">
        <v>100</v>
      </c>
      <c r="H74" s="104" t="s">
        <v>861</v>
      </c>
      <c r="T74" s="29" t="s">
        <v>1622</v>
      </c>
      <c r="U74" s="856" t="s">
        <v>4014</v>
      </c>
      <c r="V74" s="1008" t="s">
        <v>4015</v>
      </c>
      <c r="W74" s="1020" t="str">
        <f t="shared" si="3"/>
        <v>http://www.unisonic.com.tw/datasheet/MGBR6V45C.pdf</v>
      </c>
    </row>
    <row r="75" spans="1:24" s="52" customFormat="1" ht="35.15" customHeight="1">
      <c r="A75" s="1023" t="str">
        <f t="shared" si="2"/>
        <v>MGBR6S45C</v>
      </c>
      <c r="B75" s="686" t="s">
        <v>1500</v>
      </c>
      <c r="C75" s="29">
        <v>45</v>
      </c>
      <c r="D75" s="29">
        <v>6</v>
      </c>
      <c r="E75" s="29">
        <v>80</v>
      </c>
      <c r="F75" s="103">
        <v>0.56999999999999995</v>
      </c>
      <c r="G75" s="29">
        <v>100</v>
      </c>
      <c r="H75" s="104" t="s">
        <v>861</v>
      </c>
      <c r="T75" s="29" t="s">
        <v>1623</v>
      </c>
      <c r="U75" s="856" t="s">
        <v>4014</v>
      </c>
      <c r="V75" s="1008" t="s">
        <v>4015</v>
      </c>
      <c r="W75" s="1020" t="str">
        <f t="shared" si="3"/>
        <v>http://www.unisonic.com.tw/datasheet/MGBR6S45C.pdf</v>
      </c>
    </row>
    <row r="76" spans="1:24" s="52" customFormat="1" ht="35.15" customHeight="1">
      <c r="A76" s="1023" t="str">
        <f t="shared" si="2"/>
        <v>MGBR10L45C</v>
      </c>
      <c r="B76" s="646" t="s">
        <v>1500</v>
      </c>
      <c r="C76" s="29">
        <v>45</v>
      </c>
      <c r="D76" s="29">
        <v>10</v>
      </c>
      <c r="E76" s="29">
        <v>90</v>
      </c>
      <c r="F76" s="103">
        <v>0.56000000000000005</v>
      </c>
      <c r="G76" s="29">
        <v>300</v>
      </c>
      <c r="H76" s="104" t="s">
        <v>762</v>
      </c>
      <c r="T76" s="29" t="s">
        <v>1624</v>
      </c>
      <c r="U76" s="856" t="s">
        <v>4014</v>
      </c>
      <c r="V76" s="1008" t="s">
        <v>4015</v>
      </c>
      <c r="W76" s="1020" t="str">
        <f t="shared" si="3"/>
        <v>http://www.unisonic.com.tw/datasheet/MGBR10L45C.pdf</v>
      </c>
    </row>
    <row r="77" spans="1:24" s="52" customFormat="1" ht="35.15" customHeight="1">
      <c r="A77" s="1023" t="str">
        <f t="shared" si="2"/>
        <v>MGBR10V45C</v>
      </c>
      <c r="B77" s="686" t="s">
        <v>1500</v>
      </c>
      <c r="C77" s="29">
        <v>45</v>
      </c>
      <c r="D77" s="29">
        <v>10</v>
      </c>
      <c r="E77" s="29">
        <v>90</v>
      </c>
      <c r="F77" s="103">
        <v>0.5</v>
      </c>
      <c r="G77" s="29">
        <v>500</v>
      </c>
      <c r="H77" s="104" t="s">
        <v>827</v>
      </c>
      <c r="T77" s="29" t="s">
        <v>1625</v>
      </c>
      <c r="U77" s="856" t="s">
        <v>4014</v>
      </c>
      <c r="V77" s="1008" t="s">
        <v>4015</v>
      </c>
      <c r="W77" s="1020" t="str">
        <f t="shared" si="3"/>
        <v>http://www.unisonic.com.tw/datasheet/MGBR10V45C.pdf</v>
      </c>
    </row>
    <row r="78" spans="1:24" s="52" customFormat="1" ht="35.15" customHeight="1">
      <c r="A78" s="1023" t="str">
        <f t="shared" si="2"/>
        <v>MGBR10S45C</v>
      </c>
      <c r="B78" s="686" t="s">
        <v>1500</v>
      </c>
      <c r="C78" s="29">
        <v>45</v>
      </c>
      <c r="D78" s="29">
        <v>10</v>
      </c>
      <c r="E78" s="29">
        <v>100</v>
      </c>
      <c r="F78" s="103">
        <v>0.45</v>
      </c>
      <c r="G78" s="29">
        <v>500</v>
      </c>
      <c r="H78" s="104" t="s">
        <v>827</v>
      </c>
      <c r="T78" s="29" t="s">
        <v>1626</v>
      </c>
      <c r="U78" s="856" t="s">
        <v>4014</v>
      </c>
      <c r="V78" s="1008" t="s">
        <v>4015</v>
      </c>
      <c r="W78" s="1020" t="str">
        <f t="shared" si="3"/>
        <v>http://www.unisonic.com.tw/datasheet/MGBR10S45C.pdf</v>
      </c>
    </row>
    <row r="79" spans="1:24" s="52" customFormat="1" ht="35.15" customHeight="1">
      <c r="A79" s="1023" t="str">
        <f t="shared" si="2"/>
        <v>MGBR10U45C</v>
      </c>
      <c r="B79" s="686" t="s">
        <v>1500</v>
      </c>
      <c r="C79" s="29">
        <v>45</v>
      </c>
      <c r="D79" s="29">
        <v>10</v>
      </c>
      <c r="E79" s="29">
        <v>100</v>
      </c>
      <c r="F79" s="103">
        <v>0.4</v>
      </c>
      <c r="G79" s="29">
        <v>500</v>
      </c>
      <c r="H79" s="104" t="s">
        <v>827</v>
      </c>
      <c r="T79" s="29" t="s">
        <v>18</v>
      </c>
      <c r="U79" s="856" t="s">
        <v>4014</v>
      </c>
      <c r="V79" s="1008" t="s">
        <v>4015</v>
      </c>
      <c r="W79" s="1020" t="str">
        <f t="shared" si="3"/>
        <v>http://www.unisonic.com.tw/datasheet/MGBR10U45C.pdf</v>
      </c>
    </row>
    <row r="80" spans="1:24" s="52" customFormat="1" ht="35.15" customHeight="1">
      <c r="A80" s="1023" t="str">
        <f t="shared" si="2"/>
        <v>MGBR15L45C</v>
      </c>
      <c r="B80" s="686" t="s">
        <v>1500</v>
      </c>
      <c r="C80" s="29">
        <v>45</v>
      </c>
      <c r="D80" s="29">
        <v>15</v>
      </c>
      <c r="E80" s="29">
        <v>120</v>
      </c>
      <c r="F80" s="103">
        <v>0.6</v>
      </c>
      <c r="G80" s="29">
        <v>300</v>
      </c>
      <c r="H80" s="104" t="s">
        <v>1627</v>
      </c>
      <c r="T80" s="29" t="s">
        <v>1628</v>
      </c>
      <c r="U80" s="856" t="s">
        <v>4014</v>
      </c>
      <c r="V80" s="1008" t="s">
        <v>4015</v>
      </c>
      <c r="W80" s="1020" t="str">
        <f t="shared" si="3"/>
        <v>http://www.unisonic.com.tw/datasheet/MGBR15L45C.pdf</v>
      </c>
    </row>
    <row r="81" spans="1:23" s="52" customFormat="1" ht="35.15" customHeight="1">
      <c r="A81" s="1023" t="str">
        <f t="shared" si="2"/>
        <v>MGBR20L45C</v>
      </c>
      <c r="B81" s="686" t="s">
        <v>1500</v>
      </c>
      <c r="C81" s="29">
        <v>45</v>
      </c>
      <c r="D81" s="29">
        <v>20</v>
      </c>
      <c r="E81" s="29">
        <v>120</v>
      </c>
      <c r="F81" s="103">
        <v>0.57999999999999996</v>
      </c>
      <c r="G81" s="29">
        <v>300</v>
      </c>
      <c r="H81" s="104" t="s">
        <v>1629</v>
      </c>
      <c r="T81" s="29" t="s">
        <v>19</v>
      </c>
      <c r="U81" s="856" t="s">
        <v>4014</v>
      </c>
      <c r="V81" s="1008" t="s">
        <v>4015</v>
      </c>
      <c r="W81" s="1020" t="str">
        <f t="shared" si="3"/>
        <v>http://www.unisonic.com.tw/datasheet/MGBR20L45C.pdf</v>
      </c>
    </row>
    <row r="82" spans="1:23" s="52" customFormat="1" ht="35.15" customHeight="1">
      <c r="A82" s="1023" t="str">
        <f t="shared" si="2"/>
        <v>MGBR20V45C</v>
      </c>
      <c r="B82" s="686" t="s">
        <v>1500</v>
      </c>
      <c r="C82" s="29">
        <v>45</v>
      </c>
      <c r="D82" s="29">
        <v>20</v>
      </c>
      <c r="E82" s="29">
        <v>150</v>
      </c>
      <c r="F82" s="103">
        <v>0.59</v>
      </c>
      <c r="G82" s="29">
        <v>500</v>
      </c>
      <c r="H82" s="104" t="s">
        <v>1629</v>
      </c>
      <c r="T82" s="29" t="s">
        <v>1630</v>
      </c>
      <c r="U82" s="856" t="s">
        <v>4014</v>
      </c>
      <c r="V82" s="1008" t="s">
        <v>4015</v>
      </c>
      <c r="W82" s="1020" t="str">
        <f t="shared" si="3"/>
        <v>http://www.unisonic.com.tw/datasheet/MGBR20V45C.pdf</v>
      </c>
    </row>
    <row r="83" spans="1:23" s="52" customFormat="1" ht="35.15" customHeight="1">
      <c r="A83" s="1023" t="str">
        <f t="shared" si="2"/>
        <v>MGBR30L45C</v>
      </c>
      <c r="B83" s="29" t="s">
        <v>1500</v>
      </c>
      <c r="C83" s="29">
        <v>45</v>
      </c>
      <c r="D83" s="29">
        <v>30</v>
      </c>
      <c r="E83" s="29">
        <v>200</v>
      </c>
      <c r="F83" s="103">
        <v>0.6</v>
      </c>
      <c r="G83" s="29">
        <v>300</v>
      </c>
      <c r="H83" s="104" t="s">
        <v>861</v>
      </c>
      <c r="T83" s="29" t="s">
        <v>20</v>
      </c>
      <c r="U83" s="856" t="s">
        <v>4014</v>
      </c>
      <c r="V83" s="1008" t="s">
        <v>4015</v>
      </c>
      <c r="W83" s="1020" t="str">
        <f t="shared" si="3"/>
        <v>http://www.unisonic.com.tw/datasheet/MGBR30L45C.pdf</v>
      </c>
    </row>
    <row r="84" spans="1:23" s="52" customFormat="1" ht="35.15" customHeight="1">
      <c r="A84" s="1023" t="str">
        <f t="shared" si="2"/>
        <v>MGBR30V45C</v>
      </c>
      <c r="B84" s="29" t="s">
        <v>1500</v>
      </c>
      <c r="C84" s="29">
        <v>45</v>
      </c>
      <c r="D84" s="29">
        <v>30</v>
      </c>
      <c r="E84" s="29">
        <v>200</v>
      </c>
      <c r="F84" s="103">
        <v>0.55000000000000004</v>
      </c>
      <c r="G84" s="29">
        <v>500</v>
      </c>
      <c r="H84" s="104" t="s">
        <v>951</v>
      </c>
      <c r="T84" s="29" t="s">
        <v>21</v>
      </c>
      <c r="U84" s="856" t="s">
        <v>4014</v>
      </c>
      <c r="V84" s="1008" t="s">
        <v>4015</v>
      </c>
      <c r="W84" s="1020" t="str">
        <f t="shared" si="3"/>
        <v>http://www.unisonic.com.tw/datasheet/MGBR30V45C.pdf</v>
      </c>
    </row>
    <row r="85" spans="1:23" s="52" customFormat="1" ht="35.15" customHeight="1">
      <c r="A85" s="1023" t="str">
        <f t="shared" si="2"/>
        <v>MGBR30S45C</v>
      </c>
      <c r="B85" s="29" t="s">
        <v>1500</v>
      </c>
      <c r="C85" s="29">
        <v>45</v>
      </c>
      <c r="D85" s="29">
        <v>30</v>
      </c>
      <c r="E85" s="29">
        <v>250</v>
      </c>
      <c r="F85" s="103">
        <v>0.5</v>
      </c>
      <c r="G85" s="29">
        <v>500</v>
      </c>
      <c r="H85" s="104" t="s">
        <v>827</v>
      </c>
      <c r="T85" s="29" t="s">
        <v>22</v>
      </c>
      <c r="U85" s="856" t="s">
        <v>4014</v>
      </c>
      <c r="V85" s="1008" t="s">
        <v>4015</v>
      </c>
      <c r="W85" s="1020" t="str">
        <f t="shared" si="3"/>
        <v>http://www.unisonic.com.tw/datasheet/MGBR30S45C.pdf</v>
      </c>
    </row>
    <row r="86" spans="1:23" s="52" customFormat="1" ht="35.15" customHeight="1">
      <c r="A86" s="1023" t="str">
        <f t="shared" si="2"/>
        <v>MGBR30U45C</v>
      </c>
      <c r="B86" s="29" t="s">
        <v>1500</v>
      </c>
      <c r="C86" s="29">
        <v>45</v>
      </c>
      <c r="D86" s="29">
        <v>30</v>
      </c>
      <c r="E86" s="29">
        <v>280</v>
      </c>
      <c r="F86" s="103">
        <v>0.45</v>
      </c>
      <c r="G86" s="29">
        <v>500</v>
      </c>
      <c r="H86" s="104" t="s">
        <v>861</v>
      </c>
      <c r="T86" s="29" t="s">
        <v>23</v>
      </c>
      <c r="U86" s="856" t="s">
        <v>4014</v>
      </c>
      <c r="V86" s="1008" t="s">
        <v>4015</v>
      </c>
      <c r="W86" s="1020" t="str">
        <f t="shared" si="3"/>
        <v>http://www.unisonic.com.tw/datasheet/MGBR30U45C.pdf</v>
      </c>
    </row>
    <row r="87" spans="1:23" s="52" customFormat="1" ht="35.15" customHeight="1">
      <c r="A87" s="1023" t="str">
        <f t="shared" si="2"/>
        <v>MGBR40L45C</v>
      </c>
      <c r="B87" s="29" t="s">
        <v>1500</v>
      </c>
      <c r="C87" s="29">
        <v>45</v>
      </c>
      <c r="D87" s="29">
        <v>40</v>
      </c>
      <c r="E87" s="29">
        <v>250</v>
      </c>
      <c r="F87" s="103">
        <v>0.6</v>
      </c>
      <c r="G87" s="29">
        <v>300</v>
      </c>
      <c r="H87" s="104" t="s">
        <v>762</v>
      </c>
      <c r="T87" s="29" t="s">
        <v>24</v>
      </c>
      <c r="U87" s="856" t="s">
        <v>4014</v>
      </c>
      <c r="V87" s="1008" t="s">
        <v>4015</v>
      </c>
      <c r="W87" s="1020" t="str">
        <f t="shared" si="3"/>
        <v>http://www.unisonic.com.tw/datasheet/MGBR40L45C.pdf</v>
      </c>
    </row>
    <row r="88" spans="1:23" s="52" customFormat="1" ht="35.15" customHeight="1">
      <c r="A88" s="1023" t="str">
        <f t="shared" si="2"/>
        <v>MGBR40V45C</v>
      </c>
      <c r="B88" s="29" t="s">
        <v>1500</v>
      </c>
      <c r="C88" s="29">
        <v>45</v>
      </c>
      <c r="D88" s="29">
        <v>40</v>
      </c>
      <c r="E88" s="29">
        <v>280</v>
      </c>
      <c r="F88" s="103">
        <v>0.55000000000000004</v>
      </c>
      <c r="G88" s="29">
        <v>500</v>
      </c>
      <c r="H88" s="104" t="s">
        <v>951</v>
      </c>
      <c r="T88" s="29" t="s">
        <v>25</v>
      </c>
      <c r="U88" s="856" t="s">
        <v>4014</v>
      </c>
      <c r="V88" s="1008" t="s">
        <v>4015</v>
      </c>
      <c r="W88" s="1020" t="str">
        <f t="shared" si="3"/>
        <v>http://www.unisonic.com.tw/datasheet/MGBR40V45C.pdf</v>
      </c>
    </row>
    <row r="89" spans="1:23" s="52" customFormat="1" ht="35.15" customHeight="1">
      <c r="A89" s="1023" t="str">
        <f t="shared" si="2"/>
        <v>MGBR40S45C</v>
      </c>
      <c r="B89" s="29" t="s">
        <v>1500</v>
      </c>
      <c r="C89" s="29">
        <v>45</v>
      </c>
      <c r="D89" s="29">
        <v>40</v>
      </c>
      <c r="E89" s="29">
        <v>350</v>
      </c>
      <c r="F89" s="103">
        <v>0.5</v>
      </c>
      <c r="G89" s="29">
        <v>500</v>
      </c>
      <c r="H89" s="104" t="s">
        <v>762</v>
      </c>
      <c r="T89" s="29" t="s">
        <v>26</v>
      </c>
      <c r="U89" s="856" t="s">
        <v>4014</v>
      </c>
      <c r="V89" s="1008" t="s">
        <v>4015</v>
      </c>
      <c r="W89" s="1020" t="str">
        <f t="shared" si="3"/>
        <v>http://www.unisonic.com.tw/datasheet/MGBR40S45C.pdf</v>
      </c>
    </row>
    <row r="90" spans="1:23" s="52" customFormat="1" ht="35.15" customHeight="1">
      <c r="A90" s="1023" t="str">
        <f t="shared" si="2"/>
        <v>MGBR40U45C</v>
      </c>
      <c r="B90" s="29" t="s">
        <v>1500</v>
      </c>
      <c r="C90" s="29">
        <v>45</v>
      </c>
      <c r="D90" s="29">
        <v>40</v>
      </c>
      <c r="E90" s="29">
        <v>350</v>
      </c>
      <c r="F90" s="103">
        <v>0.45</v>
      </c>
      <c r="G90" s="29">
        <v>500</v>
      </c>
      <c r="H90" s="104" t="s">
        <v>951</v>
      </c>
      <c r="T90" s="29" t="s">
        <v>27</v>
      </c>
      <c r="U90" s="856" t="s">
        <v>4014</v>
      </c>
      <c r="V90" s="1008" t="s">
        <v>4015</v>
      </c>
      <c r="W90" s="1020" t="str">
        <f t="shared" si="3"/>
        <v>http://www.unisonic.com.tw/datasheet/MGBR40U45C.pdf</v>
      </c>
    </row>
    <row r="91" spans="1:23" s="52" customFormat="1" ht="35.15" customHeight="1">
      <c r="A91" s="1023" t="str">
        <f t="shared" si="2"/>
        <v>MGBR6L50C</v>
      </c>
      <c r="B91" s="686" t="s">
        <v>1500</v>
      </c>
      <c r="C91" s="29">
        <v>50</v>
      </c>
      <c r="D91" s="29">
        <v>6</v>
      </c>
      <c r="E91" s="29">
        <v>80</v>
      </c>
      <c r="F91" s="103">
        <v>0.67</v>
      </c>
      <c r="G91" s="29">
        <v>100</v>
      </c>
      <c r="H91" s="104" t="s">
        <v>733</v>
      </c>
      <c r="T91" s="29" t="s">
        <v>1631</v>
      </c>
      <c r="U91" s="856" t="s">
        <v>4014</v>
      </c>
      <c r="V91" s="1008" t="s">
        <v>4015</v>
      </c>
      <c r="W91" s="1020" t="str">
        <f t="shared" si="3"/>
        <v>http://www.unisonic.com.tw/datasheet/MGBR6L50C.pdf</v>
      </c>
    </row>
    <row r="92" spans="1:23" s="52" customFormat="1" ht="35.15" customHeight="1">
      <c r="A92" s="1023" t="str">
        <f t="shared" si="2"/>
        <v>MGBR6V50C</v>
      </c>
      <c r="B92" s="686" t="s">
        <v>1500</v>
      </c>
      <c r="C92" s="29">
        <v>50</v>
      </c>
      <c r="D92" s="29">
        <v>6</v>
      </c>
      <c r="E92" s="29">
        <v>80</v>
      </c>
      <c r="F92" s="103">
        <v>0.62</v>
      </c>
      <c r="G92" s="29">
        <v>100</v>
      </c>
      <c r="H92" s="104" t="s">
        <v>733</v>
      </c>
      <c r="T92" s="29" t="s">
        <v>1632</v>
      </c>
      <c r="U92" s="856" t="s">
        <v>4014</v>
      </c>
      <c r="V92" s="1008" t="s">
        <v>4015</v>
      </c>
      <c r="W92" s="1020" t="str">
        <f t="shared" si="3"/>
        <v>http://www.unisonic.com.tw/datasheet/MGBR6V50C.pdf</v>
      </c>
    </row>
    <row r="93" spans="1:23" s="52" customFormat="1" ht="35.15" customHeight="1">
      <c r="A93" s="1023" t="str">
        <f t="shared" si="2"/>
        <v>MGBR6S50C</v>
      </c>
      <c r="B93" s="686" t="s">
        <v>1500</v>
      </c>
      <c r="C93" s="29">
        <v>50</v>
      </c>
      <c r="D93" s="29">
        <v>6</v>
      </c>
      <c r="E93" s="29">
        <v>100</v>
      </c>
      <c r="F93" s="103">
        <v>0.56999999999999995</v>
      </c>
      <c r="G93" s="29">
        <v>300</v>
      </c>
      <c r="H93" s="104" t="s">
        <v>733</v>
      </c>
      <c r="T93" s="29" t="s">
        <v>1633</v>
      </c>
      <c r="U93" s="856" t="s">
        <v>4014</v>
      </c>
      <c r="V93" s="1008" t="s">
        <v>4015</v>
      </c>
      <c r="W93" s="1020" t="str">
        <f t="shared" si="3"/>
        <v>http://www.unisonic.com.tw/datasheet/MGBR6S50C.pdf</v>
      </c>
    </row>
    <row r="94" spans="1:23" s="52" customFormat="1" ht="35.15" customHeight="1">
      <c r="A94" s="1023" t="str">
        <f t="shared" si="2"/>
        <v>MGBR10L50C</v>
      </c>
      <c r="B94" s="686" t="s">
        <v>1500</v>
      </c>
      <c r="C94" s="29">
        <v>50</v>
      </c>
      <c r="D94" s="29">
        <v>10</v>
      </c>
      <c r="E94" s="29">
        <v>90</v>
      </c>
      <c r="F94" s="103">
        <v>0.56000000000000005</v>
      </c>
      <c r="G94" s="29">
        <v>300</v>
      </c>
      <c r="H94" s="104" t="s">
        <v>951</v>
      </c>
      <c r="T94" s="29" t="s">
        <v>1634</v>
      </c>
      <c r="U94" s="856" t="s">
        <v>4014</v>
      </c>
      <c r="V94" s="1008" t="s">
        <v>4015</v>
      </c>
      <c r="W94" s="1020" t="str">
        <f t="shared" si="3"/>
        <v>http://www.unisonic.com.tw/datasheet/MGBR10L50C.pdf</v>
      </c>
    </row>
    <row r="95" spans="1:23" s="52" customFormat="1" ht="35.15" customHeight="1">
      <c r="A95" s="1023" t="str">
        <f t="shared" si="2"/>
        <v>MGBR10V50C</v>
      </c>
      <c r="B95" s="686" t="s">
        <v>1500</v>
      </c>
      <c r="C95" s="29">
        <v>50</v>
      </c>
      <c r="D95" s="29">
        <v>10</v>
      </c>
      <c r="E95" s="29">
        <v>120</v>
      </c>
      <c r="F95" s="103">
        <v>0.51</v>
      </c>
      <c r="G95" s="29">
        <v>500</v>
      </c>
      <c r="H95" s="104" t="s">
        <v>951</v>
      </c>
      <c r="T95" s="29" t="s">
        <v>1635</v>
      </c>
      <c r="U95" s="856" t="s">
        <v>4014</v>
      </c>
      <c r="V95" s="1008" t="s">
        <v>4015</v>
      </c>
      <c r="W95" s="1020" t="str">
        <f t="shared" si="3"/>
        <v>http://www.unisonic.com.tw/datasheet/MGBR10V50C.pdf</v>
      </c>
    </row>
    <row r="96" spans="1:23" s="52" customFormat="1" ht="35.15" customHeight="1">
      <c r="A96" s="1023" t="str">
        <f t="shared" si="2"/>
        <v>MGBR10S50C</v>
      </c>
      <c r="B96" s="686" t="s">
        <v>1500</v>
      </c>
      <c r="C96" s="29">
        <v>50</v>
      </c>
      <c r="D96" s="29">
        <v>10</v>
      </c>
      <c r="E96" s="29">
        <v>150</v>
      </c>
      <c r="F96" s="103">
        <v>0.46</v>
      </c>
      <c r="G96" s="29">
        <v>500</v>
      </c>
      <c r="H96" s="104" t="s">
        <v>951</v>
      </c>
      <c r="T96" s="29" t="s">
        <v>1636</v>
      </c>
      <c r="U96" s="856" t="s">
        <v>4014</v>
      </c>
      <c r="V96" s="1008" t="s">
        <v>4015</v>
      </c>
      <c r="W96" s="1020" t="str">
        <f t="shared" si="3"/>
        <v>http://www.unisonic.com.tw/datasheet/MGBR10S50C.pdf</v>
      </c>
    </row>
    <row r="97" spans="1:23" s="52" customFormat="1" ht="35.15" customHeight="1">
      <c r="A97" s="1023" t="str">
        <f t="shared" si="2"/>
        <v>MGBR10U50C</v>
      </c>
      <c r="B97" s="686" t="s">
        <v>1500</v>
      </c>
      <c r="C97" s="29">
        <v>50</v>
      </c>
      <c r="D97" s="29">
        <v>10</v>
      </c>
      <c r="E97" s="29">
        <v>180</v>
      </c>
      <c r="F97" s="103">
        <v>0.41</v>
      </c>
      <c r="G97" s="29">
        <v>500</v>
      </c>
      <c r="H97" s="104" t="s">
        <v>951</v>
      </c>
      <c r="T97" s="29" t="s">
        <v>1637</v>
      </c>
      <c r="U97" s="856" t="s">
        <v>4014</v>
      </c>
      <c r="V97" s="1008" t="s">
        <v>4015</v>
      </c>
      <c r="W97" s="1020" t="str">
        <f t="shared" si="3"/>
        <v>http://www.unisonic.com.tw/datasheet/MGBR10U50C.pdf</v>
      </c>
    </row>
    <row r="98" spans="1:23" s="52" customFormat="1" ht="35.15" customHeight="1">
      <c r="A98" s="1023" t="str">
        <f t="shared" si="2"/>
        <v>MGBR15L50C</v>
      </c>
      <c r="B98" s="686" t="s">
        <v>1500</v>
      </c>
      <c r="C98" s="29">
        <v>50</v>
      </c>
      <c r="D98" s="29">
        <v>15</v>
      </c>
      <c r="E98" s="29">
        <v>180</v>
      </c>
      <c r="F98" s="103">
        <v>0.61</v>
      </c>
      <c r="G98" s="29">
        <v>300</v>
      </c>
      <c r="H98" s="104" t="s">
        <v>861</v>
      </c>
      <c r="T98" s="29" t="s">
        <v>1638</v>
      </c>
      <c r="U98" s="856" t="s">
        <v>4014</v>
      </c>
      <c r="V98" s="1008" t="s">
        <v>4015</v>
      </c>
      <c r="W98" s="1020" t="str">
        <f t="shared" si="3"/>
        <v>http://www.unisonic.com.tw/datasheet/MGBR15L50C.pdf</v>
      </c>
    </row>
    <row r="99" spans="1:23" s="52" customFormat="1" ht="35.15" customHeight="1">
      <c r="A99" s="1023" t="str">
        <f t="shared" si="2"/>
        <v>MGBR20L50C</v>
      </c>
      <c r="B99" s="29" t="s">
        <v>1500</v>
      </c>
      <c r="C99" s="29">
        <v>50</v>
      </c>
      <c r="D99" s="29">
        <v>20</v>
      </c>
      <c r="E99" s="29">
        <v>150</v>
      </c>
      <c r="F99" s="103">
        <v>0.6</v>
      </c>
      <c r="G99" s="29">
        <v>300</v>
      </c>
      <c r="H99" s="104" t="s">
        <v>762</v>
      </c>
      <c r="T99" s="29" t="s">
        <v>28</v>
      </c>
      <c r="U99" s="856" t="s">
        <v>4014</v>
      </c>
      <c r="V99" s="1008" t="s">
        <v>4015</v>
      </c>
      <c r="W99" s="1020" t="str">
        <f t="shared" si="3"/>
        <v>http://www.unisonic.com.tw/datasheet/MGBR20L50C.pdf</v>
      </c>
    </row>
    <row r="100" spans="1:23" s="52" customFormat="1" ht="35.15" customHeight="1">
      <c r="A100" s="1023" t="str">
        <f t="shared" si="2"/>
        <v>MGBR20V50C</v>
      </c>
      <c r="B100" s="29" t="s">
        <v>1500</v>
      </c>
      <c r="C100" s="29">
        <v>50</v>
      </c>
      <c r="D100" s="29">
        <v>20</v>
      </c>
      <c r="E100" s="29">
        <v>150</v>
      </c>
      <c r="F100" s="29">
        <v>0.55000000000000004</v>
      </c>
      <c r="G100" s="29">
        <v>500</v>
      </c>
      <c r="H100" s="104" t="s">
        <v>951</v>
      </c>
      <c r="T100" s="29" t="s">
        <v>29</v>
      </c>
      <c r="U100" s="856" t="s">
        <v>4014</v>
      </c>
      <c r="V100" s="1008" t="s">
        <v>4015</v>
      </c>
      <c r="W100" s="1020" t="str">
        <f t="shared" si="3"/>
        <v>http://www.unisonic.com.tw/datasheet/MGBR20V50C.pdf</v>
      </c>
    </row>
    <row r="101" spans="1:23" s="52" customFormat="1" ht="35.15" customHeight="1">
      <c r="A101" s="1023" t="str">
        <f t="shared" si="2"/>
        <v>MGBR20S50C</v>
      </c>
      <c r="B101" s="29" t="s">
        <v>1500</v>
      </c>
      <c r="C101" s="29">
        <v>50</v>
      </c>
      <c r="D101" s="29">
        <v>20</v>
      </c>
      <c r="E101" s="29">
        <v>180</v>
      </c>
      <c r="F101" s="103">
        <v>0.5</v>
      </c>
      <c r="G101" s="29">
        <v>500</v>
      </c>
      <c r="H101" s="104" t="s">
        <v>762</v>
      </c>
      <c r="T101" s="29" t="s">
        <v>30</v>
      </c>
      <c r="U101" s="856" t="s">
        <v>4014</v>
      </c>
      <c r="V101" s="1008" t="s">
        <v>4015</v>
      </c>
      <c r="W101" s="1020" t="str">
        <f t="shared" si="3"/>
        <v>http://www.unisonic.com.tw/datasheet/MGBR20S50C.pdf</v>
      </c>
    </row>
    <row r="102" spans="1:23" s="52" customFormat="1" ht="35.15" customHeight="1">
      <c r="A102" s="1023" t="str">
        <f t="shared" si="2"/>
        <v>MGBR20U50C</v>
      </c>
      <c r="B102" s="29" t="s">
        <v>1500</v>
      </c>
      <c r="C102" s="29">
        <v>50</v>
      </c>
      <c r="D102" s="29">
        <v>20</v>
      </c>
      <c r="E102" s="29">
        <v>250</v>
      </c>
      <c r="F102" s="29">
        <v>0.45</v>
      </c>
      <c r="G102" s="29">
        <v>500</v>
      </c>
      <c r="H102" s="104" t="s">
        <v>762</v>
      </c>
      <c r="T102" s="29" t="s">
        <v>1639</v>
      </c>
      <c r="U102" s="856" t="s">
        <v>4014</v>
      </c>
      <c r="V102" s="1008" t="s">
        <v>4015</v>
      </c>
      <c r="W102" s="1020" t="str">
        <f t="shared" si="3"/>
        <v>http://www.unisonic.com.tw/datasheet/MGBR20U50C.pdf</v>
      </c>
    </row>
    <row r="103" spans="1:23" s="52" customFormat="1" ht="35.15" customHeight="1">
      <c r="A103" s="1023" t="str">
        <f t="shared" si="2"/>
        <v>MGBR30L50C</v>
      </c>
      <c r="B103" s="29" t="s">
        <v>1500</v>
      </c>
      <c r="C103" s="29">
        <v>50</v>
      </c>
      <c r="D103" s="29">
        <v>30</v>
      </c>
      <c r="E103" s="29">
        <v>200</v>
      </c>
      <c r="F103" s="103">
        <v>0.6</v>
      </c>
      <c r="G103" s="29">
        <v>300</v>
      </c>
      <c r="H103" s="104" t="s">
        <v>762</v>
      </c>
      <c r="T103" s="29" t="s">
        <v>31</v>
      </c>
      <c r="U103" s="856" t="s">
        <v>4014</v>
      </c>
      <c r="V103" s="1008" t="s">
        <v>4015</v>
      </c>
      <c r="W103" s="1020" t="str">
        <f t="shared" si="3"/>
        <v>http://www.unisonic.com.tw/datasheet/MGBR30L50C.pdf</v>
      </c>
    </row>
    <row r="104" spans="1:23" s="52" customFormat="1" ht="35.15" customHeight="1">
      <c r="A104" s="1023" t="str">
        <f t="shared" si="2"/>
        <v>MGBR30V50C</v>
      </c>
      <c r="B104" s="29" t="s">
        <v>1500</v>
      </c>
      <c r="C104" s="29">
        <v>50</v>
      </c>
      <c r="D104" s="29">
        <v>30</v>
      </c>
      <c r="E104" s="29">
        <v>250</v>
      </c>
      <c r="F104" s="103">
        <v>0.55000000000000004</v>
      </c>
      <c r="G104" s="29">
        <v>500</v>
      </c>
      <c r="H104" s="104" t="s">
        <v>762</v>
      </c>
      <c r="T104" s="29" t="s">
        <v>32</v>
      </c>
      <c r="U104" s="856" t="s">
        <v>4014</v>
      </c>
      <c r="V104" s="1008" t="s">
        <v>4015</v>
      </c>
      <c r="W104" s="1020" t="str">
        <f t="shared" si="3"/>
        <v>http://www.unisonic.com.tw/datasheet/MGBR30V50C.pdf</v>
      </c>
    </row>
    <row r="105" spans="1:23" s="52" customFormat="1" ht="35.15" customHeight="1">
      <c r="A105" s="1023" t="str">
        <f t="shared" si="2"/>
        <v>MGBR30S50C</v>
      </c>
      <c r="B105" s="29" t="s">
        <v>1500</v>
      </c>
      <c r="C105" s="29">
        <v>50</v>
      </c>
      <c r="D105" s="29">
        <v>30</v>
      </c>
      <c r="E105" s="29">
        <v>250</v>
      </c>
      <c r="F105" s="103">
        <v>0.52</v>
      </c>
      <c r="G105" s="29">
        <v>500</v>
      </c>
      <c r="H105" s="104" t="s">
        <v>762</v>
      </c>
      <c r="T105" s="29" t="s">
        <v>33</v>
      </c>
      <c r="U105" s="856" t="s">
        <v>4014</v>
      </c>
      <c r="V105" s="1008" t="s">
        <v>4015</v>
      </c>
      <c r="W105" s="1020" t="str">
        <f t="shared" si="3"/>
        <v>http://www.unisonic.com.tw/datasheet/MGBR30S50C.pdf</v>
      </c>
    </row>
    <row r="106" spans="1:23" s="52" customFormat="1" ht="35.15" customHeight="1">
      <c r="A106" s="1023" t="str">
        <f t="shared" si="2"/>
        <v>MGBR30U50C</v>
      </c>
      <c r="B106" s="29" t="s">
        <v>1500</v>
      </c>
      <c r="C106" s="29">
        <v>50</v>
      </c>
      <c r="D106" s="29">
        <v>30</v>
      </c>
      <c r="E106" s="29">
        <v>280</v>
      </c>
      <c r="F106" s="103">
        <v>0.46</v>
      </c>
      <c r="G106" s="29">
        <v>500</v>
      </c>
      <c r="H106" s="104" t="s">
        <v>960</v>
      </c>
      <c r="T106" s="29" t="s">
        <v>34</v>
      </c>
      <c r="U106" s="856" t="s">
        <v>4014</v>
      </c>
      <c r="V106" s="1008" t="s">
        <v>4015</v>
      </c>
      <c r="W106" s="1020" t="str">
        <f t="shared" si="3"/>
        <v>http://www.unisonic.com.tw/datasheet/MGBR30U50C.pdf</v>
      </c>
    </row>
    <row r="107" spans="1:23" s="52" customFormat="1" ht="35.15" customHeight="1">
      <c r="A107" s="1023" t="str">
        <f t="shared" si="2"/>
        <v>MGBR40V50C</v>
      </c>
      <c r="B107" s="29" t="s">
        <v>1500</v>
      </c>
      <c r="C107" s="29">
        <v>50</v>
      </c>
      <c r="D107" s="29">
        <v>40</v>
      </c>
      <c r="E107" s="29">
        <v>200</v>
      </c>
      <c r="F107" s="103">
        <v>0.57999999999999996</v>
      </c>
      <c r="G107" s="29">
        <v>500</v>
      </c>
      <c r="H107" s="104" t="s">
        <v>951</v>
      </c>
      <c r="T107" s="29" t="s">
        <v>1640</v>
      </c>
      <c r="U107" s="856" t="s">
        <v>4014</v>
      </c>
      <c r="V107" s="1008" t="s">
        <v>4015</v>
      </c>
      <c r="W107" s="1020" t="str">
        <f t="shared" si="3"/>
        <v>http://www.unisonic.com.tw/datasheet/MGBR40V50C.pdf</v>
      </c>
    </row>
    <row r="108" spans="1:23" s="52" customFormat="1" ht="35.15" customHeight="1">
      <c r="A108" s="1023" t="str">
        <f t="shared" si="2"/>
        <v>MGBR6L60C</v>
      </c>
      <c r="B108" s="686" t="s">
        <v>1500</v>
      </c>
      <c r="C108" s="29">
        <v>60</v>
      </c>
      <c r="D108" s="29">
        <v>6</v>
      </c>
      <c r="E108" s="29">
        <v>80</v>
      </c>
      <c r="F108" s="103">
        <v>0.67</v>
      </c>
      <c r="G108" s="29">
        <v>100</v>
      </c>
      <c r="H108" s="104" t="s">
        <v>733</v>
      </c>
      <c r="T108" s="29" t="s">
        <v>1641</v>
      </c>
      <c r="U108" s="856" t="s">
        <v>4014</v>
      </c>
      <c r="V108" s="1008" t="s">
        <v>4015</v>
      </c>
      <c r="W108" s="1020" t="str">
        <f t="shared" si="3"/>
        <v>http://www.unisonic.com.tw/datasheet/MGBR6L60C.pdf</v>
      </c>
    </row>
    <row r="109" spans="1:23" s="52" customFormat="1" ht="35.15" customHeight="1">
      <c r="A109" s="1023" t="str">
        <f t="shared" si="2"/>
        <v>MGBR10L60C</v>
      </c>
      <c r="B109" s="686" t="s">
        <v>1500</v>
      </c>
      <c r="C109" s="29">
        <v>60</v>
      </c>
      <c r="D109" s="29">
        <v>10</v>
      </c>
      <c r="E109" s="29">
        <v>120</v>
      </c>
      <c r="F109" s="103">
        <v>0.63</v>
      </c>
      <c r="G109" s="29">
        <v>300</v>
      </c>
      <c r="H109" s="104" t="s">
        <v>1629</v>
      </c>
      <c r="T109" s="29" t="s">
        <v>35</v>
      </c>
      <c r="U109" s="856" t="s">
        <v>4014</v>
      </c>
      <c r="V109" s="1008" t="s">
        <v>4015</v>
      </c>
      <c r="W109" s="1020" t="str">
        <f t="shared" si="3"/>
        <v>http://www.unisonic.com.tw/datasheet/MGBR10L60C.pdf</v>
      </c>
    </row>
    <row r="110" spans="1:23" s="52" customFormat="1" ht="35.15" customHeight="1">
      <c r="A110" s="1023" t="str">
        <f t="shared" si="2"/>
        <v>MGBR10V60C</v>
      </c>
      <c r="B110" s="686" t="s">
        <v>1500</v>
      </c>
      <c r="C110" s="29">
        <v>60</v>
      </c>
      <c r="D110" s="29">
        <v>10</v>
      </c>
      <c r="E110" s="29">
        <v>120</v>
      </c>
      <c r="F110" s="103">
        <v>0.57999999999999996</v>
      </c>
      <c r="G110" s="29">
        <v>500</v>
      </c>
      <c r="H110" s="104" t="s">
        <v>827</v>
      </c>
      <c r="T110" s="29" t="s">
        <v>36</v>
      </c>
      <c r="U110" s="856" t="s">
        <v>4014</v>
      </c>
      <c r="V110" s="1008" t="s">
        <v>4015</v>
      </c>
      <c r="W110" s="1020" t="str">
        <f t="shared" si="3"/>
        <v>http://www.unisonic.com.tw/datasheet/MGBR10V60C.pdf</v>
      </c>
    </row>
    <row r="111" spans="1:23" s="52" customFormat="1" ht="35.15" customHeight="1">
      <c r="A111" s="1122" t="s">
        <v>37</v>
      </c>
      <c r="B111" s="1134" t="s">
        <v>4299</v>
      </c>
      <c r="C111" s="29">
        <v>60</v>
      </c>
      <c r="D111" s="29">
        <v>10</v>
      </c>
      <c r="E111" s="29">
        <v>150</v>
      </c>
      <c r="F111" s="103">
        <v>0.53</v>
      </c>
      <c r="G111" s="29">
        <v>500</v>
      </c>
      <c r="H111" s="104" t="s">
        <v>4453</v>
      </c>
      <c r="T111" s="29" t="s">
        <v>4454</v>
      </c>
      <c r="U111" s="856" t="s">
        <v>4267</v>
      </c>
      <c r="V111" s="1008" t="s">
        <v>4023</v>
      </c>
      <c r="W111" s="1020" t="s">
        <v>4455</v>
      </c>
    </row>
    <row r="112" spans="1:23" s="52" customFormat="1" ht="35.15" customHeight="1">
      <c r="A112" s="1023" t="str">
        <f t="shared" si="2"/>
        <v>MGBR10U60C</v>
      </c>
      <c r="B112" s="686" t="s">
        <v>1500</v>
      </c>
      <c r="C112" s="29">
        <v>60</v>
      </c>
      <c r="D112" s="29">
        <v>10</v>
      </c>
      <c r="E112" s="29">
        <v>180</v>
      </c>
      <c r="F112" s="103">
        <v>0.48</v>
      </c>
      <c r="G112" s="29">
        <v>500</v>
      </c>
      <c r="H112" s="104" t="s">
        <v>827</v>
      </c>
      <c r="T112" s="29" t="s">
        <v>38</v>
      </c>
      <c r="U112" s="856" t="s">
        <v>4014</v>
      </c>
      <c r="V112" s="1008" t="s">
        <v>4015</v>
      </c>
      <c r="W112" s="1020" t="str">
        <f t="shared" si="3"/>
        <v>http://www.unisonic.com.tw/datasheet/MGBR10U60C.pdf</v>
      </c>
    </row>
    <row r="113" spans="1:23" s="52" customFormat="1" ht="35.15" customHeight="1">
      <c r="A113" s="1023" t="str">
        <f t="shared" si="2"/>
        <v>MGBR20L60C</v>
      </c>
      <c r="B113" s="29" t="s">
        <v>1500</v>
      </c>
      <c r="C113" s="29">
        <v>60</v>
      </c>
      <c r="D113" s="29">
        <v>20</v>
      </c>
      <c r="E113" s="29">
        <v>150</v>
      </c>
      <c r="F113" s="29">
        <v>0.64</v>
      </c>
      <c r="G113" s="29">
        <v>300</v>
      </c>
      <c r="H113" s="104" t="s">
        <v>1321</v>
      </c>
      <c r="T113" s="29" t="s">
        <v>39</v>
      </c>
      <c r="U113" s="856" t="s">
        <v>4014</v>
      </c>
      <c r="V113" s="1008" t="s">
        <v>4015</v>
      </c>
      <c r="W113" s="1020" t="str">
        <f t="shared" si="3"/>
        <v>http://www.unisonic.com.tw/datasheet/MGBR20L60C.pdf</v>
      </c>
    </row>
    <row r="114" spans="1:23" s="52" customFormat="1" ht="35.15" customHeight="1">
      <c r="A114" s="1023" t="str">
        <f t="shared" si="2"/>
        <v>MGBR20V60C</v>
      </c>
      <c r="B114" s="29" t="s">
        <v>3750</v>
      </c>
      <c r="C114" s="29">
        <v>60</v>
      </c>
      <c r="D114" s="29">
        <v>20</v>
      </c>
      <c r="E114" s="29">
        <v>180</v>
      </c>
      <c r="F114" s="29">
        <v>0.59</v>
      </c>
      <c r="G114" s="29">
        <v>500</v>
      </c>
      <c r="H114" s="104" t="s">
        <v>3751</v>
      </c>
      <c r="T114" s="29" t="s">
        <v>1642</v>
      </c>
      <c r="U114" s="856" t="s">
        <v>4014</v>
      </c>
      <c r="V114" s="1008" t="s">
        <v>4015</v>
      </c>
      <c r="W114" s="1020" t="str">
        <f t="shared" si="3"/>
        <v>http://www.unisonic.com.tw/datasheet/MGBR20V60C.pdf</v>
      </c>
    </row>
    <row r="115" spans="1:23" s="52" customFormat="1" ht="35.15" customHeight="1">
      <c r="A115" s="1023" t="str">
        <f t="shared" si="2"/>
        <v>MGBR20S60C</v>
      </c>
      <c r="B115" s="29" t="s">
        <v>1500</v>
      </c>
      <c r="C115" s="29">
        <v>60</v>
      </c>
      <c r="D115" s="29">
        <v>20</v>
      </c>
      <c r="E115" s="29">
        <v>130</v>
      </c>
      <c r="F115" s="29">
        <v>0.54</v>
      </c>
      <c r="G115" s="29">
        <v>500</v>
      </c>
      <c r="H115" s="104" t="s">
        <v>951</v>
      </c>
      <c r="T115" s="29" t="s">
        <v>40</v>
      </c>
      <c r="U115" s="856" t="s">
        <v>4014</v>
      </c>
      <c r="V115" s="1008" t="s">
        <v>4015</v>
      </c>
      <c r="W115" s="1020" t="str">
        <f t="shared" si="3"/>
        <v>http://www.unisonic.com.tw/datasheet/MGBR20S60C.pdf</v>
      </c>
    </row>
    <row r="116" spans="1:23" s="52" customFormat="1" ht="35.15" customHeight="1">
      <c r="A116" s="1023" t="str">
        <f t="shared" si="2"/>
        <v>MGBR20U60C</v>
      </c>
      <c r="B116" s="29" t="s">
        <v>1500</v>
      </c>
      <c r="C116" s="29">
        <v>60</v>
      </c>
      <c r="D116" s="29">
        <v>20</v>
      </c>
      <c r="E116" s="29">
        <v>250</v>
      </c>
      <c r="F116" s="29">
        <v>0.49</v>
      </c>
      <c r="G116" s="29">
        <v>500</v>
      </c>
      <c r="H116" s="104" t="s">
        <v>1643</v>
      </c>
      <c r="T116" s="29" t="s">
        <v>41</v>
      </c>
      <c r="U116" s="856" t="s">
        <v>4014</v>
      </c>
      <c r="V116" s="1008" t="s">
        <v>4015</v>
      </c>
      <c r="W116" s="1020" t="str">
        <f t="shared" si="3"/>
        <v>http://www.unisonic.com.tw/datasheet/MGBR20U60C.pdf</v>
      </c>
    </row>
    <row r="117" spans="1:23" s="52" customFormat="1" ht="35.15" customHeight="1">
      <c r="A117" s="1023" t="str">
        <f t="shared" si="2"/>
        <v>MGBR30L60C</v>
      </c>
      <c r="B117" s="29" t="s">
        <v>1500</v>
      </c>
      <c r="C117" s="29">
        <v>60</v>
      </c>
      <c r="D117" s="29">
        <v>30</v>
      </c>
      <c r="E117" s="29">
        <v>200</v>
      </c>
      <c r="F117" s="103">
        <v>0.65</v>
      </c>
      <c r="G117" s="29">
        <v>300</v>
      </c>
      <c r="H117" s="104" t="s">
        <v>960</v>
      </c>
      <c r="T117" s="29" t="s">
        <v>42</v>
      </c>
      <c r="U117" s="856" t="s">
        <v>4014</v>
      </c>
      <c r="V117" s="1008" t="s">
        <v>4015</v>
      </c>
      <c r="W117" s="1020" t="str">
        <f t="shared" si="3"/>
        <v>http://www.unisonic.com.tw/datasheet/MGBR30L60C.pdf</v>
      </c>
    </row>
    <row r="118" spans="1:23" s="52" customFormat="1" ht="35.15" customHeight="1">
      <c r="A118" s="1023" t="str">
        <f t="shared" si="2"/>
        <v>MGBR30V60C</v>
      </c>
      <c r="B118" s="29" t="s">
        <v>1500</v>
      </c>
      <c r="C118" s="29">
        <v>60</v>
      </c>
      <c r="D118" s="29">
        <v>30</v>
      </c>
      <c r="E118" s="29">
        <v>250</v>
      </c>
      <c r="F118" s="103">
        <v>0.6</v>
      </c>
      <c r="G118" s="29">
        <v>500</v>
      </c>
      <c r="H118" s="104" t="s">
        <v>1644</v>
      </c>
      <c r="T118" s="29" t="s">
        <v>43</v>
      </c>
      <c r="U118" s="856" t="s">
        <v>4014</v>
      </c>
      <c r="V118" s="1008" t="s">
        <v>4015</v>
      </c>
      <c r="W118" s="1020" t="str">
        <f t="shared" si="3"/>
        <v>http://www.unisonic.com.tw/datasheet/MGBR30V60C.pdf</v>
      </c>
    </row>
    <row r="119" spans="1:23" s="52" customFormat="1" ht="35.15" customHeight="1">
      <c r="A119" s="1023" t="str">
        <f t="shared" si="2"/>
        <v>MGBR30S60C</v>
      </c>
      <c r="B119" s="29" t="s">
        <v>1500</v>
      </c>
      <c r="C119" s="29">
        <v>60</v>
      </c>
      <c r="D119" s="29">
        <v>30</v>
      </c>
      <c r="E119" s="29">
        <v>280</v>
      </c>
      <c r="F119" s="103">
        <v>0.55000000000000004</v>
      </c>
      <c r="G119" s="29">
        <v>500</v>
      </c>
      <c r="H119" s="104" t="s">
        <v>861</v>
      </c>
      <c r="T119" s="29" t="s">
        <v>44</v>
      </c>
      <c r="U119" s="856" t="s">
        <v>4014</v>
      </c>
      <c r="V119" s="1008" t="s">
        <v>4015</v>
      </c>
      <c r="W119" s="1020" t="str">
        <f t="shared" si="3"/>
        <v>http://www.unisonic.com.tw/datasheet/MGBR30S60C.pdf</v>
      </c>
    </row>
    <row r="120" spans="1:23" s="52" customFormat="1" ht="35.15" customHeight="1">
      <c r="A120" s="1122" t="s">
        <v>45</v>
      </c>
      <c r="B120" s="29" t="s">
        <v>4527</v>
      </c>
      <c r="C120" s="29">
        <v>60</v>
      </c>
      <c r="D120" s="29">
        <v>30</v>
      </c>
      <c r="E120" s="29">
        <v>300</v>
      </c>
      <c r="F120" s="103">
        <v>0.5</v>
      </c>
      <c r="G120" s="29">
        <v>500</v>
      </c>
      <c r="H120" s="104" t="s">
        <v>2617</v>
      </c>
      <c r="T120" s="29" t="s">
        <v>4528</v>
      </c>
      <c r="U120" s="856" t="s">
        <v>4118</v>
      </c>
      <c r="V120" s="1008" t="s">
        <v>4483</v>
      </c>
      <c r="W120" s="1020" t="s">
        <v>4529</v>
      </c>
    </row>
    <row r="121" spans="1:23" s="52" customFormat="1" ht="35.15" customHeight="1">
      <c r="A121" s="1023" t="str">
        <f t="shared" si="2"/>
        <v>MGBR40L60C</v>
      </c>
      <c r="B121" s="29" t="s">
        <v>1500</v>
      </c>
      <c r="C121" s="29">
        <v>60</v>
      </c>
      <c r="D121" s="29">
        <v>40</v>
      </c>
      <c r="E121" s="29">
        <v>280</v>
      </c>
      <c r="F121" s="103">
        <v>0.65</v>
      </c>
      <c r="G121" s="29">
        <v>300</v>
      </c>
      <c r="H121" s="104" t="s">
        <v>762</v>
      </c>
      <c r="T121" s="29" t="s">
        <v>46</v>
      </c>
      <c r="U121" s="856" t="s">
        <v>4014</v>
      </c>
      <c r="V121" s="1008" t="s">
        <v>4015</v>
      </c>
      <c r="W121" s="1020" t="str">
        <f t="shared" si="3"/>
        <v>http://www.unisonic.com.tw/datasheet/MGBR40L60C.pdf</v>
      </c>
    </row>
    <row r="122" spans="1:23" s="52" customFormat="1" ht="35.15" customHeight="1">
      <c r="A122" s="1023" t="str">
        <f t="shared" si="2"/>
        <v>MGBR40V60C</v>
      </c>
      <c r="B122" s="29" t="s">
        <v>1500</v>
      </c>
      <c r="C122" s="29">
        <v>60</v>
      </c>
      <c r="D122" s="29">
        <v>40</v>
      </c>
      <c r="E122" s="29">
        <v>280</v>
      </c>
      <c r="F122" s="103">
        <v>0.6</v>
      </c>
      <c r="G122" s="29">
        <v>500</v>
      </c>
      <c r="H122" s="104" t="s">
        <v>762</v>
      </c>
      <c r="T122" s="29" t="s">
        <v>47</v>
      </c>
      <c r="U122" s="856" t="s">
        <v>4014</v>
      </c>
      <c r="V122" s="1008" t="s">
        <v>4015</v>
      </c>
      <c r="W122" s="1020" t="str">
        <f t="shared" si="3"/>
        <v>http://www.unisonic.com.tw/datasheet/MGBR40V60C.pdf</v>
      </c>
    </row>
    <row r="123" spans="1:23" s="52" customFormat="1" ht="35.15" customHeight="1">
      <c r="A123" s="1023" t="str">
        <f t="shared" si="2"/>
        <v>MGBR40S60C</v>
      </c>
      <c r="B123" s="29" t="s">
        <v>1500</v>
      </c>
      <c r="C123" s="29">
        <v>60</v>
      </c>
      <c r="D123" s="29">
        <v>40</v>
      </c>
      <c r="E123" s="29">
        <v>360</v>
      </c>
      <c r="F123" s="103">
        <v>0.55000000000000004</v>
      </c>
      <c r="G123" s="29">
        <v>500</v>
      </c>
      <c r="H123" s="104" t="s">
        <v>762</v>
      </c>
      <c r="T123" s="29" t="s">
        <v>48</v>
      </c>
      <c r="U123" s="856" t="s">
        <v>4014</v>
      </c>
      <c r="V123" s="1008" t="s">
        <v>4015</v>
      </c>
      <c r="W123" s="1020" t="str">
        <f t="shared" si="3"/>
        <v>http://www.unisonic.com.tw/datasheet/MGBR40S60C.pdf</v>
      </c>
    </row>
    <row r="124" spans="1:23" s="52" customFormat="1" ht="35.15" customHeight="1">
      <c r="A124" s="1023" t="str">
        <f t="shared" si="2"/>
        <v>MGBR40U60C</v>
      </c>
      <c r="B124" s="29" t="s">
        <v>1500</v>
      </c>
      <c r="C124" s="29">
        <v>60</v>
      </c>
      <c r="D124" s="29">
        <v>40</v>
      </c>
      <c r="E124" s="29">
        <v>400</v>
      </c>
      <c r="F124" s="103">
        <v>0.5</v>
      </c>
      <c r="G124" s="29">
        <v>500</v>
      </c>
      <c r="H124" s="104" t="s">
        <v>762</v>
      </c>
      <c r="T124" s="29" t="s">
        <v>49</v>
      </c>
      <c r="U124" s="856" t="s">
        <v>4014</v>
      </c>
      <c r="V124" s="1008" t="s">
        <v>4015</v>
      </c>
      <c r="W124" s="1020" t="str">
        <f t="shared" si="3"/>
        <v>http://www.unisonic.com.tw/datasheet/MGBR40U60C.pdf</v>
      </c>
    </row>
    <row r="125" spans="1:23" s="52" customFormat="1" ht="35.15" customHeight="1">
      <c r="A125" s="1023" t="str">
        <f t="shared" si="2"/>
        <v>MGBR10L80C</v>
      </c>
      <c r="B125" s="686" t="s">
        <v>1500</v>
      </c>
      <c r="C125" s="29">
        <v>80</v>
      </c>
      <c r="D125" s="29">
        <v>10</v>
      </c>
      <c r="E125" s="29">
        <v>80</v>
      </c>
      <c r="F125" s="103">
        <v>0.72</v>
      </c>
      <c r="G125" s="29">
        <v>400</v>
      </c>
      <c r="H125" s="104" t="s">
        <v>951</v>
      </c>
      <c r="T125" s="29" t="s">
        <v>1645</v>
      </c>
      <c r="U125" s="856" t="s">
        <v>4014</v>
      </c>
      <c r="V125" s="1008" t="s">
        <v>4015</v>
      </c>
      <c r="W125" s="1020" t="str">
        <f t="shared" si="3"/>
        <v>http://www.unisonic.com.tw/datasheet/MGBR10L80C.pdf</v>
      </c>
    </row>
    <row r="126" spans="1:23" s="52" customFormat="1" ht="35.15" customHeight="1">
      <c r="A126" s="1023" t="str">
        <f t="shared" si="2"/>
        <v>MGBR20L80C</v>
      </c>
      <c r="B126" s="29" t="s">
        <v>1500</v>
      </c>
      <c r="C126" s="29">
        <v>80</v>
      </c>
      <c r="D126" s="29">
        <v>20</v>
      </c>
      <c r="E126" s="29">
        <v>100</v>
      </c>
      <c r="F126" s="29">
        <v>0.81</v>
      </c>
      <c r="G126" s="29">
        <v>600</v>
      </c>
      <c r="H126" s="104" t="s">
        <v>951</v>
      </c>
      <c r="T126" s="29" t="s">
        <v>1646</v>
      </c>
      <c r="U126" s="856" t="s">
        <v>4014</v>
      </c>
      <c r="V126" s="1008" t="s">
        <v>4015</v>
      </c>
      <c r="W126" s="1020" t="str">
        <f t="shared" si="3"/>
        <v>http://www.unisonic.com.tw/datasheet/MGBR20L80C.pdf</v>
      </c>
    </row>
    <row r="127" spans="1:23" s="52" customFormat="1" ht="35.15" customHeight="1">
      <c r="A127" s="1023" t="str">
        <f t="shared" si="2"/>
        <v>MGBR20V80C</v>
      </c>
      <c r="B127" s="29" t="s">
        <v>1500</v>
      </c>
      <c r="C127" s="29">
        <v>80</v>
      </c>
      <c r="D127" s="29">
        <v>20</v>
      </c>
      <c r="E127" s="29">
        <v>150</v>
      </c>
      <c r="F127" s="29">
        <v>0.78</v>
      </c>
      <c r="G127" s="29">
        <v>250</v>
      </c>
      <c r="H127" s="104" t="s">
        <v>762</v>
      </c>
      <c r="T127" s="29" t="s">
        <v>1647</v>
      </c>
      <c r="U127" s="856" t="s">
        <v>4014</v>
      </c>
      <c r="V127" s="1008" t="s">
        <v>4015</v>
      </c>
      <c r="W127" s="1020" t="str">
        <f t="shared" si="3"/>
        <v>http://www.unisonic.com.tw/datasheet/MGBR20V80C.pdf</v>
      </c>
    </row>
    <row r="128" spans="1:23" s="52" customFormat="1" ht="35.15" customHeight="1">
      <c r="A128" s="1023" t="str">
        <f t="shared" si="2"/>
        <v>MGBR10L100C</v>
      </c>
      <c r="B128" s="1132" t="s">
        <v>1500</v>
      </c>
      <c r="C128" s="29">
        <v>100</v>
      </c>
      <c r="D128" s="29">
        <v>10</v>
      </c>
      <c r="E128" s="29">
        <v>80</v>
      </c>
      <c r="F128" s="103">
        <v>0.8</v>
      </c>
      <c r="G128" s="29">
        <v>100</v>
      </c>
      <c r="H128" s="104" t="s">
        <v>861</v>
      </c>
      <c r="T128" s="29" t="s">
        <v>1648</v>
      </c>
      <c r="U128" s="856" t="s">
        <v>4014</v>
      </c>
      <c r="V128" s="1008" t="s">
        <v>4015</v>
      </c>
      <c r="W128" s="1020" t="str">
        <f t="shared" si="3"/>
        <v>http://www.unisonic.com.tw/datasheet/MGBR10L100C.pdf</v>
      </c>
    </row>
    <row r="129" spans="1:23" s="10" customFormat="1" ht="35.15" customHeight="1">
      <c r="A129" s="1023" t="str">
        <f t="shared" si="2"/>
        <v>MGBR10V100C</v>
      </c>
      <c r="B129" s="635" t="s">
        <v>1500</v>
      </c>
      <c r="C129" s="402">
        <v>100</v>
      </c>
      <c r="D129" s="402">
        <v>10</v>
      </c>
      <c r="E129" s="402">
        <v>80</v>
      </c>
      <c r="F129" s="310">
        <v>0.77</v>
      </c>
      <c r="G129" s="402">
        <v>200</v>
      </c>
      <c r="H129" s="307" t="s">
        <v>1649</v>
      </c>
      <c r="T129" s="402" t="s">
        <v>50</v>
      </c>
      <c r="U129" s="856" t="s">
        <v>4014</v>
      </c>
      <c r="V129" s="1008" t="s">
        <v>4015</v>
      </c>
      <c r="W129" s="1020" t="str">
        <f t="shared" si="3"/>
        <v>http://www.unisonic.com.tw/datasheet/MGBR10V100C.pdf</v>
      </c>
    </row>
    <row r="130" spans="1:23" s="52" customFormat="1" ht="35.15" customHeight="1">
      <c r="A130" s="1023" t="str">
        <f t="shared" si="2"/>
        <v>MGBR10S100C</v>
      </c>
      <c r="B130" s="686" t="s">
        <v>1500</v>
      </c>
      <c r="C130" s="29">
        <v>100</v>
      </c>
      <c r="D130" s="29">
        <v>10</v>
      </c>
      <c r="E130" s="29">
        <v>180</v>
      </c>
      <c r="F130" s="103">
        <v>0.67</v>
      </c>
      <c r="G130" s="29">
        <v>200</v>
      </c>
      <c r="H130" s="104" t="s">
        <v>762</v>
      </c>
      <c r="T130" s="29" t="s">
        <v>51</v>
      </c>
      <c r="U130" s="856" t="s">
        <v>4014</v>
      </c>
      <c r="V130" s="1008" t="s">
        <v>4015</v>
      </c>
      <c r="W130" s="1020" t="str">
        <f t="shared" si="3"/>
        <v>http://www.unisonic.com.tw/datasheet/MGBR10S100C.pdf</v>
      </c>
    </row>
    <row r="131" spans="1:23" s="52" customFormat="1" ht="35.15" customHeight="1">
      <c r="A131" s="1023" t="str">
        <f t="shared" si="2"/>
        <v>MGBR10U100C</v>
      </c>
      <c r="B131" s="686" t="s">
        <v>1500</v>
      </c>
      <c r="C131" s="29">
        <v>100</v>
      </c>
      <c r="D131" s="29">
        <v>10</v>
      </c>
      <c r="E131" s="29">
        <v>200</v>
      </c>
      <c r="F131" s="103">
        <v>0.62</v>
      </c>
      <c r="G131" s="29">
        <v>200</v>
      </c>
      <c r="H131" s="104" t="s">
        <v>762</v>
      </c>
      <c r="T131" s="29" t="s">
        <v>52</v>
      </c>
      <c r="U131" s="856" t="s">
        <v>4014</v>
      </c>
      <c r="V131" s="1008" t="s">
        <v>4015</v>
      </c>
      <c r="W131" s="1020" t="str">
        <f t="shared" si="3"/>
        <v>http://www.unisonic.com.tw/datasheet/MGBR10U100C.pdf</v>
      </c>
    </row>
    <row r="132" spans="1:23" s="52" customFormat="1" ht="35.15" customHeight="1">
      <c r="A132" s="1023" t="str">
        <f t="shared" si="2"/>
        <v>MGBR15L100C</v>
      </c>
      <c r="B132" s="686" t="s">
        <v>1500</v>
      </c>
      <c r="C132" s="29">
        <v>100</v>
      </c>
      <c r="D132" s="29">
        <v>15</v>
      </c>
      <c r="E132" s="29">
        <v>100</v>
      </c>
      <c r="F132" s="103">
        <v>0.8</v>
      </c>
      <c r="G132" s="29">
        <v>80</v>
      </c>
      <c r="H132" s="104" t="s">
        <v>861</v>
      </c>
      <c r="T132" s="29" t="s">
        <v>1650</v>
      </c>
      <c r="U132" s="856" t="s">
        <v>4014</v>
      </c>
      <c r="V132" s="1008" t="s">
        <v>4015</v>
      </c>
      <c r="W132" s="1020" t="str">
        <f t="shared" si="3"/>
        <v>http://www.unisonic.com.tw/datasheet/MGBR15L100C.pdf</v>
      </c>
    </row>
    <row r="133" spans="1:23" s="52" customFormat="1" ht="35.15" customHeight="1">
      <c r="A133" s="1023" t="str">
        <f t="shared" si="2"/>
        <v>MGBR20L100C</v>
      </c>
      <c r="B133" s="29" t="s">
        <v>4093</v>
      </c>
      <c r="C133" s="29">
        <v>100</v>
      </c>
      <c r="D133" s="29">
        <v>20</v>
      </c>
      <c r="E133" s="29">
        <v>150</v>
      </c>
      <c r="F133" s="29">
        <v>0.82</v>
      </c>
      <c r="G133" s="29">
        <v>100</v>
      </c>
      <c r="H133" s="104" t="s">
        <v>4094</v>
      </c>
      <c r="T133" s="29" t="s">
        <v>4000</v>
      </c>
      <c r="U133" s="856" t="s">
        <v>4014</v>
      </c>
      <c r="V133" s="1008" t="s">
        <v>4015</v>
      </c>
      <c r="W133" s="1020" t="str">
        <f t="shared" si="3"/>
        <v>http://www.unisonic.com.tw/datasheet/MGBR20L100C.pdf</v>
      </c>
    </row>
    <row r="134" spans="1:23" s="52" customFormat="1" ht="35.15" customHeight="1">
      <c r="A134" s="1023" t="str">
        <f t="shared" ref="A134:A173" si="4">HYPERLINK(W134,T134)</f>
        <v>MGBR20V100C</v>
      </c>
      <c r="B134" s="29" t="s">
        <v>1500</v>
      </c>
      <c r="C134" s="29">
        <v>100</v>
      </c>
      <c r="D134" s="29">
        <v>20</v>
      </c>
      <c r="E134" s="29">
        <v>180</v>
      </c>
      <c r="F134" s="29">
        <v>0.75</v>
      </c>
      <c r="G134" s="29">
        <v>100</v>
      </c>
      <c r="H134" s="104" t="s">
        <v>861</v>
      </c>
      <c r="T134" s="29" t="s">
        <v>53</v>
      </c>
      <c r="U134" s="856" t="s">
        <v>4014</v>
      </c>
      <c r="V134" s="1008" t="s">
        <v>4015</v>
      </c>
      <c r="W134" s="1020" t="str">
        <f t="shared" ref="W134:W173" si="5">CONCATENATE(U134,T134,V134)</f>
        <v>http://www.unisonic.com.tw/datasheet/MGBR20V100C.pdf</v>
      </c>
    </row>
    <row r="135" spans="1:23" s="52" customFormat="1" ht="35.15" customHeight="1">
      <c r="A135" s="1023" t="str">
        <f t="shared" si="4"/>
        <v>MGBR20S100C</v>
      </c>
      <c r="B135" s="29" t="s">
        <v>1500</v>
      </c>
      <c r="C135" s="29">
        <v>100</v>
      </c>
      <c r="D135" s="29">
        <v>20</v>
      </c>
      <c r="E135" s="29">
        <v>200</v>
      </c>
      <c r="F135" s="103">
        <v>0.7</v>
      </c>
      <c r="G135" s="29">
        <v>200</v>
      </c>
      <c r="H135" s="104" t="s">
        <v>951</v>
      </c>
      <c r="T135" s="29" t="s">
        <v>1651</v>
      </c>
      <c r="U135" s="856" t="s">
        <v>4014</v>
      </c>
      <c r="V135" s="1008" t="s">
        <v>4015</v>
      </c>
      <c r="W135" s="1020" t="str">
        <f t="shared" si="5"/>
        <v>http://www.unisonic.com.tw/datasheet/MGBR20S100C.pdf</v>
      </c>
    </row>
    <row r="136" spans="1:23" s="52" customFormat="1" ht="35.15" customHeight="1">
      <c r="A136" s="1023" t="str">
        <f t="shared" si="4"/>
        <v>MGBR20U100C</v>
      </c>
      <c r="B136" s="29" t="s">
        <v>1500</v>
      </c>
      <c r="C136" s="29">
        <v>100</v>
      </c>
      <c r="D136" s="29">
        <v>20</v>
      </c>
      <c r="E136" s="29">
        <v>250</v>
      </c>
      <c r="F136" s="29">
        <v>0.65</v>
      </c>
      <c r="G136" s="29">
        <v>200</v>
      </c>
      <c r="H136" s="104" t="s">
        <v>951</v>
      </c>
      <c r="T136" s="29" t="s">
        <v>54</v>
      </c>
      <c r="U136" s="856" t="s">
        <v>4014</v>
      </c>
      <c r="V136" s="1008" t="s">
        <v>4015</v>
      </c>
      <c r="W136" s="1020" t="str">
        <f t="shared" si="5"/>
        <v>http://www.unisonic.com.tw/datasheet/MGBR20U100C.pdf</v>
      </c>
    </row>
    <row r="137" spans="1:23" s="52" customFormat="1" ht="35.15" customHeight="1">
      <c r="A137" s="1023" t="str">
        <f t="shared" si="4"/>
        <v>MGBR20L120C</v>
      </c>
      <c r="B137" s="29" t="s">
        <v>1500</v>
      </c>
      <c r="C137" s="29">
        <v>120</v>
      </c>
      <c r="D137" s="29">
        <v>20</v>
      </c>
      <c r="E137" s="29">
        <v>120</v>
      </c>
      <c r="F137" s="103">
        <v>0.9</v>
      </c>
      <c r="G137" s="29">
        <v>200</v>
      </c>
      <c r="H137" s="104" t="s">
        <v>951</v>
      </c>
      <c r="T137" s="29" t="s">
        <v>55</v>
      </c>
      <c r="U137" s="856" t="s">
        <v>4014</v>
      </c>
      <c r="V137" s="1008" t="s">
        <v>4015</v>
      </c>
      <c r="W137" s="1020" t="str">
        <f t="shared" si="5"/>
        <v>http://www.unisonic.com.tw/datasheet/MGBR20L120C.pdf</v>
      </c>
    </row>
    <row r="138" spans="1:23" s="52" customFormat="1" ht="35.15" customHeight="1">
      <c r="A138" s="1023" t="str">
        <f t="shared" si="4"/>
        <v>MGBR30L100C</v>
      </c>
      <c r="B138" s="29" t="s">
        <v>1500</v>
      </c>
      <c r="C138" s="29">
        <v>100</v>
      </c>
      <c r="D138" s="29">
        <v>30</v>
      </c>
      <c r="E138" s="29">
        <v>200</v>
      </c>
      <c r="F138" s="103">
        <v>0.85</v>
      </c>
      <c r="G138" s="29">
        <v>200</v>
      </c>
      <c r="H138" s="104" t="s">
        <v>951</v>
      </c>
      <c r="T138" s="29" t="s">
        <v>56</v>
      </c>
      <c r="U138" s="856" t="s">
        <v>4014</v>
      </c>
      <c r="V138" s="1008" t="s">
        <v>4015</v>
      </c>
      <c r="W138" s="1020" t="str">
        <f t="shared" si="5"/>
        <v>http://www.unisonic.com.tw/datasheet/MGBR30L100C.pdf</v>
      </c>
    </row>
    <row r="139" spans="1:23" s="52" customFormat="1" ht="35.15" customHeight="1">
      <c r="A139" s="1023" t="str">
        <f t="shared" si="4"/>
        <v>MGBR30V100C</v>
      </c>
      <c r="B139" s="29" t="s">
        <v>1500</v>
      </c>
      <c r="C139" s="29">
        <v>100</v>
      </c>
      <c r="D139" s="29">
        <v>30</v>
      </c>
      <c r="E139" s="29">
        <v>160</v>
      </c>
      <c r="F139" s="103">
        <v>0.8</v>
      </c>
      <c r="G139" s="29">
        <v>200</v>
      </c>
      <c r="H139" s="104" t="s">
        <v>1644</v>
      </c>
      <c r="T139" s="29" t="s">
        <v>57</v>
      </c>
      <c r="U139" s="856" t="s">
        <v>4014</v>
      </c>
      <c r="V139" s="1008" t="s">
        <v>4015</v>
      </c>
      <c r="W139" s="1020" t="str">
        <f t="shared" si="5"/>
        <v>http://www.unisonic.com.tw/datasheet/MGBR30V100C.pdf</v>
      </c>
    </row>
    <row r="140" spans="1:23" s="52" customFormat="1" ht="35.15" customHeight="1">
      <c r="A140" s="1023" t="str">
        <f t="shared" si="4"/>
        <v>MGBR40L100C</v>
      </c>
      <c r="B140" s="29" t="s">
        <v>3997</v>
      </c>
      <c r="C140" s="29">
        <v>100</v>
      </c>
      <c r="D140" s="29">
        <v>40</v>
      </c>
      <c r="E140" s="29">
        <v>280</v>
      </c>
      <c r="F140" s="103">
        <v>0.8</v>
      </c>
      <c r="G140" s="29">
        <v>100</v>
      </c>
      <c r="H140" s="104" t="s">
        <v>4001</v>
      </c>
      <c r="T140" s="29" t="s">
        <v>4003</v>
      </c>
      <c r="U140" s="856" t="s">
        <v>4014</v>
      </c>
      <c r="V140" s="1008" t="s">
        <v>4015</v>
      </c>
      <c r="W140" s="1020" t="str">
        <f t="shared" si="5"/>
        <v>http://www.unisonic.com.tw/datasheet/MGBR40L100C.pdf</v>
      </c>
    </row>
    <row r="141" spans="1:23" s="52" customFormat="1" ht="35.15" customHeight="1">
      <c r="A141" s="1023" t="str">
        <f t="shared" si="4"/>
        <v>MGBR40V100C</v>
      </c>
      <c r="B141" s="29" t="s">
        <v>1500</v>
      </c>
      <c r="C141" s="29">
        <v>100</v>
      </c>
      <c r="D141" s="29">
        <v>40</v>
      </c>
      <c r="E141" s="29">
        <v>300</v>
      </c>
      <c r="F141" s="103">
        <v>0.75</v>
      </c>
      <c r="G141" s="29">
        <v>200</v>
      </c>
      <c r="H141" s="104" t="s">
        <v>762</v>
      </c>
      <c r="T141" s="29" t="s">
        <v>58</v>
      </c>
      <c r="U141" s="856" t="s">
        <v>4014</v>
      </c>
      <c r="V141" s="1008" t="s">
        <v>4015</v>
      </c>
      <c r="W141" s="1020" t="str">
        <f t="shared" si="5"/>
        <v>http://www.unisonic.com.tw/datasheet/MGBR40V100C.pdf</v>
      </c>
    </row>
    <row r="142" spans="1:23" s="52" customFormat="1" ht="35.15" customHeight="1">
      <c r="A142" s="1023" t="str">
        <f t="shared" si="4"/>
        <v>MGBR40S100C</v>
      </c>
      <c r="B142" s="29" t="s">
        <v>1500</v>
      </c>
      <c r="C142" s="29">
        <v>100</v>
      </c>
      <c r="D142" s="29">
        <v>40</v>
      </c>
      <c r="E142" s="29">
        <v>350</v>
      </c>
      <c r="F142" s="103">
        <v>0.7</v>
      </c>
      <c r="G142" s="29">
        <v>200</v>
      </c>
      <c r="H142" s="104" t="s">
        <v>951</v>
      </c>
      <c r="T142" s="29" t="s">
        <v>59</v>
      </c>
      <c r="U142" s="856" t="s">
        <v>4014</v>
      </c>
      <c r="V142" s="1008" t="s">
        <v>4015</v>
      </c>
      <c r="W142" s="1020" t="str">
        <f t="shared" si="5"/>
        <v>http://www.unisonic.com.tw/datasheet/MGBR40S100C.pdf</v>
      </c>
    </row>
    <row r="143" spans="1:23" s="52" customFormat="1" ht="35.15" customHeight="1">
      <c r="A143" s="1023" t="str">
        <f t="shared" si="4"/>
        <v>MGBR40U100C</v>
      </c>
      <c r="B143" s="29" t="s">
        <v>1500</v>
      </c>
      <c r="C143" s="29">
        <v>100</v>
      </c>
      <c r="D143" s="29">
        <v>40</v>
      </c>
      <c r="E143" s="29">
        <v>360</v>
      </c>
      <c r="F143" s="103">
        <v>0.65</v>
      </c>
      <c r="G143" s="29">
        <v>200</v>
      </c>
      <c r="H143" s="104" t="s">
        <v>951</v>
      </c>
      <c r="T143" s="29" t="s">
        <v>60</v>
      </c>
      <c r="U143" s="856" t="s">
        <v>4014</v>
      </c>
      <c r="V143" s="1008" t="s">
        <v>4015</v>
      </c>
      <c r="W143" s="1020" t="str">
        <f t="shared" si="5"/>
        <v>http://www.unisonic.com.tw/datasheet/MGBR40U100C.pdf</v>
      </c>
    </row>
    <row r="144" spans="1:23" s="52" customFormat="1" ht="35.15" customHeight="1">
      <c r="A144" s="1023" t="str">
        <f t="shared" si="4"/>
        <v>MGBR60L100C</v>
      </c>
      <c r="B144" s="29" t="s">
        <v>1500</v>
      </c>
      <c r="C144" s="29">
        <v>100</v>
      </c>
      <c r="D144" s="29">
        <v>60</v>
      </c>
      <c r="E144" s="29">
        <v>280</v>
      </c>
      <c r="F144" s="103">
        <v>0.79</v>
      </c>
      <c r="G144" s="29">
        <v>200</v>
      </c>
      <c r="H144" s="104" t="s">
        <v>762</v>
      </c>
      <c r="T144" s="29" t="s">
        <v>61</v>
      </c>
      <c r="U144" s="856" t="s">
        <v>4014</v>
      </c>
      <c r="V144" s="1008" t="s">
        <v>4015</v>
      </c>
      <c r="W144" s="1020" t="str">
        <f t="shared" si="5"/>
        <v>http://www.unisonic.com.tw/datasheet/MGBR60L100C.pdf</v>
      </c>
    </row>
    <row r="145" spans="1:23" s="52" customFormat="1" ht="35.15" customHeight="1">
      <c r="A145" s="1023" t="str">
        <f t="shared" si="4"/>
        <v>MGBR20L120C</v>
      </c>
      <c r="B145" s="29" t="s">
        <v>1500</v>
      </c>
      <c r="C145" s="29">
        <v>120</v>
      </c>
      <c r="D145" s="29">
        <v>20</v>
      </c>
      <c r="E145" s="29">
        <v>120</v>
      </c>
      <c r="F145" s="103">
        <v>0.9</v>
      </c>
      <c r="G145" s="29">
        <v>200</v>
      </c>
      <c r="H145" s="104" t="s">
        <v>951</v>
      </c>
      <c r="T145" s="29" t="s">
        <v>1652</v>
      </c>
      <c r="U145" s="856" t="s">
        <v>4014</v>
      </c>
      <c r="V145" s="1008" t="s">
        <v>4015</v>
      </c>
      <c r="W145" s="1020" t="str">
        <f t="shared" si="5"/>
        <v>http://www.unisonic.com.tw/datasheet/MGBR20L120C.pdf</v>
      </c>
    </row>
    <row r="146" spans="1:23" s="52" customFormat="1" ht="35.15" customHeight="1">
      <c r="A146" s="1023" t="str">
        <f t="shared" si="4"/>
        <v>MGBR20U120C</v>
      </c>
      <c r="B146" s="29" t="s">
        <v>1500</v>
      </c>
      <c r="C146" s="29">
        <v>120</v>
      </c>
      <c r="D146" s="29">
        <v>20</v>
      </c>
      <c r="E146" s="29">
        <v>180</v>
      </c>
      <c r="F146" s="103">
        <v>0.79</v>
      </c>
      <c r="G146" s="29">
        <v>100</v>
      </c>
      <c r="H146" s="104" t="s">
        <v>951</v>
      </c>
      <c r="T146" s="29" t="s">
        <v>1653</v>
      </c>
      <c r="U146" s="856" t="s">
        <v>4014</v>
      </c>
      <c r="V146" s="1008" t="s">
        <v>4015</v>
      </c>
      <c r="W146" s="1020" t="str">
        <f t="shared" si="5"/>
        <v>http://www.unisonic.com.tw/datasheet/MGBR20U120C.pdf</v>
      </c>
    </row>
    <row r="147" spans="1:23" s="52" customFormat="1" ht="35.15" customHeight="1">
      <c r="A147" s="1023" t="str">
        <f t="shared" si="4"/>
        <v>MGBR30L120C</v>
      </c>
      <c r="B147" s="29" t="s">
        <v>1500</v>
      </c>
      <c r="C147" s="29">
        <v>120</v>
      </c>
      <c r="D147" s="29">
        <v>30</v>
      </c>
      <c r="E147" s="29">
        <v>150</v>
      </c>
      <c r="F147" s="103">
        <v>0.88</v>
      </c>
      <c r="G147" s="29">
        <v>100</v>
      </c>
      <c r="H147" s="104" t="s">
        <v>951</v>
      </c>
      <c r="T147" s="29" t="s">
        <v>1654</v>
      </c>
      <c r="U147" s="856" t="s">
        <v>4014</v>
      </c>
      <c r="V147" s="1008" t="s">
        <v>4015</v>
      </c>
      <c r="W147" s="1020" t="str">
        <f t="shared" si="5"/>
        <v>http://www.unisonic.com.tw/datasheet/MGBR30L120C.pdf</v>
      </c>
    </row>
    <row r="148" spans="1:23" s="52" customFormat="1" ht="35.15" customHeight="1">
      <c r="A148" s="1023" t="str">
        <f t="shared" si="4"/>
        <v>MGBR30V120C</v>
      </c>
      <c r="B148" s="29" t="s">
        <v>1500</v>
      </c>
      <c r="C148" s="29">
        <v>120</v>
      </c>
      <c r="D148" s="29">
        <v>30</v>
      </c>
      <c r="E148" s="29">
        <v>200</v>
      </c>
      <c r="F148" s="103">
        <v>0.83</v>
      </c>
      <c r="G148" s="29">
        <v>100</v>
      </c>
      <c r="H148" s="104" t="s">
        <v>1117</v>
      </c>
      <c r="T148" s="29" t="s">
        <v>1655</v>
      </c>
      <c r="U148" s="856" t="s">
        <v>4014</v>
      </c>
      <c r="V148" s="1008" t="s">
        <v>4015</v>
      </c>
      <c r="W148" s="1020" t="str">
        <f t="shared" si="5"/>
        <v>http://www.unisonic.com.tw/datasheet/MGBR30V120C.pdf</v>
      </c>
    </row>
    <row r="149" spans="1:23" s="52" customFormat="1" ht="35.15" customHeight="1">
      <c r="A149" s="1023" t="str">
        <f t="shared" si="4"/>
        <v>MGBR30S120C</v>
      </c>
      <c r="B149" s="29" t="s">
        <v>1500</v>
      </c>
      <c r="C149" s="29">
        <v>120</v>
      </c>
      <c r="D149" s="29">
        <v>30</v>
      </c>
      <c r="E149" s="29">
        <v>250</v>
      </c>
      <c r="F149" s="103">
        <v>0.78</v>
      </c>
      <c r="G149" s="29">
        <v>100</v>
      </c>
      <c r="H149" s="104" t="s">
        <v>951</v>
      </c>
      <c r="T149" s="29" t="s">
        <v>1656</v>
      </c>
      <c r="U149" s="856" t="s">
        <v>4014</v>
      </c>
      <c r="V149" s="1008" t="s">
        <v>4015</v>
      </c>
      <c r="W149" s="1020" t="str">
        <f t="shared" si="5"/>
        <v>http://www.unisonic.com.tw/datasheet/MGBR30S120C.pdf</v>
      </c>
    </row>
    <row r="150" spans="1:23" s="52" customFormat="1" ht="35.15" customHeight="1">
      <c r="A150" s="1023" t="str">
        <f t="shared" si="4"/>
        <v>MGBR10L150C</v>
      </c>
      <c r="B150" s="686" t="s">
        <v>1500</v>
      </c>
      <c r="C150" s="29">
        <v>150</v>
      </c>
      <c r="D150" s="29">
        <v>10</v>
      </c>
      <c r="E150" s="29">
        <v>100</v>
      </c>
      <c r="F150" s="103">
        <v>0.9</v>
      </c>
      <c r="G150" s="29">
        <v>100</v>
      </c>
      <c r="H150" s="104" t="s">
        <v>1474</v>
      </c>
      <c r="T150" s="29" t="s">
        <v>62</v>
      </c>
      <c r="U150" s="856" t="s">
        <v>4014</v>
      </c>
      <c r="V150" s="1008" t="s">
        <v>4015</v>
      </c>
      <c r="W150" s="1020" t="str">
        <f t="shared" si="5"/>
        <v>http://www.unisonic.com.tw/datasheet/MGBR10L150C.pdf</v>
      </c>
    </row>
    <row r="151" spans="1:23" s="52" customFormat="1" ht="35.15" customHeight="1">
      <c r="A151" s="1023" t="str">
        <f t="shared" si="4"/>
        <v>MGBR20L150C</v>
      </c>
      <c r="B151" s="29" t="s">
        <v>1500</v>
      </c>
      <c r="C151" s="29">
        <v>150</v>
      </c>
      <c r="D151" s="29">
        <v>20</v>
      </c>
      <c r="E151" s="29">
        <v>150</v>
      </c>
      <c r="F151" s="103">
        <v>0.9</v>
      </c>
      <c r="G151" s="29">
        <v>50</v>
      </c>
      <c r="H151" s="104" t="s">
        <v>951</v>
      </c>
      <c r="T151" s="29" t="s">
        <v>63</v>
      </c>
      <c r="U151" s="856" t="s">
        <v>4014</v>
      </c>
      <c r="V151" s="1008" t="s">
        <v>4015</v>
      </c>
      <c r="W151" s="1020" t="str">
        <f t="shared" si="5"/>
        <v>http://www.unisonic.com.tw/datasheet/MGBR20L150C.pdf</v>
      </c>
    </row>
    <row r="152" spans="1:23" s="52" customFormat="1" ht="35.15" customHeight="1">
      <c r="A152" s="1023" t="str">
        <f t="shared" si="4"/>
        <v>MGBR20V150C</v>
      </c>
      <c r="B152" s="29" t="s">
        <v>1500</v>
      </c>
      <c r="C152" s="29">
        <v>150</v>
      </c>
      <c r="D152" s="29">
        <v>20</v>
      </c>
      <c r="E152" s="29">
        <v>180</v>
      </c>
      <c r="F152" s="103">
        <v>0.85</v>
      </c>
      <c r="G152" s="29">
        <v>100</v>
      </c>
      <c r="H152" s="104" t="s">
        <v>951</v>
      </c>
      <c r="T152" s="29" t="s">
        <v>64</v>
      </c>
      <c r="U152" s="856" t="s">
        <v>4014</v>
      </c>
      <c r="V152" s="1008" t="s">
        <v>4015</v>
      </c>
      <c r="W152" s="1020" t="str">
        <f t="shared" si="5"/>
        <v>http://www.unisonic.com.tw/datasheet/MGBR20V150C.pdf</v>
      </c>
    </row>
    <row r="153" spans="1:23" s="52" customFormat="1" ht="35.15" customHeight="1">
      <c r="A153" s="1023" t="str">
        <f t="shared" si="4"/>
        <v>MGBR20S150C</v>
      </c>
      <c r="B153" s="29" t="s">
        <v>3997</v>
      </c>
      <c r="C153" s="29">
        <v>150</v>
      </c>
      <c r="D153" s="29">
        <v>20</v>
      </c>
      <c r="E153" s="29">
        <v>180</v>
      </c>
      <c r="F153" s="103">
        <v>0.8</v>
      </c>
      <c r="G153" s="29">
        <v>100</v>
      </c>
      <c r="H153" s="104" t="s">
        <v>4001</v>
      </c>
      <c r="T153" s="29" t="s">
        <v>4002</v>
      </c>
      <c r="U153" s="856" t="s">
        <v>4014</v>
      </c>
      <c r="V153" s="1008" t="s">
        <v>4015</v>
      </c>
      <c r="W153" s="1020" t="str">
        <f t="shared" si="5"/>
        <v>http://www.unisonic.com.tw/datasheet/MGBR20S150C.pdf</v>
      </c>
    </row>
    <row r="154" spans="1:23" s="52" customFormat="1" ht="35.15" customHeight="1">
      <c r="A154" s="1023" t="str">
        <f t="shared" si="4"/>
        <v>MGBR20U150C</v>
      </c>
      <c r="B154" s="29" t="s">
        <v>1500</v>
      </c>
      <c r="C154" s="29">
        <v>150</v>
      </c>
      <c r="D154" s="29">
        <v>20</v>
      </c>
      <c r="E154" s="29">
        <v>250</v>
      </c>
      <c r="F154" s="103">
        <v>0.75</v>
      </c>
      <c r="G154" s="29">
        <v>100</v>
      </c>
      <c r="H154" s="104" t="s">
        <v>951</v>
      </c>
      <c r="T154" s="29" t="s">
        <v>65</v>
      </c>
      <c r="U154" s="856" t="s">
        <v>4014</v>
      </c>
      <c r="V154" s="1008" t="s">
        <v>4015</v>
      </c>
      <c r="W154" s="1020" t="str">
        <f t="shared" si="5"/>
        <v>http://www.unisonic.com.tw/datasheet/MGBR20U150C.pdf</v>
      </c>
    </row>
    <row r="155" spans="1:23" s="52" customFormat="1" ht="35.15" customHeight="1">
      <c r="A155" s="1023" t="str">
        <f t="shared" si="4"/>
        <v>MGBR30L150C</v>
      </c>
      <c r="B155" s="29" t="s">
        <v>1500</v>
      </c>
      <c r="C155" s="29">
        <v>150</v>
      </c>
      <c r="D155" s="29">
        <v>30</v>
      </c>
      <c r="E155" s="29">
        <v>200</v>
      </c>
      <c r="F155" s="103">
        <v>0.9</v>
      </c>
      <c r="G155" s="29">
        <v>100</v>
      </c>
      <c r="H155" s="104" t="s">
        <v>1112</v>
      </c>
      <c r="T155" s="29" t="s">
        <v>66</v>
      </c>
      <c r="U155" s="856" t="s">
        <v>4014</v>
      </c>
      <c r="V155" s="1008" t="s">
        <v>4015</v>
      </c>
      <c r="W155" s="1020" t="str">
        <f t="shared" si="5"/>
        <v>http://www.unisonic.com.tw/datasheet/MGBR30L150C.pdf</v>
      </c>
    </row>
    <row r="156" spans="1:23" s="52" customFormat="1" ht="35.15" customHeight="1">
      <c r="A156" s="1023" t="str">
        <f t="shared" si="4"/>
        <v>MGBR30V150C</v>
      </c>
      <c r="B156" s="29" t="s">
        <v>1500</v>
      </c>
      <c r="C156" s="29">
        <v>150</v>
      </c>
      <c r="D156" s="29">
        <v>30</v>
      </c>
      <c r="E156" s="29">
        <v>200</v>
      </c>
      <c r="F156" s="103">
        <v>0.85</v>
      </c>
      <c r="G156" s="29">
        <v>100</v>
      </c>
      <c r="H156" s="104" t="s">
        <v>951</v>
      </c>
      <c r="T156" s="29" t="s">
        <v>67</v>
      </c>
      <c r="U156" s="856" t="s">
        <v>4014</v>
      </c>
      <c r="V156" s="1008" t="s">
        <v>4015</v>
      </c>
      <c r="W156" s="1020" t="str">
        <f t="shared" si="5"/>
        <v>http://www.unisonic.com.tw/datasheet/MGBR30V150C.pdf</v>
      </c>
    </row>
    <row r="157" spans="1:23" s="52" customFormat="1" ht="35.15" customHeight="1">
      <c r="A157" s="1023" t="str">
        <f t="shared" si="4"/>
        <v>MGBR40L150C</v>
      </c>
      <c r="B157" s="29" t="s">
        <v>1500</v>
      </c>
      <c r="C157" s="29">
        <v>150</v>
      </c>
      <c r="D157" s="29">
        <v>40</v>
      </c>
      <c r="E157" s="29">
        <v>200</v>
      </c>
      <c r="F157" s="103">
        <v>0.9</v>
      </c>
      <c r="G157" s="29">
        <v>100</v>
      </c>
      <c r="H157" s="104" t="s">
        <v>1221</v>
      </c>
      <c r="T157" s="29" t="s">
        <v>68</v>
      </c>
      <c r="U157" s="856" t="s">
        <v>4014</v>
      </c>
      <c r="V157" s="1008" t="s">
        <v>4015</v>
      </c>
      <c r="W157" s="1020" t="str">
        <f t="shared" si="5"/>
        <v>http://www.unisonic.com.tw/datasheet/MGBR40L150C.pdf</v>
      </c>
    </row>
    <row r="158" spans="1:23" s="52" customFormat="1" ht="35.15" customHeight="1">
      <c r="A158" s="1023" t="str">
        <f t="shared" si="4"/>
        <v>MGBR40V150C</v>
      </c>
      <c r="B158" s="29" t="s">
        <v>3997</v>
      </c>
      <c r="C158" s="29">
        <v>150</v>
      </c>
      <c r="D158" s="29">
        <v>40</v>
      </c>
      <c r="E158" s="29">
        <v>250</v>
      </c>
      <c r="F158" s="103">
        <v>0.85</v>
      </c>
      <c r="G158" s="29">
        <v>100</v>
      </c>
      <c r="H158" s="104" t="s">
        <v>3998</v>
      </c>
      <c r="T158" s="29" t="s">
        <v>3999</v>
      </c>
      <c r="U158" s="856" t="s">
        <v>4014</v>
      </c>
      <c r="V158" s="1008" t="s">
        <v>4015</v>
      </c>
      <c r="W158" s="1020" t="str">
        <f t="shared" si="5"/>
        <v>http://www.unisonic.com.tw/datasheet/MGBR40V150C.pdf</v>
      </c>
    </row>
    <row r="159" spans="1:23" s="52" customFormat="1" ht="35.15" customHeight="1">
      <c r="A159" s="1023" t="str">
        <f t="shared" si="4"/>
        <v>MGBR40L170C</v>
      </c>
      <c r="B159" s="29" t="s">
        <v>1500</v>
      </c>
      <c r="C159" s="29">
        <v>170</v>
      </c>
      <c r="D159" s="29">
        <v>40</v>
      </c>
      <c r="E159" s="29">
        <v>250</v>
      </c>
      <c r="F159" s="103">
        <v>0.9</v>
      </c>
      <c r="G159" s="29">
        <v>100</v>
      </c>
      <c r="H159" s="104" t="s">
        <v>951</v>
      </c>
      <c r="T159" s="29" t="s">
        <v>1657</v>
      </c>
      <c r="U159" s="856" t="s">
        <v>4014</v>
      </c>
      <c r="V159" s="1008" t="s">
        <v>4015</v>
      </c>
      <c r="W159" s="1020" t="str">
        <f t="shared" si="5"/>
        <v>http://www.unisonic.com.tw/datasheet/MGBR40L170C.pdf</v>
      </c>
    </row>
    <row r="160" spans="1:23" s="52" customFormat="1" ht="35.15" customHeight="1">
      <c r="A160" s="1023" t="str">
        <f t="shared" si="4"/>
        <v>MGBR10L200C</v>
      </c>
      <c r="B160" s="686" t="s">
        <v>1500</v>
      </c>
      <c r="C160" s="29">
        <v>200</v>
      </c>
      <c r="D160" s="29">
        <v>10</v>
      </c>
      <c r="E160" s="29">
        <v>110</v>
      </c>
      <c r="F160" s="103">
        <v>0.9</v>
      </c>
      <c r="G160" s="29">
        <v>100</v>
      </c>
      <c r="H160" s="104" t="s">
        <v>951</v>
      </c>
      <c r="T160" s="29" t="s">
        <v>1658</v>
      </c>
      <c r="U160" s="856" t="s">
        <v>4014</v>
      </c>
      <c r="V160" s="1008" t="s">
        <v>4015</v>
      </c>
      <c r="W160" s="1020" t="str">
        <f t="shared" si="5"/>
        <v>http://www.unisonic.com.tw/datasheet/MGBR10L200C.pdf</v>
      </c>
    </row>
    <row r="161" spans="1:24" s="52" customFormat="1" ht="35.15" customHeight="1">
      <c r="A161" s="1023" t="str">
        <f t="shared" si="4"/>
        <v>MGBR20L200C</v>
      </c>
      <c r="B161" s="29" t="s">
        <v>1500</v>
      </c>
      <c r="C161" s="29">
        <v>200</v>
      </c>
      <c r="D161" s="29">
        <v>20</v>
      </c>
      <c r="E161" s="29">
        <v>180</v>
      </c>
      <c r="F161" s="103">
        <v>0.86</v>
      </c>
      <c r="G161" s="29">
        <v>100</v>
      </c>
      <c r="H161" s="104" t="s">
        <v>1117</v>
      </c>
      <c r="T161" s="29" t="s">
        <v>69</v>
      </c>
      <c r="U161" s="856" t="s">
        <v>4014</v>
      </c>
      <c r="V161" s="1008" t="s">
        <v>4015</v>
      </c>
      <c r="W161" s="1020" t="str">
        <f t="shared" si="5"/>
        <v>http://www.unisonic.com.tw/datasheet/MGBR20L200C.pdf</v>
      </c>
    </row>
    <row r="162" spans="1:24" s="52" customFormat="1" ht="35.15" customHeight="1">
      <c r="A162" s="1023" t="str">
        <f t="shared" si="4"/>
        <v>MGBR20V200C</v>
      </c>
      <c r="B162" s="29" t="s">
        <v>1500</v>
      </c>
      <c r="C162" s="29">
        <v>200</v>
      </c>
      <c r="D162" s="29">
        <v>20</v>
      </c>
      <c r="E162" s="29">
        <v>170</v>
      </c>
      <c r="F162" s="103">
        <v>0.81</v>
      </c>
      <c r="G162" s="29">
        <v>100</v>
      </c>
      <c r="H162" s="104" t="s">
        <v>951</v>
      </c>
      <c r="T162" s="29" t="s">
        <v>1659</v>
      </c>
      <c r="U162" s="856" t="s">
        <v>4014</v>
      </c>
      <c r="V162" s="1008" t="s">
        <v>4015</v>
      </c>
      <c r="W162" s="1020" t="str">
        <f t="shared" si="5"/>
        <v>http://www.unisonic.com.tw/datasheet/MGBR20V200C.pdf</v>
      </c>
    </row>
    <row r="163" spans="1:24" s="52" customFormat="1" ht="35.15" customHeight="1">
      <c r="A163" s="1023" t="str">
        <f t="shared" si="4"/>
        <v>MGBR30V200C</v>
      </c>
      <c r="B163" s="29" t="s">
        <v>1500</v>
      </c>
      <c r="C163" s="29">
        <v>200</v>
      </c>
      <c r="D163" s="29">
        <v>30</v>
      </c>
      <c r="E163" s="29">
        <v>150</v>
      </c>
      <c r="F163" s="103">
        <v>0.87</v>
      </c>
      <c r="G163" s="29">
        <v>5</v>
      </c>
      <c r="H163" s="104" t="s">
        <v>3927</v>
      </c>
      <c r="T163" s="983" t="s">
        <v>3928</v>
      </c>
      <c r="U163" s="856" t="s">
        <v>4014</v>
      </c>
      <c r="V163" s="1008" t="s">
        <v>4015</v>
      </c>
      <c r="W163" s="1020" t="str">
        <f t="shared" si="5"/>
        <v>http://www.unisonic.com.tw/datasheet/MGBR30V200C.pdf</v>
      </c>
      <c r="X163" s="710"/>
    </row>
    <row r="164" spans="1:24" s="52" customFormat="1" ht="35.15" customHeight="1">
      <c r="A164" s="1023" t="str">
        <f t="shared" si="4"/>
        <v>MGBR40V200C</v>
      </c>
      <c r="B164" s="29" t="s">
        <v>1500</v>
      </c>
      <c r="C164" s="29">
        <v>200</v>
      </c>
      <c r="D164" s="29">
        <v>40</v>
      </c>
      <c r="E164" s="29">
        <v>240</v>
      </c>
      <c r="F164" s="103">
        <v>0.89</v>
      </c>
      <c r="G164" s="29">
        <v>200</v>
      </c>
      <c r="H164" s="104" t="s">
        <v>951</v>
      </c>
      <c r="T164" s="29" t="s">
        <v>1660</v>
      </c>
      <c r="U164" s="856" t="s">
        <v>4014</v>
      </c>
      <c r="V164" s="1008" t="s">
        <v>4015</v>
      </c>
      <c r="W164" s="1020" t="str">
        <f t="shared" si="5"/>
        <v>http://www.unisonic.com.tw/datasheet/MGBR40V200C.pdf</v>
      </c>
    </row>
    <row r="165" spans="1:24" s="52" customFormat="1" ht="35.15" customHeight="1">
      <c r="A165" s="1023" t="str">
        <f t="shared" si="4"/>
        <v>MGBR60L200C</v>
      </c>
      <c r="B165" s="29" t="s">
        <v>1500</v>
      </c>
      <c r="C165" s="29">
        <v>200</v>
      </c>
      <c r="D165" s="29">
        <v>60</v>
      </c>
      <c r="E165" s="29">
        <v>300</v>
      </c>
      <c r="F165" s="103">
        <v>0.95</v>
      </c>
      <c r="G165" s="29">
        <v>210</v>
      </c>
      <c r="H165" s="104" t="s">
        <v>960</v>
      </c>
      <c r="T165" s="29" t="s">
        <v>1661</v>
      </c>
      <c r="U165" s="856" t="s">
        <v>4014</v>
      </c>
      <c r="V165" s="1008" t="s">
        <v>4015</v>
      </c>
      <c r="W165" s="1020" t="str">
        <f t="shared" si="5"/>
        <v>http://www.unisonic.com.tw/datasheet/MGBR60L200C.pdf</v>
      </c>
    </row>
    <row r="166" spans="1:24" s="52" customFormat="1" ht="35.15" customHeight="1">
      <c r="A166" s="1023" t="str">
        <f t="shared" si="4"/>
        <v>MGBR60V200C</v>
      </c>
      <c r="B166" s="29" t="s">
        <v>1500</v>
      </c>
      <c r="C166" s="29">
        <v>200</v>
      </c>
      <c r="D166" s="29">
        <v>60</v>
      </c>
      <c r="E166" s="29">
        <v>250</v>
      </c>
      <c r="F166" s="103">
        <v>0.94</v>
      </c>
      <c r="G166" s="29">
        <v>100</v>
      </c>
      <c r="H166" s="104" t="s">
        <v>960</v>
      </c>
      <c r="T166" s="29" t="s">
        <v>1662</v>
      </c>
      <c r="U166" s="856" t="s">
        <v>4014</v>
      </c>
      <c r="V166" s="1008" t="s">
        <v>4015</v>
      </c>
      <c r="W166" s="1020" t="str">
        <f t="shared" si="5"/>
        <v>http://www.unisonic.com.tw/datasheet/MGBR60V200C.pdf</v>
      </c>
    </row>
    <row r="167" spans="1:24" s="52" customFormat="1" ht="35.15" customHeight="1">
      <c r="A167" s="1023" t="str">
        <f t="shared" si="4"/>
        <v>MGBR10L250C</v>
      </c>
      <c r="B167" s="686" t="s">
        <v>1500</v>
      </c>
      <c r="C167" s="29">
        <v>250</v>
      </c>
      <c r="D167" s="29">
        <v>10</v>
      </c>
      <c r="E167" s="29">
        <v>110</v>
      </c>
      <c r="F167" s="103">
        <v>0.92</v>
      </c>
      <c r="G167" s="29">
        <v>100</v>
      </c>
      <c r="H167" s="104" t="s">
        <v>951</v>
      </c>
      <c r="T167" s="29" t="s">
        <v>1663</v>
      </c>
      <c r="U167" s="856" t="s">
        <v>4014</v>
      </c>
      <c r="V167" s="1008" t="s">
        <v>4015</v>
      </c>
      <c r="W167" s="1020" t="str">
        <f t="shared" si="5"/>
        <v>http://www.unisonic.com.tw/datasheet/MGBR10L250C.pdf</v>
      </c>
    </row>
    <row r="168" spans="1:24" s="52" customFormat="1" ht="35.15" customHeight="1">
      <c r="A168" s="1023" t="str">
        <f t="shared" si="4"/>
        <v>MGBR10L300C</v>
      </c>
      <c r="B168" s="686" t="s">
        <v>1500</v>
      </c>
      <c r="C168" s="29">
        <v>300</v>
      </c>
      <c r="D168" s="29">
        <v>10</v>
      </c>
      <c r="E168" s="29">
        <v>100</v>
      </c>
      <c r="F168" s="103">
        <v>0.94</v>
      </c>
      <c r="G168" s="29">
        <v>100</v>
      </c>
      <c r="H168" s="104" t="s">
        <v>951</v>
      </c>
      <c r="T168" s="29" t="s">
        <v>1664</v>
      </c>
      <c r="U168" s="856" t="s">
        <v>4014</v>
      </c>
      <c r="V168" s="1008" t="s">
        <v>4015</v>
      </c>
      <c r="W168" s="1020" t="str">
        <f t="shared" si="5"/>
        <v>http://www.unisonic.com.tw/datasheet/MGBR10L300C.pdf</v>
      </c>
    </row>
    <row r="169" spans="1:24" s="52" customFormat="1" ht="35.15" customHeight="1">
      <c r="A169" s="1023" t="str">
        <f t="shared" si="4"/>
        <v>MGBR20L300C</v>
      </c>
      <c r="B169" s="29" t="s">
        <v>1500</v>
      </c>
      <c r="C169" s="29">
        <v>300</v>
      </c>
      <c r="D169" s="29">
        <v>20</v>
      </c>
      <c r="E169" s="29">
        <v>180</v>
      </c>
      <c r="F169" s="103">
        <v>0.92</v>
      </c>
      <c r="G169" s="29">
        <v>100</v>
      </c>
      <c r="H169" s="104" t="s">
        <v>1614</v>
      </c>
      <c r="T169" s="29" t="s">
        <v>70</v>
      </c>
      <c r="U169" s="856" t="s">
        <v>4014</v>
      </c>
      <c r="V169" s="1008" t="s">
        <v>4015</v>
      </c>
      <c r="W169" s="1020" t="str">
        <f t="shared" si="5"/>
        <v>http://www.unisonic.com.tw/datasheet/MGBR20L300C.pdf</v>
      </c>
    </row>
    <row r="170" spans="1:24" s="52" customFormat="1" ht="35.15" customHeight="1">
      <c r="A170" s="1023" t="str">
        <f t="shared" si="4"/>
        <v>MGBR20V300C</v>
      </c>
      <c r="B170" s="29" t="s">
        <v>1500</v>
      </c>
      <c r="C170" s="29">
        <v>300</v>
      </c>
      <c r="D170" s="29">
        <v>20</v>
      </c>
      <c r="E170" s="29">
        <v>180</v>
      </c>
      <c r="F170" s="103">
        <v>0.87</v>
      </c>
      <c r="G170" s="29">
        <v>100</v>
      </c>
      <c r="H170" s="104" t="s">
        <v>1614</v>
      </c>
      <c r="T170" s="29" t="s">
        <v>1665</v>
      </c>
      <c r="U170" s="856" t="s">
        <v>4014</v>
      </c>
      <c r="V170" s="1008" t="s">
        <v>4015</v>
      </c>
      <c r="W170" s="1020" t="str">
        <f t="shared" si="5"/>
        <v>http://www.unisonic.com.tw/datasheet/MGBR20V300C.pdf</v>
      </c>
    </row>
    <row r="171" spans="1:24" s="52" customFormat="1" ht="35.15" customHeight="1">
      <c r="A171" s="1023" t="str">
        <f t="shared" si="4"/>
        <v>MGBR30V300C</v>
      </c>
      <c r="B171" s="29" t="s">
        <v>1500</v>
      </c>
      <c r="C171" s="29">
        <v>300</v>
      </c>
      <c r="D171" s="29">
        <v>30</v>
      </c>
      <c r="E171" s="29">
        <v>200</v>
      </c>
      <c r="F171" s="103">
        <v>0.9</v>
      </c>
      <c r="G171" s="29">
        <v>100</v>
      </c>
      <c r="H171" s="104" t="s">
        <v>762</v>
      </c>
      <c r="T171" s="29" t="s">
        <v>71</v>
      </c>
      <c r="U171" s="856" t="s">
        <v>4014</v>
      </c>
      <c r="V171" s="1008" t="s">
        <v>4015</v>
      </c>
      <c r="W171" s="1020" t="str">
        <f t="shared" si="5"/>
        <v>http://www.unisonic.com.tw/datasheet/MGBR30V300C.pdf</v>
      </c>
    </row>
    <row r="172" spans="1:24" s="52" customFormat="1" ht="35.15" customHeight="1">
      <c r="A172" s="1023" t="str">
        <f t="shared" si="4"/>
        <v>MGBR40S300C</v>
      </c>
      <c r="B172" s="29" t="s">
        <v>1500</v>
      </c>
      <c r="C172" s="29">
        <v>300</v>
      </c>
      <c r="D172" s="29">
        <v>40</v>
      </c>
      <c r="E172" s="29">
        <v>235</v>
      </c>
      <c r="F172" s="103">
        <v>0.94</v>
      </c>
      <c r="G172" s="29">
        <v>100</v>
      </c>
      <c r="H172" s="104" t="s">
        <v>951</v>
      </c>
      <c r="T172" s="29" t="s">
        <v>1666</v>
      </c>
      <c r="U172" s="856" t="s">
        <v>4014</v>
      </c>
      <c r="V172" s="1008" t="s">
        <v>4015</v>
      </c>
      <c r="W172" s="1020" t="str">
        <f t="shared" si="5"/>
        <v>http://www.unisonic.com.tw/datasheet/MGBR40S300C.pdf</v>
      </c>
    </row>
    <row r="173" spans="1:24" s="52" customFormat="1" ht="35.15" customHeight="1">
      <c r="A173" s="1023" t="str">
        <f t="shared" si="4"/>
        <v>MGBR40V300C</v>
      </c>
      <c r="B173" s="29" t="s">
        <v>1500</v>
      </c>
      <c r="C173" s="29">
        <v>300</v>
      </c>
      <c r="D173" s="29">
        <v>40</v>
      </c>
      <c r="E173" s="29">
        <v>200</v>
      </c>
      <c r="F173" s="103">
        <v>0.99</v>
      </c>
      <c r="G173" s="29">
        <v>100</v>
      </c>
      <c r="H173" s="104" t="s">
        <v>951</v>
      </c>
      <c r="T173" s="29" t="s">
        <v>1667</v>
      </c>
      <c r="U173" s="709" t="s">
        <v>4014</v>
      </c>
      <c r="V173" s="1020" t="s">
        <v>4015</v>
      </c>
      <c r="W173" s="1020" t="str">
        <f t="shared" si="5"/>
        <v>http://www.unisonic.com.tw/datasheet/MGBR40V300C.pdf</v>
      </c>
    </row>
    <row r="174" spans="1:24" s="52" customFormat="1" ht="30" customHeight="1">
      <c r="A174" s="322" t="s">
        <v>1792</v>
      </c>
      <c r="B174" s="303"/>
      <c r="C174" s="78"/>
      <c r="D174" s="78"/>
      <c r="X174" s="42"/>
    </row>
    <row r="331" spans="1:23">
      <c r="A331" s="590"/>
      <c r="B331" s="268"/>
      <c r="C331" s="268"/>
      <c r="D331" s="268"/>
      <c r="E331" s="268"/>
      <c r="F331" s="268"/>
      <c r="G331" s="268"/>
      <c r="H331" s="268"/>
      <c r="I331" s="268"/>
      <c r="J331" s="268"/>
      <c r="K331" s="268"/>
      <c r="L331" s="268"/>
      <c r="M331" s="268"/>
      <c r="N331" s="268"/>
      <c r="O331" s="268"/>
      <c r="P331" s="268"/>
      <c r="Q331" s="268"/>
      <c r="R331" s="268"/>
      <c r="S331" s="268"/>
      <c r="T331" s="845"/>
      <c r="U331" s="268"/>
      <c r="V331" s="268"/>
      <c r="W331" s="268"/>
    </row>
    <row r="332" spans="1:23">
      <c r="A332" s="590"/>
      <c r="B332" s="268"/>
      <c r="C332" s="268"/>
      <c r="D332" s="268"/>
      <c r="E332" s="268"/>
      <c r="F332" s="268"/>
      <c r="G332" s="268"/>
      <c r="H332" s="268"/>
      <c r="I332" s="268"/>
      <c r="J332" s="268"/>
      <c r="K332" s="268"/>
      <c r="L332" s="268"/>
      <c r="M332" s="268"/>
      <c r="N332" s="268"/>
      <c r="O332" s="268"/>
      <c r="P332" s="268"/>
      <c r="Q332" s="268"/>
      <c r="R332" s="268"/>
      <c r="S332" s="268"/>
      <c r="T332" s="845"/>
      <c r="U332" s="268"/>
      <c r="V332" s="268"/>
      <c r="W332" s="268"/>
    </row>
    <row r="333" spans="1:23">
      <c r="A333" s="590"/>
      <c r="B333" s="268"/>
      <c r="C333" s="268"/>
      <c r="D333" s="268"/>
      <c r="E333" s="268"/>
      <c r="F333" s="268"/>
      <c r="G333" s="268"/>
      <c r="H333" s="268"/>
      <c r="I333" s="268"/>
      <c r="J333" s="268"/>
      <c r="K333" s="268"/>
      <c r="L333" s="268"/>
      <c r="M333" s="268"/>
      <c r="N333" s="268"/>
      <c r="O333" s="268"/>
      <c r="P333" s="268"/>
      <c r="Q333" s="268"/>
      <c r="R333" s="268"/>
      <c r="S333" s="268"/>
      <c r="T333" s="845"/>
      <c r="U333" s="268"/>
      <c r="V333" s="268"/>
      <c r="W333" s="268"/>
    </row>
    <row r="334" spans="1:23">
      <c r="A334" s="590"/>
      <c r="B334" s="268"/>
      <c r="C334" s="268"/>
      <c r="D334" s="268"/>
      <c r="E334" s="268"/>
      <c r="F334" s="268"/>
      <c r="G334" s="268"/>
      <c r="H334" s="268"/>
      <c r="I334" s="268"/>
      <c r="J334" s="268"/>
      <c r="K334" s="268"/>
      <c r="L334" s="268"/>
      <c r="M334" s="268"/>
      <c r="N334" s="268"/>
      <c r="O334" s="268"/>
      <c r="P334" s="268"/>
      <c r="Q334" s="268"/>
      <c r="R334" s="268"/>
      <c r="S334" s="268"/>
      <c r="T334" s="845"/>
      <c r="U334" s="268"/>
      <c r="V334" s="268"/>
      <c r="W334" s="268"/>
    </row>
    <row r="335" spans="1:23">
      <c r="A335" s="590"/>
      <c r="B335" s="268"/>
      <c r="C335" s="268"/>
      <c r="D335" s="268"/>
      <c r="E335" s="268"/>
      <c r="F335" s="268"/>
      <c r="G335" s="268"/>
      <c r="H335" s="268"/>
      <c r="I335" s="268"/>
      <c r="J335" s="268"/>
      <c r="K335" s="268"/>
      <c r="L335" s="268"/>
      <c r="M335" s="268"/>
      <c r="N335" s="268"/>
      <c r="O335" s="268"/>
      <c r="P335" s="268"/>
      <c r="Q335" s="268"/>
      <c r="R335" s="268"/>
      <c r="S335" s="268"/>
      <c r="T335" s="845"/>
      <c r="U335" s="268"/>
      <c r="V335" s="268"/>
      <c r="W335" s="268"/>
    </row>
    <row r="336" spans="1:23">
      <c r="A336" s="590"/>
      <c r="B336" s="268"/>
      <c r="C336" s="268"/>
      <c r="D336" s="268"/>
      <c r="E336" s="268"/>
      <c r="F336" s="268"/>
      <c r="G336" s="268"/>
      <c r="H336" s="268"/>
      <c r="I336" s="268"/>
      <c r="J336" s="268"/>
      <c r="K336" s="268"/>
      <c r="L336" s="268"/>
      <c r="M336" s="268"/>
      <c r="N336" s="268"/>
      <c r="O336" s="268"/>
      <c r="P336" s="268"/>
      <c r="Q336" s="268"/>
      <c r="R336" s="268"/>
      <c r="S336" s="268"/>
      <c r="T336" s="845"/>
      <c r="U336" s="268"/>
      <c r="V336" s="268"/>
      <c r="W336" s="268"/>
    </row>
    <row r="337" spans="1:23">
      <c r="A337" s="590"/>
      <c r="B337" s="268"/>
      <c r="C337" s="268"/>
      <c r="D337" s="268"/>
      <c r="E337" s="268"/>
      <c r="F337" s="268"/>
      <c r="G337" s="268"/>
      <c r="H337" s="268"/>
      <c r="I337" s="268"/>
      <c r="J337" s="268"/>
      <c r="K337" s="268"/>
      <c r="L337" s="268"/>
      <c r="M337" s="268"/>
      <c r="N337" s="268"/>
      <c r="O337" s="268"/>
      <c r="P337" s="268"/>
      <c r="Q337" s="268"/>
      <c r="R337" s="268"/>
      <c r="S337" s="268"/>
      <c r="T337" s="845"/>
      <c r="U337" s="268"/>
      <c r="V337" s="268"/>
      <c r="W337" s="268"/>
    </row>
    <row r="338" spans="1:23">
      <c r="A338" s="590"/>
      <c r="B338" s="268"/>
      <c r="C338" s="268"/>
      <c r="D338" s="268"/>
      <c r="E338" s="268"/>
      <c r="F338" s="268"/>
      <c r="G338" s="268"/>
      <c r="H338" s="268"/>
      <c r="I338" s="268"/>
      <c r="J338" s="268"/>
      <c r="K338" s="268"/>
      <c r="L338" s="268"/>
      <c r="M338" s="268"/>
      <c r="N338" s="268"/>
      <c r="O338" s="268"/>
      <c r="P338" s="268"/>
      <c r="Q338" s="268"/>
      <c r="R338" s="268"/>
      <c r="S338" s="268"/>
      <c r="T338" s="845"/>
      <c r="U338" s="268"/>
      <c r="V338" s="268"/>
      <c r="W338" s="268"/>
    </row>
    <row r="339" spans="1:23">
      <c r="A339" s="590"/>
      <c r="B339" s="268"/>
      <c r="C339" s="268"/>
      <c r="D339" s="268"/>
      <c r="E339" s="268"/>
      <c r="F339" s="268"/>
      <c r="G339" s="268"/>
      <c r="H339" s="268"/>
      <c r="I339" s="268"/>
      <c r="J339" s="268"/>
      <c r="K339" s="268"/>
      <c r="L339" s="268"/>
      <c r="M339" s="268"/>
      <c r="N339" s="268"/>
      <c r="O339" s="268"/>
      <c r="P339" s="268"/>
      <c r="Q339" s="268"/>
      <c r="R339" s="268"/>
      <c r="S339" s="268"/>
      <c r="T339" s="845"/>
      <c r="U339" s="268"/>
      <c r="V339" s="268"/>
      <c r="W339" s="268"/>
    </row>
    <row r="340" spans="1:23">
      <c r="A340" s="590"/>
      <c r="B340" s="268"/>
      <c r="C340" s="268"/>
      <c r="D340" s="268"/>
      <c r="E340" s="268"/>
      <c r="F340" s="268"/>
      <c r="G340" s="268"/>
      <c r="H340" s="268"/>
      <c r="I340" s="268"/>
      <c r="J340" s="268"/>
      <c r="K340" s="268"/>
      <c r="L340" s="268"/>
      <c r="M340" s="268"/>
      <c r="N340" s="268"/>
      <c r="O340" s="268"/>
      <c r="P340" s="268"/>
      <c r="Q340" s="268"/>
      <c r="R340" s="268"/>
      <c r="S340" s="268"/>
      <c r="T340" s="845"/>
      <c r="U340" s="268"/>
      <c r="V340" s="268"/>
      <c r="W340" s="268"/>
    </row>
    <row r="341" spans="1:23">
      <c r="A341" s="590"/>
      <c r="B341" s="268"/>
      <c r="C341" s="268"/>
      <c r="D341" s="268"/>
      <c r="E341" s="268"/>
      <c r="F341" s="268"/>
      <c r="G341" s="268"/>
      <c r="H341" s="268"/>
      <c r="I341" s="268"/>
      <c r="J341" s="268"/>
      <c r="K341" s="268"/>
      <c r="L341" s="268"/>
      <c r="M341" s="268"/>
      <c r="N341" s="268"/>
      <c r="O341" s="268"/>
      <c r="P341" s="268"/>
      <c r="Q341" s="268"/>
      <c r="R341" s="268"/>
      <c r="S341" s="268"/>
      <c r="T341" s="845"/>
      <c r="U341" s="268"/>
      <c r="V341" s="268"/>
      <c r="W341" s="268"/>
    </row>
    <row r="342" spans="1:23">
      <c r="A342" s="590"/>
      <c r="B342" s="268"/>
      <c r="C342" s="268"/>
      <c r="D342" s="268"/>
      <c r="E342" s="268"/>
      <c r="F342" s="268"/>
      <c r="G342" s="268"/>
      <c r="H342" s="268"/>
      <c r="I342" s="268"/>
      <c r="J342" s="268"/>
      <c r="K342" s="268"/>
      <c r="L342" s="268"/>
      <c r="M342" s="268"/>
      <c r="N342" s="268"/>
      <c r="O342" s="268"/>
      <c r="P342" s="268"/>
      <c r="Q342" s="268"/>
      <c r="R342" s="268"/>
      <c r="S342" s="268"/>
      <c r="T342" s="845"/>
      <c r="U342" s="268"/>
      <c r="V342" s="268"/>
      <c r="W342" s="268"/>
    </row>
  </sheetData>
  <mergeCells count="3">
    <mergeCell ref="A1:G1"/>
    <mergeCell ref="A68:A69"/>
    <mergeCell ref="H68:H69"/>
  </mergeCells>
  <phoneticPr fontId="2" type="noConversion"/>
  <hyperlinks>
    <hyperlink ref="H1" location="目錄!A1" display="TVS"/>
    <hyperlink ref="T46" r:id="rId1" display="http://www.unisonic.com.tw/datasheet/MGBR20V60.pdf"/>
    <hyperlink ref="T163" r:id="rId2" display="http://www.unisonic.com.tw/datasheet/MGBR30V200C.pdf"/>
    <hyperlink ref="X163" r:id="rId3" display="http://www.unisonic.com.tw/datasheet/MGBR30V200C.pdf"/>
    <hyperlink ref="X45" r:id="rId4" display="http://www.unisonic.com.tw/datasheet/MGBR20V60.pdf"/>
    <hyperlink ref="X46" r:id="rId5" display="http://www.unisonic.com.tw/datasheet/MGBR30V200C.pdf"/>
    <hyperlink ref="U3" r:id="rId6"/>
    <hyperlink ref="U4" r:id="rId7"/>
    <hyperlink ref="U5" r:id="rId8"/>
    <hyperlink ref="U6" r:id="rId9"/>
    <hyperlink ref="U7" r:id="rId10"/>
    <hyperlink ref="U8" r:id="rId11"/>
    <hyperlink ref="U9" r:id="rId12"/>
    <hyperlink ref="U10" r:id="rId13"/>
    <hyperlink ref="U11" r:id="rId14"/>
    <hyperlink ref="U12" r:id="rId15"/>
    <hyperlink ref="U13" r:id="rId16"/>
    <hyperlink ref="U14" r:id="rId17"/>
    <hyperlink ref="U15" r:id="rId18"/>
    <hyperlink ref="U16" r:id="rId19"/>
    <hyperlink ref="U17" r:id="rId20"/>
    <hyperlink ref="U18" r:id="rId21"/>
    <hyperlink ref="U19" r:id="rId22"/>
    <hyperlink ref="U20" r:id="rId23"/>
    <hyperlink ref="U21" r:id="rId24"/>
    <hyperlink ref="U22" r:id="rId25"/>
    <hyperlink ref="U23" r:id="rId26"/>
    <hyperlink ref="U24" r:id="rId27"/>
    <hyperlink ref="U25" r:id="rId28"/>
    <hyperlink ref="U26" r:id="rId29"/>
    <hyperlink ref="U27" r:id="rId30"/>
    <hyperlink ref="U28" r:id="rId31"/>
    <hyperlink ref="U29" r:id="rId32"/>
    <hyperlink ref="U30" r:id="rId33"/>
    <hyperlink ref="U31" r:id="rId34"/>
    <hyperlink ref="U32" r:id="rId35"/>
    <hyperlink ref="U33" r:id="rId36"/>
    <hyperlink ref="U34" r:id="rId37"/>
    <hyperlink ref="U35" r:id="rId38"/>
    <hyperlink ref="U36" r:id="rId39"/>
    <hyperlink ref="U37" r:id="rId40"/>
    <hyperlink ref="U38" r:id="rId41"/>
    <hyperlink ref="U39" r:id="rId42"/>
    <hyperlink ref="U40" r:id="rId43"/>
    <hyperlink ref="U41" r:id="rId44"/>
    <hyperlink ref="U42" r:id="rId45"/>
    <hyperlink ref="U43" r:id="rId46"/>
    <hyperlink ref="U44" r:id="rId47"/>
    <hyperlink ref="U45" r:id="rId48"/>
    <hyperlink ref="U46" r:id="rId49"/>
    <hyperlink ref="U47" r:id="rId50"/>
    <hyperlink ref="U48" r:id="rId51"/>
    <hyperlink ref="U49" r:id="rId52"/>
    <hyperlink ref="U51" r:id="rId53"/>
    <hyperlink ref="U52" r:id="rId54"/>
    <hyperlink ref="U53" r:id="rId55"/>
    <hyperlink ref="U54" r:id="rId56"/>
    <hyperlink ref="U55" r:id="rId57"/>
    <hyperlink ref="U56" r:id="rId58"/>
    <hyperlink ref="U57" r:id="rId59"/>
    <hyperlink ref="U58" r:id="rId60"/>
    <hyperlink ref="U59" r:id="rId61"/>
    <hyperlink ref="U60" r:id="rId62"/>
    <hyperlink ref="U61" r:id="rId63"/>
    <hyperlink ref="U62" r:id="rId64"/>
    <hyperlink ref="U63" r:id="rId65"/>
    <hyperlink ref="U64" r:id="rId66"/>
    <hyperlink ref="U65" r:id="rId67"/>
    <hyperlink ref="U70" r:id="rId68"/>
    <hyperlink ref="U71" r:id="rId69"/>
    <hyperlink ref="U72" r:id="rId70"/>
    <hyperlink ref="U73" r:id="rId71"/>
    <hyperlink ref="U74" r:id="rId72"/>
    <hyperlink ref="U75" r:id="rId73"/>
    <hyperlink ref="U76" r:id="rId74"/>
    <hyperlink ref="U77" r:id="rId75"/>
    <hyperlink ref="U78" r:id="rId76"/>
    <hyperlink ref="U79" r:id="rId77"/>
    <hyperlink ref="U80" r:id="rId78"/>
    <hyperlink ref="U81" r:id="rId79"/>
    <hyperlink ref="U82" r:id="rId80"/>
    <hyperlink ref="U83" r:id="rId81"/>
    <hyperlink ref="U84" r:id="rId82"/>
    <hyperlink ref="U85" r:id="rId83"/>
    <hyperlink ref="U86" r:id="rId84"/>
    <hyperlink ref="U87" r:id="rId85"/>
    <hyperlink ref="U88" r:id="rId86"/>
    <hyperlink ref="U89" r:id="rId87"/>
    <hyperlink ref="U90" r:id="rId88"/>
    <hyperlink ref="U91" r:id="rId89"/>
    <hyperlink ref="U92" r:id="rId90"/>
    <hyperlink ref="U93" r:id="rId91"/>
    <hyperlink ref="U94" r:id="rId92"/>
    <hyperlink ref="U95" r:id="rId93"/>
    <hyperlink ref="U96" r:id="rId94"/>
    <hyperlink ref="U97" r:id="rId95"/>
    <hyperlink ref="U98" r:id="rId96"/>
    <hyperlink ref="U99" r:id="rId97"/>
    <hyperlink ref="U100" r:id="rId98"/>
    <hyperlink ref="U101" r:id="rId99"/>
    <hyperlink ref="U102" r:id="rId100"/>
    <hyperlink ref="U103" r:id="rId101"/>
    <hyperlink ref="U104" r:id="rId102"/>
    <hyperlink ref="U105" r:id="rId103"/>
    <hyperlink ref="U106" r:id="rId104"/>
    <hyperlink ref="U107" r:id="rId105"/>
    <hyperlink ref="U108" r:id="rId106"/>
    <hyperlink ref="U109" r:id="rId107"/>
    <hyperlink ref="U110" r:id="rId108"/>
    <hyperlink ref="U112" r:id="rId109"/>
    <hyperlink ref="U113" r:id="rId110"/>
    <hyperlink ref="U114" r:id="rId111"/>
    <hyperlink ref="U115" r:id="rId112"/>
    <hyperlink ref="U116" r:id="rId113"/>
    <hyperlink ref="U117" r:id="rId114"/>
    <hyperlink ref="U118" r:id="rId115"/>
    <hyperlink ref="U119" r:id="rId116"/>
    <hyperlink ref="U121" r:id="rId117"/>
    <hyperlink ref="U122" r:id="rId118"/>
    <hyperlink ref="U123" r:id="rId119"/>
    <hyperlink ref="U124" r:id="rId120"/>
    <hyperlink ref="U125" r:id="rId121"/>
    <hyperlink ref="U126" r:id="rId122"/>
    <hyperlink ref="U127" r:id="rId123"/>
    <hyperlink ref="U129" r:id="rId124"/>
    <hyperlink ref="U130" r:id="rId125"/>
    <hyperlink ref="U131" r:id="rId126"/>
    <hyperlink ref="U132" r:id="rId127"/>
    <hyperlink ref="U133" r:id="rId128"/>
    <hyperlink ref="U134" r:id="rId129"/>
    <hyperlink ref="U135" r:id="rId130"/>
    <hyperlink ref="U136" r:id="rId131"/>
    <hyperlink ref="U137" r:id="rId132"/>
    <hyperlink ref="U138" r:id="rId133"/>
    <hyperlink ref="U139" r:id="rId134"/>
    <hyperlink ref="U140" r:id="rId135"/>
    <hyperlink ref="U141" r:id="rId136"/>
    <hyperlink ref="U142" r:id="rId137"/>
    <hyperlink ref="U143" r:id="rId138"/>
    <hyperlink ref="U144" r:id="rId139"/>
    <hyperlink ref="U145" r:id="rId140"/>
    <hyperlink ref="U146" r:id="rId141"/>
    <hyperlink ref="U147" r:id="rId142"/>
    <hyperlink ref="U148" r:id="rId143"/>
    <hyperlink ref="U149" r:id="rId144"/>
    <hyperlink ref="U150" r:id="rId145"/>
    <hyperlink ref="U151" r:id="rId146"/>
    <hyperlink ref="U152" r:id="rId147"/>
    <hyperlink ref="U153" r:id="rId148"/>
    <hyperlink ref="U154" r:id="rId149"/>
    <hyperlink ref="U155" r:id="rId150"/>
    <hyperlink ref="U156" r:id="rId151"/>
    <hyperlink ref="U157" r:id="rId152"/>
    <hyperlink ref="U158" r:id="rId153"/>
    <hyperlink ref="U159" r:id="rId154"/>
    <hyperlink ref="U160" r:id="rId155"/>
    <hyperlink ref="U162" r:id="rId156"/>
    <hyperlink ref="U163" r:id="rId157"/>
    <hyperlink ref="U164" r:id="rId158"/>
    <hyperlink ref="U165" r:id="rId159"/>
    <hyperlink ref="U166" r:id="rId160"/>
    <hyperlink ref="U167" r:id="rId161"/>
    <hyperlink ref="U168" r:id="rId162"/>
    <hyperlink ref="U169" r:id="rId163"/>
    <hyperlink ref="U170" r:id="rId164"/>
    <hyperlink ref="U171" r:id="rId165"/>
    <hyperlink ref="U172" r:id="rId166"/>
    <hyperlink ref="U173" r:id="rId167"/>
    <hyperlink ref="U128" r:id="rId168"/>
    <hyperlink ref="U120" r:id="rId169"/>
    <hyperlink ref="U161" r:id="rId170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62" orientation="portrait" verticalDpi="1200" r:id="rId171"/>
  <rowBreaks count="1" manualBreakCount="1">
    <brk id="66" max="16383" man="1"/>
  </rowBreaks>
  <drawing r:id="rId172"/>
  <legacyDrawing r:id="rId173"/>
  <oleObjects>
    <mc:AlternateContent xmlns:mc="http://schemas.openxmlformats.org/markup-compatibility/2006">
      <mc:Choice Requires="x14">
        <oleObject progId="Visio.Drawing.11" shapeId="973825" r:id="rId174">
          <objectPr defaultSize="0" autoPict="0" r:id="rId175">
            <anchor moveWithCells="1">
              <from>
                <xdr:col>1</xdr:col>
                <xdr:colOff>69850</xdr:colOff>
                <xdr:row>68</xdr:row>
                <xdr:rowOff>76200</xdr:rowOff>
              </from>
              <to>
                <xdr:col>1</xdr:col>
                <xdr:colOff>831850</xdr:colOff>
                <xdr:row>69</xdr:row>
                <xdr:rowOff>0</xdr:rowOff>
              </to>
            </anchor>
          </objectPr>
        </oleObject>
      </mc:Choice>
      <mc:Fallback>
        <oleObject progId="Visio.Drawing.11" shapeId="973825" r:id="rId174"/>
      </mc:Fallback>
    </mc:AlternateContent>
    <mc:AlternateContent xmlns:mc="http://schemas.openxmlformats.org/markup-compatibility/2006">
      <mc:Choice Requires="x14">
        <oleObject progId="Visio.Drawing.11" shapeId="973826" r:id="rId176">
          <objectPr defaultSize="0" autoPict="0" r:id="rId177">
            <anchor moveWithCells="1">
              <from>
                <xdr:col>1</xdr:col>
                <xdr:colOff>57150</xdr:colOff>
                <xdr:row>1</xdr:row>
                <xdr:rowOff>44450</xdr:rowOff>
              </from>
              <to>
                <xdr:col>1</xdr:col>
                <xdr:colOff>831850</xdr:colOff>
                <xdr:row>2</xdr:row>
                <xdr:rowOff>25400</xdr:rowOff>
              </to>
            </anchor>
          </objectPr>
        </oleObject>
      </mc:Choice>
      <mc:Fallback>
        <oleObject progId="Visio.Drawing.11" shapeId="973826" r:id="rId17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4"/>
  <sheetViews>
    <sheetView view="pageBreakPreview" zoomScale="80" zoomScaleNormal="70" zoomScaleSheetLayoutView="80" workbookViewId="0">
      <selection activeCell="I13" sqref="I13:K13"/>
    </sheetView>
  </sheetViews>
  <sheetFormatPr defaultColWidth="9" defaultRowHeight="15"/>
  <cols>
    <col min="1" max="1" width="30.25" style="843" customWidth="1"/>
    <col min="2" max="2" width="11.5" style="844" customWidth="1"/>
    <col min="3" max="3" width="9.33203125" style="844" customWidth="1"/>
    <col min="4" max="4" width="11.08203125" style="844" customWidth="1"/>
    <col min="5" max="5" width="15.5" style="844" customWidth="1"/>
    <col min="6" max="6" width="20.75" style="844" customWidth="1"/>
    <col min="7" max="7" width="23.5" style="844" customWidth="1"/>
    <col min="8" max="8" width="15.25" style="844" customWidth="1"/>
    <col min="9" max="9" width="13.25" style="844" customWidth="1"/>
    <col min="10" max="10" width="13.08203125" style="844" customWidth="1"/>
    <col min="11" max="11" width="7.6640625" style="16" customWidth="1"/>
    <col min="12" max="12" width="7.83203125" style="16" customWidth="1"/>
    <col min="13" max="19" width="1.58203125" style="16" customWidth="1"/>
    <col min="20" max="22" width="16.08203125" style="16" hidden="1" customWidth="1"/>
    <col min="23" max="23" width="32.25" style="16" hidden="1" customWidth="1"/>
    <col min="24" max="26" width="9" style="16" customWidth="1"/>
    <col min="27" max="16384" width="9" style="16"/>
  </cols>
  <sheetData>
    <row r="1" spans="1:26" s="26" customFormat="1" ht="30" customHeight="1">
      <c r="A1" s="1549" t="s">
        <v>594</v>
      </c>
      <c r="B1" s="1549"/>
      <c r="C1" s="1549"/>
      <c r="D1" s="1549"/>
      <c r="E1" s="1549"/>
      <c r="F1" s="1549"/>
      <c r="G1" s="1549"/>
      <c r="H1" s="1549"/>
      <c r="I1" s="1392" t="s">
        <v>613</v>
      </c>
      <c r="J1" s="1392"/>
      <c r="K1" s="1392"/>
    </row>
    <row r="2" spans="1:26" s="806" customFormat="1" ht="20.25" customHeight="1">
      <c r="A2" s="1466" t="s">
        <v>1055</v>
      </c>
      <c r="B2" s="1466"/>
      <c r="C2" s="1466"/>
      <c r="D2" s="1466"/>
      <c r="E2" s="1466"/>
      <c r="F2" s="1466"/>
      <c r="G2" s="1466"/>
      <c r="H2" s="1466"/>
      <c r="I2" s="1392"/>
      <c r="J2" s="1392"/>
      <c r="K2" s="1392"/>
    </row>
    <row r="3" spans="1:26" s="26" customFormat="1" ht="30.5">
      <c r="A3" s="1453" t="s">
        <v>604</v>
      </c>
      <c r="B3" s="1453"/>
      <c r="C3" s="1453"/>
      <c r="D3" s="1453"/>
      <c r="E3" s="1453"/>
      <c r="F3" s="1453"/>
      <c r="G3" s="1453"/>
      <c r="H3" s="1453"/>
      <c r="I3" s="1453"/>
      <c r="J3" s="1550"/>
      <c r="K3" s="1550"/>
      <c r="L3" s="807"/>
      <c r="M3" s="807"/>
      <c r="N3" s="807"/>
      <c r="O3" s="807"/>
      <c r="P3" s="807"/>
      <c r="Q3" s="807"/>
      <c r="R3" s="807"/>
      <c r="S3" s="807"/>
      <c r="T3" s="807"/>
      <c r="U3" s="807"/>
      <c r="V3" s="807"/>
      <c r="W3" s="807"/>
      <c r="X3" s="807"/>
      <c r="Y3" s="807"/>
      <c r="Z3" s="807"/>
    </row>
    <row r="4" spans="1:26">
      <c r="A4" s="348" t="s">
        <v>2319</v>
      </c>
      <c r="B4" s="1551" t="s">
        <v>615</v>
      </c>
      <c r="C4" s="1552"/>
      <c r="D4" s="1553"/>
      <c r="E4" s="1551" t="s">
        <v>3001</v>
      </c>
      <c r="F4" s="1552"/>
      <c r="G4" s="1552"/>
      <c r="H4" s="1553"/>
      <c r="I4" s="1554" t="s">
        <v>635</v>
      </c>
      <c r="J4" s="1555"/>
      <c r="K4" s="1556"/>
    </row>
    <row r="5" spans="1:26">
      <c r="A5" s="1557"/>
      <c r="B5" s="1558" t="s">
        <v>3237</v>
      </c>
      <c r="C5" s="1558" t="s">
        <v>3208</v>
      </c>
      <c r="D5" s="1558" t="s">
        <v>3197</v>
      </c>
      <c r="E5" s="1551" t="s">
        <v>3238</v>
      </c>
      <c r="F5" s="1553"/>
      <c r="G5" s="1551" t="s">
        <v>3199</v>
      </c>
      <c r="H5" s="1553"/>
      <c r="I5" s="1554"/>
      <c r="J5" s="1555"/>
      <c r="K5" s="1556"/>
    </row>
    <row r="6" spans="1:26">
      <c r="A6" s="1557"/>
      <c r="B6" s="1559"/>
      <c r="C6" s="1559"/>
      <c r="D6" s="1559"/>
      <c r="E6" s="701" t="s">
        <v>3239</v>
      </c>
      <c r="F6" s="701" t="s">
        <v>3240</v>
      </c>
      <c r="G6" s="701" t="s">
        <v>3239</v>
      </c>
      <c r="H6" s="701" t="s">
        <v>3240</v>
      </c>
      <c r="I6" s="1554"/>
      <c r="J6" s="1555"/>
      <c r="K6" s="1556"/>
    </row>
    <row r="7" spans="1:26" ht="17.5">
      <c r="A7" s="1557"/>
      <c r="B7" s="705" t="s">
        <v>3241</v>
      </c>
      <c r="C7" s="705" t="s">
        <v>1122</v>
      </c>
      <c r="D7" s="809" t="s">
        <v>995</v>
      </c>
      <c r="E7" s="810" t="s">
        <v>1123</v>
      </c>
      <c r="F7" s="705" t="s">
        <v>1124</v>
      </c>
      <c r="G7" s="810" t="s">
        <v>1125</v>
      </c>
      <c r="H7" s="705" t="s">
        <v>1754</v>
      </c>
      <c r="I7" s="1554"/>
      <c r="J7" s="1555"/>
      <c r="K7" s="1556"/>
      <c r="T7" s="373" t="s">
        <v>614</v>
      </c>
      <c r="U7" s="373"/>
      <c r="V7" s="373"/>
      <c r="W7" s="373"/>
    </row>
    <row r="8" spans="1:26" s="52" customFormat="1" ht="35.15" customHeight="1">
      <c r="A8" s="1023" t="str">
        <f>HYPERLINK(W8,T8)</f>
        <v>MBR0530</v>
      </c>
      <c r="B8" s="667">
        <v>0.5</v>
      </c>
      <c r="C8" s="646">
        <v>30</v>
      </c>
      <c r="D8" s="667">
        <v>5.5</v>
      </c>
      <c r="E8" s="659">
        <v>0.43</v>
      </c>
      <c r="F8" s="667">
        <v>0.5</v>
      </c>
      <c r="G8" s="646">
        <v>130</v>
      </c>
      <c r="H8" s="646">
        <v>30</v>
      </c>
      <c r="I8" s="1560" t="s">
        <v>2312</v>
      </c>
      <c r="J8" s="1561"/>
      <c r="K8" s="1562"/>
      <c r="T8" s="645" t="s">
        <v>3242</v>
      </c>
      <c r="U8" s="856" t="s">
        <v>4014</v>
      </c>
      <c r="V8" s="1008" t="s">
        <v>4015</v>
      </c>
      <c r="W8" s="1008" t="str">
        <f>CONCATENATE(U8,T8,V8)</f>
        <v>http://www.unisonic.com.tw/datasheet/MBR0530.pdf</v>
      </c>
    </row>
    <row r="9" spans="1:26" s="52" customFormat="1" ht="35.15" customHeight="1">
      <c r="A9" s="1023" t="str">
        <f t="shared" ref="A9:A43" si="0">HYPERLINK(W9,T9)</f>
        <v>MBR0540</v>
      </c>
      <c r="B9" s="667">
        <v>0.5</v>
      </c>
      <c r="C9" s="646">
        <v>40</v>
      </c>
      <c r="D9" s="667">
        <v>5.5</v>
      </c>
      <c r="E9" s="659">
        <v>0.51</v>
      </c>
      <c r="F9" s="667">
        <v>0.5</v>
      </c>
      <c r="G9" s="646">
        <v>20</v>
      </c>
      <c r="H9" s="646">
        <v>40</v>
      </c>
      <c r="I9" s="1564" t="s">
        <v>3243</v>
      </c>
      <c r="J9" s="1565"/>
      <c r="K9" s="1566"/>
      <c r="T9" s="645" t="s">
        <v>2313</v>
      </c>
      <c r="U9" s="856" t="s">
        <v>4014</v>
      </c>
      <c r="V9" s="1008" t="s">
        <v>4015</v>
      </c>
      <c r="W9" s="1008" t="str">
        <f t="shared" ref="W9:W43" si="1">CONCATENATE(U9,T9,V9)</f>
        <v>http://www.unisonic.com.tw/datasheet/MBR0540.pdf</v>
      </c>
    </row>
    <row r="10" spans="1:26" s="52" customFormat="1" ht="35.15" customHeight="1">
      <c r="A10" s="1023" t="str">
        <f t="shared" si="0"/>
        <v>MBR0560</v>
      </c>
      <c r="B10" s="667">
        <v>0.5</v>
      </c>
      <c r="C10" s="646">
        <v>60</v>
      </c>
      <c r="D10" s="667">
        <v>5.5</v>
      </c>
      <c r="E10" s="659">
        <v>0.7</v>
      </c>
      <c r="F10" s="667">
        <v>0.5</v>
      </c>
      <c r="G10" s="646">
        <v>200</v>
      </c>
      <c r="H10" s="646">
        <v>60</v>
      </c>
      <c r="I10" s="1560" t="s">
        <v>2314</v>
      </c>
      <c r="J10" s="1561"/>
      <c r="K10" s="1562"/>
      <c r="T10" s="645" t="s">
        <v>2315</v>
      </c>
      <c r="U10" s="856" t="s">
        <v>4014</v>
      </c>
      <c r="V10" s="1008" t="s">
        <v>4015</v>
      </c>
      <c r="W10" s="1008" t="str">
        <f t="shared" si="1"/>
        <v>http://www.unisonic.com.tw/datasheet/MBR0560.pdf</v>
      </c>
    </row>
    <row r="11" spans="1:26" s="52" customFormat="1" ht="35.15" customHeight="1">
      <c r="A11" s="1023" t="str">
        <f t="shared" si="0"/>
        <v>B5817W</v>
      </c>
      <c r="B11" s="715">
        <v>1</v>
      </c>
      <c r="C11" s="986">
        <v>20</v>
      </c>
      <c r="D11" s="715">
        <v>9</v>
      </c>
      <c r="E11" s="716">
        <v>0.45</v>
      </c>
      <c r="F11" s="715">
        <v>1</v>
      </c>
      <c r="G11" s="986">
        <v>1000</v>
      </c>
      <c r="H11" s="986">
        <v>20</v>
      </c>
      <c r="I11" s="1563" t="s">
        <v>4775</v>
      </c>
      <c r="J11" s="1561"/>
      <c r="K11" s="1562"/>
      <c r="T11" s="811" t="s">
        <v>2316</v>
      </c>
      <c r="U11" s="856" t="s">
        <v>4014</v>
      </c>
      <c r="V11" s="1008" t="s">
        <v>4015</v>
      </c>
      <c r="W11" s="1008" t="str">
        <f t="shared" si="1"/>
        <v>http://www.unisonic.com.tw/datasheet/B5817W.pdf</v>
      </c>
    </row>
    <row r="12" spans="1:26" s="52" customFormat="1" ht="35.15" customHeight="1">
      <c r="A12" s="1023" t="str">
        <f t="shared" si="0"/>
        <v>1N5819</v>
      </c>
      <c r="B12" s="715">
        <v>1</v>
      </c>
      <c r="C12" s="647">
        <v>40</v>
      </c>
      <c r="D12" s="715">
        <v>25</v>
      </c>
      <c r="E12" s="716">
        <v>0.6</v>
      </c>
      <c r="F12" s="715">
        <v>1</v>
      </c>
      <c r="G12" s="647">
        <v>1000</v>
      </c>
      <c r="H12" s="647">
        <v>40</v>
      </c>
      <c r="I12" s="1563" t="s">
        <v>2314</v>
      </c>
      <c r="J12" s="1561"/>
      <c r="K12" s="1562"/>
      <c r="T12" s="811" t="s">
        <v>3244</v>
      </c>
      <c r="U12" s="856" t="s">
        <v>4014</v>
      </c>
      <c r="V12" s="1008" t="s">
        <v>4015</v>
      </c>
      <c r="W12" s="1008" t="str">
        <f t="shared" si="1"/>
        <v>http://www.unisonic.com.tw/datasheet/1N5819.pdf</v>
      </c>
    </row>
    <row r="13" spans="1:26" s="52" customFormat="1" ht="35.15" customHeight="1">
      <c r="A13" s="1122" t="s">
        <v>4644</v>
      </c>
      <c r="B13" s="715">
        <v>1</v>
      </c>
      <c r="C13" s="986">
        <v>40</v>
      </c>
      <c r="D13" s="715">
        <v>10</v>
      </c>
      <c r="E13" s="716">
        <v>0.6</v>
      </c>
      <c r="F13" s="715">
        <v>1</v>
      </c>
      <c r="G13" s="986">
        <v>1000</v>
      </c>
      <c r="H13" s="986">
        <v>40</v>
      </c>
      <c r="I13" s="1563" t="s">
        <v>3061</v>
      </c>
      <c r="J13" s="1561"/>
      <c r="K13" s="1562"/>
      <c r="T13" s="811" t="s">
        <v>4645</v>
      </c>
      <c r="U13" s="1114" t="s">
        <v>4014</v>
      </c>
      <c r="V13" s="1115" t="s">
        <v>4015</v>
      </c>
      <c r="W13" s="1115" t="s">
        <v>4646</v>
      </c>
    </row>
    <row r="14" spans="1:26" s="52" customFormat="1" ht="35.15" customHeight="1">
      <c r="A14" s="1023" t="str">
        <f t="shared" si="0"/>
        <v>SS14W</v>
      </c>
      <c r="B14" s="715">
        <v>1</v>
      </c>
      <c r="C14" s="647">
        <v>40</v>
      </c>
      <c r="D14" s="715">
        <v>30</v>
      </c>
      <c r="E14" s="716">
        <v>0.5</v>
      </c>
      <c r="F14" s="715">
        <v>1</v>
      </c>
      <c r="G14" s="647">
        <v>500</v>
      </c>
      <c r="H14" s="647">
        <v>40</v>
      </c>
      <c r="I14" s="1563" t="s">
        <v>1567</v>
      </c>
      <c r="J14" s="1561"/>
      <c r="K14" s="1562"/>
      <c r="T14" s="811" t="s">
        <v>2317</v>
      </c>
      <c r="U14" s="856" t="s">
        <v>4014</v>
      </c>
      <c r="V14" s="1008" t="s">
        <v>4015</v>
      </c>
      <c r="W14" s="1008" t="str">
        <f t="shared" si="1"/>
        <v>http://www.unisonic.com.tw/datasheet/SS14W.pdf</v>
      </c>
    </row>
    <row r="15" spans="1:26" s="52" customFormat="1" ht="35.15" customHeight="1">
      <c r="A15" s="1023" t="str">
        <f t="shared" si="0"/>
        <v>MBR140</v>
      </c>
      <c r="B15" s="667">
        <v>1</v>
      </c>
      <c r="C15" s="646">
        <v>40</v>
      </c>
      <c r="D15" s="667">
        <v>30</v>
      </c>
      <c r="E15" s="659">
        <v>0.7</v>
      </c>
      <c r="F15" s="667">
        <v>1</v>
      </c>
      <c r="G15" s="646">
        <v>50</v>
      </c>
      <c r="H15" s="646">
        <v>40</v>
      </c>
      <c r="I15" s="1560" t="s">
        <v>1076</v>
      </c>
      <c r="J15" s="1561"/>
      <c r="K15" s="1562"/>
      <c r="T15" s="645" t="s">
        <v>2318</v>
      </c>
      <c r="U15" s="856" t="s">
        <v>4014</v>
      </c>
      <c r="V15" s="1008" t="s">
        <v>4015</v>
      </c>
      <c r="W15" s="1008" t="str">
        <f t="shared" si="1"/>
        <v>http://www.unisonic.com.tw/datasheet/MBR140.pdf</v>
      </c>
    </row>
    <row r="16" spans="1:26" s="52" customFormat="1" ht="35.15" customHeight="1">
      <c r="A16" s="1023" t="str">
        <f t="shared" si="0"/>
        <v>MBR145</v>
      </c>
      <c r="B16" s="667">
        <v>1</v>
      </c>
      <c r="C16" s="646">
        <v>45</v>
      </c>
      <c r="D16" s="667">
        <v>30</v>
      </c>
      <c r="E16" s="659">
        <v>0.7</v>
      </c>
      <c r="F16" s="667">
        <v>1</v>
      </c>
      <c r="G16" s="646">
        <v>500</v>
      </c>
      <c r="H16" s="646">
        <v>45</v>
      </c>
      <c r="I16" s="1560" t="s">
        <v>3245</v>
      </c>
      <c r="J16" s="1561"/>
      <c r="K16" s="1562"/>
      <c r="T16" s="645" t="s">
        <v>3246</v>
      </c>
      <c r="U16" s="856" t="s">
        <v>4014</v>
      </c>
      <c r="V16" s="1008" t="s">
        <v>4015</v>
      </c>
      <c r="W16" s="1008" t="str">
        <f t="shared" si="1"/>
        <v>http://www.unisonic.com.tw/datasheet/MBR145.pdf</v>
      </c>
    </row>
    <row r="17" spans="1:23" s="52" customFormat="1" ht="35.15" customHeight="1">
      <c r="A17" s="1023" t="str">
        <f t="shared" si="0"/>
        <v>MBR150</v>
      </c>
      <c r="B17" s="667">
        <v>1</v>
      </c>
      <c r="C17" s="646">
        <v>50</v>
      </c>
      <c r="D17" s="667">
        <v>25</v>
      </c>
      <c r="E17" s="659">
        <v>0.75</v>
      </c>
      <c r="F17" s="667">
        <v>1</v>
      </c>
      <c r="G17" s="646">
        <v>50</v>
      </c>
      <c r="H17" s="646">
        <v>50</v>
      </c>
      <c r="I17" s="1560" t="s">
        <v>1076</v>
      </c>
      <c r="J17" s="1561"/>
      <c r="K17" s="1562"/>
      <c r="T17" s="402" t="s">
        <v>1069</v>
      </c>
      <c r="U17" s="856" t="s">
        <v>4014</v>
      </c>
      <c r="V17" s="1008" t="s">
        <v>4015</v>
      </c>
      <c r="W17" s="1008" t="str">
        <f t="shared" si="1"/>
        <v>http://www.unisonic.com.tw/datasheet/MBR150.pdf</v>
      </c>
    </row>
    <row r="18" spans="1:23" s="10" customFormat="1" ht="35.15" customHeight="1">
      <c r="A18" s="1023" t="str">
        <f t="shared" si="0"/>
        <v>MBR160</v>
      </c>
      <c r="B18" s="235">
        <v>1</v>
      </c>
      <c r="C18" s="670">
        <v>60</v>
      </c>
      <c r="D18" s="235">
        <v>30</v>
      </c>
      <c r="E18" s="250">
        <v>0.74</v>
      </c>
      <c r="F18" s="235">
        <v>1</v>
      </c>
      <c r="G18" s="670">
        <v>50</v>
      </c>
      <c r="H18" s="670">
        <v>60</v>
      </c>
      <c r="I18" s="1568" t="s">
        <v>1074</v>
      </c>
      <c r="J18" s="1562"/>
      <c r="K18" s="1562"/>
      <c r="T18" s="812" t="s">
        <v>3247</v>
      </c>
      <c r="U18" s="856" t="s">
        <v>4014</v>
      </c>
      <c r="V18" s="1008" t="s">
        <v>4015</v>
      </c>
      <c r="W18" s="1008" t="str">
        <f t="shared" si="1"/>
        <v>http://www.unisonic.com.tw/datasheet/MBR160.pdf</v>
      </c>
    </row>
    <row r="19" spans="1:23" s="52" customFormat="1" ht="35.15" customHeight="1">
      <c r="A19" s="1023" t="str">
        <f t="shared" si="0"/>
        <v>MBR1100</v>
      </c>
      <c r="B19" s="667">
        <v>1</v>
      </c>
      <c r="C19" s="646">
        <v>100</v>
      </c>
      <c r="D19" s="667">
        <v>50</v>
      </c>
      <c r="E19" s="659">
        <v>0.79</v>
      </c>
      <c r="F19" s="667">
        <v>1</v>
      </c>
      <c r="G19" s="646">
        <v>50</v>
      </c>
      <c r="H19" s="646">
        <v>100</v>
      </c>
      <c r="I19" s="1560" t="s">
        <v>1076</v>
      </c>
      <c r="J19" s="1562"/>
      <c r="K19" s="1562"/>
      <c r="T19" s="645" t="s">
        <v>3248</v>
      </c>
      <c r="U19" s="856" t="s">
        <v>4014</v>
      </c>
      <c r="V19" s="1008" t="s">
        <v>4015</v>
      </c>
      <c r="W19" s="1008" t="str">
        <f t="shared" si="1"/>
        <v>http://www.unisonic.com.tw/datasheet/MBR1100.pdf</v>
      </c>
    </row>
    <row r="20" spans="1:23" s="52" customFormat="1" ht="35.15" customHeight="1">
      <c r="A20" s="1023" t="str">
        <f t="shared" si="0"/>
        <v>MBR245</v>
      </c>
      <c r="B20" s="667">
        <v>2</v>
      </c>
      <c r="C20" s="646">
        <v>45</v>
      </c>
      <c r="D20" s="667">
        <v>50</v>
      </c>
      <c r="E20" s="659">
        <v>0.7</v>
      </c>
      <c r="F20" s="667">
        <v>2</v>
      </c>
      <c r="G20" s="646">
        <v>500</v>
      </c>
      <c r="H20" s="646">
        <v>45</v>
      </c>
      <c r="I20" s="1560" t="s">
        <v>3249</v>
      </c>
      <c r="J20" s="1562"/>
      <c r="K20" s="1562"/>
      <c r="T20" s="645" t="s">
        <v>545</v>
      </c>
      <c r="U20" s="856" t="s">
        <v>4014</v>
      </c>
      <c r="V20" s="1008" t="s">
        <v>4015</v>
      </c>
      <c r="W20" s="1008" t="str">
        <f t="shared" si="1"/>
        <v>http://www.unisonic.com.tw/datasheet/MBR245.pdf</v>
      </c>
    </row>
    <row r="21" spans="1:23" s="52" customFormat="1" ht="35.15" customHeight="1">
      <c r="A21" s="1023" t="str">
        <f t="shared" si="0"/>
        <v>MBR260*</v>
      </c>
      <c r="B21" s="667">
        <v>2</v>
      </c>
      <c r="C21" s="646">
        <v>60</v>
      </c>
      <c r="D21" s="667">
        <v>50</v>
      </c>
      <c r="E21" s="659">
        <v>0.7</v>
      </c>
      <c r="F21" s="667">
        <v>2</v>
      </c>
      <c r="G21" s="646">
        <v>500</v>
      </c>
      <c r="H21" s="646">
        <v>60</v>
      </c>
      <c r="I21" s="1560" t="s">
        <v>1070</v>
      </c>
      <c r="J21" s="1562"/>
      <c r="K21" s="1562"/>
      <c r="T21" s="402" t="s">
        <v>546</v>
      </c>
      <c r="U21" s="856" t="s">
        <v>4014</v>
      </c>
      <c r="V21" s="1008" t="s">
        <v>4015</v>
      </c>
      <c r="W21" s="1008" t="str">
        <f t="shared" si="1"/>
        <v>http://www.unisonic.com.tw/datasheet/MBR260*.pdf</v>
      </c>
    </row>
    <row r="22" spans="1:23" s="52" customFormat="1" ht="35.15" customHeight="1">
      <c r="A22" s="1023" t="str">
        <f t="shared" si="0"/>
        <v>MBR2100</v>
      </c>
      <c r="B22" s="938">
        <v>2</v>
      </c>
      <c r="C22" s="933">
        <v>100</v>
      </c>
      <c r="D22" s="938">
        <v>40</v>
      </c>
      <c r="E22" s="935">
        <v>0.79</v>
      </c>
      <c r="F22" s="938">
        <v>2</v>
      </c>
      <c r="G22" s="933">
        <v>100</v>
      </c>
      <c r="H22" s="933">
        <v>100</v>
      </c>
      <c r="I22" s="1560" t="s">
        <v>3756</v>
      </c>
      <c r="J22" s="1562"/>
      <c r="K22" s="1562"/>
      <c r="T22" s="934" t="s">
        <v>547</v>
      </c>
      <c r="U22" s="856" t="s">
        <v>4014</v>
      </c>
      <c r="V22" s="1008" t="s">
        <v>4015</v>
      </c>
      <c r="W22" s="1008" t="str">
        <f t="shared" si="1"/>
        <v>http://www.unisonic.com.tw/datasheet/MBR2100.pdf</v>
      </c>
    </row>
    <row r="23" spans="1:23" s="52" customFormat="1" ht="35.15" customHeight="1">
      <c r="A23" s="1023" t="str">
        <f t="shared" si="0"/>
        <v>MBR2200</v>
      </c>
      <c r="B23" s="715">
        <v>2</v>
      </c>
      <c r="C23" s="647">
        <v>200</v>
      </c>
      <c r="D23" s="715">
        <v>50</v>
      </c>
      <c r="E23" s="716">
        <v>0.9</v>
      </c>
      <c r="F23" s="715">
        <v>2</v>
      </c>
      <c r="G23" s="647">
        <v>50</v>
      </c>
      <c r="H23" s="647">
        <v>200</v>
      </c>
      <c r="I23" s="1567" t="s">
        <v>548</v>
      </c>
      <c r="J23" s="1562"/>
      <c r="K23" s="1562"/>
      <c r="T23" s="811" t="s">
        <v>549</v>
      </c>
      <c r="U23" s="856" t="s">
        <v>4014</v>
      </c>
      <c r="V23" s="1008" t="s">
        <v>4015</v>
      </c>
      <c r="W23" s="1008" t="str">
        <f t="shared" si="1"/>
        <v>http://www.unisonic.com.tw/datasheet/MBR2200.pdf</v>
      </c>
    </row>
    <row r="24" spans="1:23" s="52" customFormat="1" ht="35.15" customHeight="1">
      <c r="A24" s="1023" t="str">
        <f t="shared" si="0"/>
        <v>MBR340</v>
      </c>
      <c r="B24" s="667">
        <v>3</v>
      </c>
      <c r="C24" s="646">
        <v>40</v>
      </c>
      <c r="D24" s="667">
        <v>80</v>
      </c>
      <c r="E24" s="659">
        <v>0.6</v>
      </c>
      <c r="F24" s="667">
        <v>3</v>
      </c>
      <c r="G24" s="646">
        <v>100</v>
      </c>
      <c r="H24" s="646">
        <v>40</v>
      </c>
      <c r="I24" s="1560" t="s">
        <v>550</v>
      </c>
      <c r="J24" s="1562"/>
      <c r="K24" s="1562"/>
      <c r="T24" s="645" t="s">
        <v>551</v>
      </c>
      <c r="U24" s="856" t="s">
        <v>4014</v>
      </c>
      <c r="V24" s="1008" t="s">
        <v>4015</v>
      </c>
      <c r="W24" s="1008" t="str">
        <f t="shared" si="1"/>
        <v>http://www.unisonic.com.tw/datasheet/MBR340.pdf</v>
      </c>
    </row>
    <row r="25" spans="1:23" s="52" customFormat="1" ht="35.15" customHeight="1">
      <c r="A25" s="1023" t="str">
        <f t="shared" si="0"/>
        <v>MBR360</v>
      </c>
      <c r="B25" s="667">
        <v>3</v>
      </c>
      <c r="C25" s="646">
        <v>60</v>
      </c>
      <c r="D25" s="667">
        <v>80</v>
      </c>
      <c r="E25" s="659">
        <v>0.74</v>
      </c>
      <c r="F25" s="667">
        <v>3</v>
      </c>
      <c r="G25" s="646">
        <v>600</v>
      </c>
      <c r="H25" s="646">
        <v>60</v>
      </c>
      <c r="I25" s="1560" t="s">
        <v>1095</v>
      </c>
      <c r="J25" s="1562"/>
      <c r="K25" s="1562"/>
      <c r="T25" s="645" t="s">
        <v>552</v>
      </c>
      <c r="U25" s="856" t="s">
        <v>4014</v>
      </c>
      <c r="V25" s="1008" t="s">
        <v>4015</v>
      </c>
      <c r="W25" s="1008" t="str">
        <f t="shared" si="1"/>
        <v>http://www.unisonic.com.tw/datasheet/MBR360.pdf</v>
      </c>
    </row>
    <row r="26" spans="1:23" s="52" customFormat="1" ht="35.15" customHeight="1">
      <c r="A26" s="1023" t="str">
        <f t="shared" si="0"/>
        <v>MBR3100</v>
      </c>
      <c r="B26" s="667">
        <v>3</v>
      </c>
      <c r="C26" s="646">
        <v>100</v>
      </c>
      <c r="D26" s="667">
        <v>80</v>
      </c>
      <c r="E26" s="659">
        <v>0.85</v>
      </c>
      <c r="F26" s="667">
        <v>3</v>
      </c>
      <c r="G26" s="646">
        <v>500</v>
      </c>
      <c r="H26" s="646">
        <v>100</v>
      </c>
      <c r="I26" s="1560" t="s">
        <v>1567</v>
      </c>
      <c r="J26" s="1562"/>
      <c r="K26" s="1562"/>
      <c r="T26" s="645" t="s">
        <v>553</v>
      </c>
      <c r="U26" s="856" t="s">
        <v>4014</v>
      </c>
      <c r="V26" s="1008" t="s">
        <v>4015</v>
      </c>
      <c r="W26" s="1008" t="str">
        <f t="shared" si="1"/>
        <v>http://www.unisonic.com.tw/datasheet/MBR3100.pdf</v>
      </c>
    </row>
    <row r="27" spans="1:23" s="52" customFormat="1" ht="35.15" customHeight="1">
      <c r="A27" s="1023" t="str">
        <f t="shared" si="0"/>
        <v>MBR3150</v>
      </c>
      <c r="B27" s="938">
        <v>3</v>
      </c>
      <c r="C27" s="933">
        <v>150</v>
      </c>
      <c r="D27" s="938">
        <v>80</v>
      </c>
      <c r="E27" s="935">
        <v>0.9</v>
      </c>
      <c r="F27" s="938">
        <v>3</v>
      </c>
      <c r="G27" s="933">
        <v>50</v>
      </c>
      <c r="H27" s="933">
        <v>150</v>
      </c>
      <c r="I27" s="1560" t="s">
        <v>3757</v>
      </c>
      <c r="J27" s="1562"/>
      <c r="K27" s="1562"/>
      <c r="T27" s="645" t="s">
        <v>554</v>
      </c>
      <c r="U27" s="856" t="s">
        <v>4014</v>
      </c>
      <c r="V27" s="1008" t="s">
        <v>4015</v>
      </c>
      <c r="W27" s="1008" t="str">
        <f t="shared" si="1"/>
        <v>http://www.unisonic.com.tw/datasheet/MBR3150.pdf</v>
      </c>
    </row>
    <row r="28" spans="1:23" s="10" customFormat="1" ht="35.15" customHeight="1">
      <c r="A28" s="1023" t="str">
        <f t="shared" si="0"/>
        <v>MBR3200</v>
      </c>
      <c r="B28" s="235">
        <v>3</v>
      </c>
      <c r="C28" s="936">
        <v>200</v>
      </c>
      <c r="D28" s="235">
        <v>80</v>
      </c>
      <c r="E28" s="250">
        <v>0.9</v>
      </c>
      <c r="F28" s="235">
        <v>3</v>
      </c>
      <c r="G28" s="936">
        <v>50</v>
      </c>
      <c r="H28" s="936">
        <v>200</v>
      </c>
      <c r="I28" s="1568" t="s">
        <v>3755</v>
      </c>
      <c r="J28" s="1562"/>
      <c r="K28" s="1562"/>
      <c r="T28" s="812" t="s">
        <v>440</v>
      </c>
      <c r="U28" s="856" t="s">
        <v>4014</v>
      </c>
      <c r="V28" s="1008" t="s">
        <v>4015</v>
      </c>
      <c r="W28" s="1008" t="str">
        <f t="shared" si="1"/>
        <v>http://www.unisonic.com.tw/datasheet/MBR3200.pdf</v>
      </c>
    </row>
    <row r="29" spans="1:23" s="52" customFormat="1" ht="35.15" customHeight="1">
      <c r="A29" s="1023" t="str">
        <f t="shared" si="0"/>
        <v>SR22</v>
      </c>
      <c r="B29" s="667">
        <v>2</v>
      </c>
      <c r="C29" s="646">
        <v>20</v>
      </c>
      <c r="D29" s="646">
        <v>50</v>
      </c>
      <c r="E29" s="659">
        <v>0.5</v>
      </c>
      <c r="F29" s="667">
        <v>2</v>
      </c>
      <c r="G29" s="647">
        <v>2000</v>
      </c>
      <c r="H29" s="647">
        <v>20</v>
      </c>
      <c r="I29" s="1563" t="s">
        <v>1070</v>
      </c>
      <c r="J29" s="1562"/>
      <c r="K29" s="1562"/>
      <c r="T29" s="811" t="s">
        <v>555</v>
      </c>
      <c r="U29" s="856" t="s">
        <v>4014</v>
      </c>
      <c r="V29" s="1008" t="s">
        <v>4015</v>
      </c>
      <c r="W29" s="1008" t="str">
        <f t="shared" si="1"/>
        <v>http://www.unisonic.com.tw/datasheet/SR22.pdf</v>
      </c>
    </row>
    <row r="30" spans="1:23" s="52" customFormat="1" ht="35.15" customHeight="1">
      <c r="A30" s="1023" t="str">
        <f t="shared" si="0"/>
        <v>SR23</v>
      </c>
      <c r="B30" s="715">
        <v>2</v>
      </c>
      <c r="C30" s="647">
        <v>30</v>
      </c>
      <c r="D30" s="715">
        <v>50</v>
      </c>
      <c r="E30" s="716">
        <v>0.5</v>
      </c>
      <c r="F30" s="715">
        <v>2</v>
      </c>
      <c r="G30" s="647">
        <v>2000</v>
      </c>
      <c r="H30" s="647">
        <v>30</v>
      </c>
      <c r="I30" s="1563" t="s">
        <v>1070</v>
      </c>
      <c r="J30" s="1562"/>
      <c r="K30" s="1562"/>
      <c r="T30" s="811" t="s">
        <v>998</v>
      </c>
      <c r="U30" s="856" t="s">
        <v>4014</v>
      </c>
      <c r="V30" s="1008" t="s">
        <v>4015</v>
      </c>
      <c r="W30" s="1008" t="str">
        <f t="shared" si="1"/>
        <v>http://www.unisonic.com.tw/datasheet/SR23.pdf</v>
      </c>
    </row>
    <row r="31" spans="1:23" s="52" customFormat="1" ht="35.15" customHeight="1">
      <c r="A31" s="1023" t="str">
        <f t="shared" si="0"/>
        <v>SR24</v>
      </c>
      <c r="B31" s="715">
        <v>2</v>
      </c>
      <c r="C31" s="647">
        <v>40</v>
      </c>
      <c r="D31" s="715">
        <v>50</v>
      </c>
      <c r="E31" s="716">
        <v>0.5</v>
      </c>
      <c r="F31" s="715">
        <v>2</v>
      </c>
      <c r="G31" s="647">
        <v>2000</v>
      </c>
      <c r="H31" s="647">
        <v>40</v>
      </c>
      <c r="I31" s="1563" t="s">
        <v>1070</v>
      </c>
      <c r="J31" s="1562"/>
      <c r="K31" s="1562"/>
      <c r="T31" s="811" t="s">
        <v>999</v>
      </c>
      <c r="U31" s="856" t="s">
        <v>4014</v>
      </c>
      <c r="V31" s="1008" t="s">
        <v>4015</v>
      </c>
      <c r="W31" s="1008" t="str">
        <f t="shared" si="1"/>
        <v>http://www.unisonic.com.tw/datasheet/SR24.pdf</v>
      </c>
    </row>
    <row r="32" spans="1:23" s="52" customFormat="1" ht="35.15" customHeight="1">
      <c r="A32" s="1023" t="str">
        <f t="shared" si="0"/>
        <v>SR25</v>
      </c>
      <c r="B32" s="715">
        <v>2</v>
      </c>
      <c r="C32" s="647">
        <v>50</v>
      </c>
      <c r="D32" s="715">
        <v>50</v>
      </c>
      <c r="E32" s="716">
        <v>0.65</v>
      </c>
      <c r="F32" s="715">
        <v>2</v>
      </c>
      <c r="G32" s="647">
        <v>2000</v>
      </c>
      <c r="H32" s="647">
        <v>50</v>
      </c>
      <c r="I32" s="1563" t="s">
        <v>1070</v>
      </c>
      <c r="J32" s="1562"/>
      <c r="K32" s="1562"/>
      <c r="T32" s="811" t="s">
        <v>1000</v>
      </c>
      <c r="U32" s="856" t="s">
        <v>4014</v>
      </c>
      <c r="V32" s="1008" t="s">
        <v>4015</v>
      </c>
      <c r="W32" s="1008" t="str">
        <f t="shared" si="1"/>
        <v>http://www.unisonic.com.tw/datasheet/SR25.pdf</v>
      </c>
    </row>
    <row r="33" spans="1:23" s="52" customFormat="1" ht="35.15" customHeight="1">
      <c r="A33" s="1023" t="str">
        <f t="shared" si="0"/>
        <v>SR26</v>
      </c>
      <c r="B33" s="715">
        <v>2</v>
      </c>
      <c r="C33" s="647">
        <v>60</v>
      </c>
      <c r="D33" s="715">
        <v>50</v>
      </c>
      <c r="E33" s="716">
        <v>0.65</v>
      </c>
      <c r="F33" s="715">
        <v>2</v>
      </c>
      <c r="G33" s="647">
        <v>2000</v>
      </c>
      <c r="H33" s="647">
        <v>60</v>
      </c>
      <c r="I33" s="1563" t="s">
        <v>1070</v>
      </c>
      <c r="J33" s="1562"/>
      <c r="K33" s="1562"/>
      <c r="T33" s="811" t="s">
        <v>1071</v>
      </c>
      <c r="U33" s="856" t="s">
        <v>4014</v>
      </c>
      <c r="V33" s="1008" t="s">
        <v>4015</v>
      </c>
      <c r="W33" s="1008" t="str">
        <f t="shared" si="1"/>
        <v>http://www.unisonic.com.tw/datasheet/SR26.pdf</v>
      </c>
    </row>
    <row r="34" spans="1:23" s="52" customFormat="1" ht="35.15" customHeight="1">
      <c r="A34" s="1023" t="str">
        <f t="shared" si="0"/>
        <v>SK24</v>
      </c>
      <c r="B34" s="715">
        <v>2</v>
      </c>
      <c r="C34" s="647">
        <v>40</v>
      </c>
      <c r="D34" s="715">
        <v>50</v>
      </c>
      <c r="E34" s="716">
        <v>0.5</v>
      </c>
      <c r="F34" s="715">
        <v>2</v>
      </c>
      <c r="G34" s="647">
        <v>500</v>
      </c>
      <c r="H34" s="647">
        <v>40</v>
      </c>
      <c r="I34" s="1563" t="s">
        <v>439</v>
      </c>
      <c r="J34" s="1562"/>
      <c r="K34" s="1562"/>
      <c r="T34" s="811" t="s">
        <v>556</v>
      </c>
      <c r="U34" s="856" t="s">
        <v>4014</v>
      </c>
      <c r="V34" s="1008" t="s">
        <v>4015</v>
      </c>
      <c r="W34" s="1008" t="str">
        <f t="shared" si="1"/>
        <v>http://www.unisonic.com.tw/datasheet/SK24.pdf</v>
      </c>
    </row>
    <row r="35" spans="1:23" s="52" customFormat="1" ht="34.5" customHeight="1">
      <c r="A35" s="1023" t="str">
        <f t="shared" si="0"/>
        <v>SK26*</v>
      </c>
      <c r="B35" s="715">
        <v>2</v>
      </c>
      <c r="C35" s="647">
        <v>60</v>
      </c>
      <c r="D35" s="715">
        <v>50</v>
      </c>
      <c r="E35" s="716">
        <v>0.7</v>
      </c>
      <c r="F35" s="715">
        <v>2</v>
      </c>
      <c r="G35" s="647">
        <v>500</v>
      </c>
      <c r="H35" s="647">
        <v>60</v>
      </c>
      <c r="I35" s="1563" t="s">
        <v>439</v>
      </c>
      <c r="J35" s="1562"/>
      <c r="K35" s="1562"/>
      <c r="T35" s="402" t="s">
        <v>557</v>
      </c>
      <c r="U35" s="856" t="s">
        <v>4014</v>
      </c>
      <c r="V35" s="1008" t="s">
        <v>4015</v>
      </c>
      <c r="W35" s="1008" t="str">
        <f t="shared" si="1"/>
        <v>http://www.unisonic.com.tw/datasheet/SK26*.pdf</v>
      </c>
    </row>
    <row r="36" spans="1:23" s="52" customFormat="1" ht="35.15" customHeight="1">
      <c r="A36" s="1023" t="str">
        <f t="shared" si="0"/>
        <v>SK34</v>
      </c>
      <c r="B36" s="715">
        <v>3</v>
      </c>
      <c r="C36" s="986">
        <v>40</v>
      </c>
      <c r="D36" s="715">
        <v>100</v>
      </c>
      <c r="E36" s="716">
        <v>0.5</v>
      </c>
      <c r="F36" s="715">
        <v>3</v>
      </c>
      <c r="G36" s="986">
        <v>500</v>
      </c>
      <c r="H36" s="986">
        <v>40</v>
      </c>
      <c r="I36" s="1563" t="s">
        <v>4838</v>
      </c>
      <c r="J36" s="1562"/>
      <c r="K36" s="1562"/>
      <c r="T36" s="811" t="s">
        <v>4839</v>
      </c>
      <c r="U36" s="1114" t="s">
        <v>4191</v>
      </c>
      <c r="V36" s="1115" t="s">
        <v>4181</v>
      </c>
      <c r="W36" s="1115" t="str">
        <f t="shared" si="1"/>
        <v>http://www.unisonic.com.tw/datasheet/SK34.pdf</v>
      </c>
    </row>
    <row r="37" spans="1:23" s="52" customFormat="1" ht="35.15" customHeight="1">
      <c r="A37" s="1023" t="str">
        <f t="shared" si="0"/>
        <v>SB3U40</v>
      </c>
      <c r="B37" s="715">
        <v>3</v>
      </c>
      <c r="C37" s="647">
        <v>40</v>
      </c>
      <c r="D37" s="715">
        <v>75</v>
      </c>
      <c r="E37" s="716">
        <v>0.47</v>
      </c>
      <c r="F37" s="715">
        <v>3</v>
      </c>
      <c r="G37" s="647">
        <v>400</v>
      </c>
      <c r="H37" s="647">
        <v>40</v>
      </c>
      <c r="I37" s="1563" t="s">
        <v>559</v>
      </c>
      <c r="J37" s="1562"/>
      <c r="K37" s="1562"/>
      <c r="T37" s="811" t="s">
        <v>560</v>
      </c>
      <c r="U37" s="856" t="s">
        <v>4014</v>
      </c>
      <c r="V37" s="1008" t="s">
        <v>4015</v>
      </c>
      <c r="W37" s="1008" t="str">
        <f t="shared" si="1"/>
        <v>http://www.unisonic.com.tw/datasheet/SB3U40.pdf</v>
      </c>
    </row>
    <row r="38" spans="1:23" s="52" customFormat="1" ht="35.15" customHeight="1">
      <c r="A38" s="1023" t="str">
        <f t="shared" si="0"/>
        <v>SK36</v>
      </c>
      <c r="B38" s="715">
        <v>3</v>
      </c>
      <c r="C38" s="647">
        <v>60</v>
      </c>
      <c r="D38" s="715">
        <v>100</v>
      </c>
      <c r="E38" s="716">
        <v>0.75</v>
      </c>
      <c r="F38" s="715">
        <v>3</v>
      </c>
      <c r="G38" s="647">
        <v>500</v>
      </c>
      <c r="H38" s="647">
        <v>60</v>
      </c>
      <c r="I38" s="1563" t="s">
        <v>1001</v>
      </c>
      <c r="J38" s="1562"/>
      <c r="K38" s="1562"/>
      <c r="T38" s="811" t="s">
        <v>1002</v>
      </c>
      <c r="U38" s="856" t="s">
        <v>4014</v>
      </c>
      <c r="V38" s="1008" t="s">
        <v>4015</v>
      </c>
      <c r="W38" s="1008" t="str">
        <f t="shared" si="1"/>
        <v>http://www.unisonic.com.tw/datasheet/SK36.pdf</v>
      </c>
    </row>
    <row r="39" spans="1:23" s="52" customFormat="1" ht="35.15" customHeight="1">
      <c r="A39" s="1122" t="str">
        <f t="shared" si="0"/>
        <v>SK310</v>
      </c>
      <c r="B39" s="715">
        <v>3</v>
      </c>
      <c r="C39" s="986">
        <v>100</v>
      </c>
      <c r="D39" s="715">
        <v>100</v>
      </c>
      <c r="E39" s="716">
        <v>0.85</v>
      </c>
      <c r="F39" s="715">
        <v>3</v>
      </c>
      <c r="G39" s="986">
        <v>500</v>
      </c>
      <c r="H39" s="986">
        <v>100</v>
      </c>
      <c r="I39" s="1563" t="s">
        <v>4230</v>
      </c>
      <c r="J39" s="1562"/>
      <c r="K39" s="1562"/>
      <c r="T39" s="811" t="s">
        <v>4231</v>
      </c>
      <c r="U39" s="1114" t="s">
        <v>4154</v>
      </c>
      <c r="V39" s="1115" t="s">
        <v>4155</v>
      </c>
      <c r="W39" s="1115" t="str">
        <f t="shared" si="1"/>
        <v>http://www.unisonic.com.tw/datasheet/SK310.pdf</v>
      </c>
    </row>
    <row r="40" spans="1:23" s="52" customFormat="1" ht="35.15" customHeight="1">
      <c r="A40" s="1023" t="str">
        <f t="shared" si="0"/>
        <v>SK44*</v>
      </c>
      <c r="B40" s="715">
        <v>4</v>
      </c>
      <c r="C40" s="647">
        <v>40</v>
      </c>
      <c r="D40" s="715">
        <v>150</v>
      </c>
      <c r="E40" s="716">
        <v>0.45</v>
      </c>
      <c r="F40" s="715">
        <v>4</v>
      </c>
      <c r="G40" s="647">
        <v>500</v>
      </c>
      <c r="H40" s="647">
        <v>40</v>
      </c>
      <c r="I40" s="1563" t="s">
        <v>1102</v>
      </c>
      <c r="J40" s="1562"/>
      <c r="K40" s="1562"/>
      <c r="T40" s="402" t="s">
        <v>3250</v>
      </c>
      <c r="U40" s="856" t="s">
        <v>4014</v>
      </c>
      <c r="V40" s="1008" t="s">
        <v>4015</v>
      </c>
      <c r="W40" s="1008" t="str">
        <f t="shared" si="1"/>
        <v>http://www.unisonic.com.tw/datasheet/SK44*.pdf</v>
      </c>
    </row>
    <row r="41" spans="1:23" s="52" customFormat="1" ht="35.15" customHeight="1">
      <c r="A41" s="1023" t="str">
        <f t="shared" si="0"/>
        <v>SK54</v>
      </c>
      <c r="B41" s="715">
        <v>5</v>
      </c>
      <c r="C41" s="647">
        <v>40</v>
      </c>
      <c r="D41" s="715">
        <v>100</v>
      </c>
      <c r="E41" s="716">
        <v>0.55000000000000004</v>
      </c>
      <c r="F41" s="715">
        <v>5</v>
      </c>
      <c r="G41" s="647">
        <v>1000</v>
      </c>
      <c r="H41" s="647">
        <v>40</v>
      </c>
      <c r="I41" s="1563" t="s">
        <v>1357</v>
      </c>
      <c r="J41" s="1562"/>
      <c r="K41" s="1562"/>
      <c r="T41" s="811" t="s">
        <v>1003</v>
      </c>
      <c r="U41" s="856" t="s">
        <v>4014</v>
      </c>
      <c r="V41" s="1008" t="s">
        <v>4015</v>
      </c>
      <c r="W41" s="1008" t="str">
        <f t="shared" si="1"/>
        <v>http://www.unisonic.com.tw/datasheet/SK54.pdf</v>
      </c>
    </row>
    <row r="42" spans="1:23" s="52" customFormat="1" ht="35.15" customHeight="1">
      <c r="A42" s="1023" t="str">
        <f t="shared" si="0"/>
        <v>SK56</v>
      </c>
      <c r="B42" s="715">
        <v>5</v>
      </c>
      <c r="C42" s="647">
        <v>60</v>
      </c>
      <c r="D42" s="715">
        <v>100</v>
      </c>
      <c r="E42" s="716">
        <v>0.75</v>
      </c>
      <c r="F42" s="715">
        <v>5</v>
      </c>
      <c r="G42" s="647">
        <v>1000</v>
      </c>
      <c r="H42" s="647">
        <v>60</v>
      </c>
      <c r="I42" s="1563" t="s">
        <v>1102</v>
      </c>
      <c r="J42" s="1562"/>
      <c r="K42" s="1562"/>
      <c r="T42" s="811" t="s">
        <v>561</v>
      </c>
      <c r="U42" s="856" t="s">
        <v>4014</v>
      </c>
      <c r="V42" s="1008" t="s">
        <v>4015</v>
      </c>
      <c r="W42" s="1008" t="str">
        <f t="shared" si="1"/>
        <v>http://www.unisonic.com.tw/datasheet/SK56.pdf</v>
      </c>
    </row>
    <row r="43" spans="1:23" s="52" customFormat="1" ht="35.15" customHeight="1">
      <c r="A43" s="1023" t="str">
        <f t="shared" si="0"/>
        <v>SK86</v>
      </c>
      <c r="B43" s="715">
        <v>8</v>
      </c>
      <c r="C43" s="647">
        <v>60</v>
      </c>
      <c r="D43" s="715">
        <v>200</v>
      </c>
      <c r="E43" s="716">
        <v>0.65</v>
      </c>
      <c r="F43" s="715">
        <v>8</v>
      </c>
      <c r="G43" s="647">
        <v>1000</v>
      </c>
      <c r="H43" s="647">
        <v>60</v>
      </c>
      <c r="I43" s="1563" t="s">
        <v>1102</v>
      </c>
      <c r="J43" s="1562"/>
      <c r="K43" s="1562"/>
      <c r="T43" s="811" t="s">
        <v>562</v>
      </c>
      <c r="U43" s="856" t="s">
        <v>4014</v>
      </c>
      <c r="V43" s="1008" t="s">
        <v>4015</v>
      </c>
      <c r="W43" s="1008" t="str">
        <f t="shared" si="1"/>
        <v>http://www.unisonic.com.tw/datasheet/SK86.pdf</v>
      </c>
    </row>
    <row r="44" spans="1:23" s="52" customFormat="1" ht="30" customHeight="1">
      <c r="A44" s="322" t="s">
        <v>3092</v>
      </c>
      <c r="B44" s="303"/>
      <c r="C44" s="78"/>
      <c r="D44" s="78"/>
      <c r="T44" s="42"/>
      <c r="U44" s="42"/>
      <c r="V44" s="42"/>
      <c r="W44" s="42"/>
    </row>
    <row r="45" spans="1:23" s="52" customFormat="1">
      <c r="A45" s="442"/>
      <c r="B45" s="33"/>
      <c r="C45" s="32"/>
      <c r="D45" s="33"/>
      <c r="E45" s="34"/>
      <c r="F45" s="33"/>
      <c r="G45" s="32"/>
      <c r="H45" s="32"/>
      <c r="I45" s="35"/>
      <c r="J45" s="35"/>
    </row>
    <row r="46" spans="1:23">
      <c r="A46" s="758" t="s">
        <v>3251</v>
      </c>
      <c r="B46" s="1572" t="s">
        <v>615</v>
      </c>
      <c r="C46" s="1572"/>
      <c r="D46" s="1572"/>
      <c r="E46" s="1572" t="s">
        <v>3001</v>
      </c>
      <c r="F46" s="1572"/>
      <c r="G46" s="1572"/>
      <c r="H46" s="1572"/>
      <c r="I46" s="1573" t="s">
        <v>635</v>
      </c>
      <c r="J46" s="1556"/>
      <c r="K46" s="1556"/>
    </row>
    <row r="47" spans="1:23">
      <c r="A47" s="1569"/>
      <c r="B47" s="1572" t="s">
        <v>3237</v>
      </c>
      <c r="C47" s="1572" t="s">
        <v>3252</v>
      </c>
      <c r="D47" s="1572" t="s">
        <v>3253</v>
      </c>
      <c r="E47" s="1572" t="s">
        <v>3254</v>
      </c>
      <c r="F47" s="1572"/>
      <c r="G47" s="1572" t="s">
        <v>3255</v>
      </c>
      <c r="H47" s="1572"/>
      <c r="I47" s="1573"/>
      <c r="J47" s="1556"/>
      <c r="K47" s="1556"/>
    </row>
    <row r="48" spans="1:23">
      <c r="A48" s="1570"/>
      <c r="B48" s="1572"/>
      <c r="C48" s="1572"/>
      <c r="D48" s="1572"/>
      <c r="E48" s="759" t="s">
        <v>3239</v>
      </c>
      <c r="F48" s="759" t="s">
        <v>626</v>
      </c>
      <c r="G48" s="759" t="s">
        <v>1121</v>
      </c>
      <c r="H48" s="759" t="s">
        <v>626</v>
      </c>
      <c r="I48" s="1573"/>
      <c r="J48" s="1556"/>
      <c r="K48" s="1556"/>
    </row>
    <row r="49" spans="1:23" ht="17">
      <c r="A49" s="1571"/>
      <c r="B49" s="759" t="s">
        <v>3256</v>
      </c>
      <c r="C49" s="759" t="s">
        <v>3257</v>
      </c>
      <c r="D49" s="816" t="s">
        <v>3256</v>
      </c>
      <c r="E49" s="762" t="s">
        <v>3258</v>
      </c>
      <c r="F49" s="759" t="s">
        <v>3259</v>
      </c>
      <c r="G49" s="762" t="s">
        <v>3260</v>
      </c>
      <c r="H49" s="759" t="s">
        <v>3261</v>
      </c>
      <c r="I49" s="1573"/>
      <c r="J49" s="1556"/>
      <c r="K49" s="1556"/>
    </row>
    <row r="50" spans="1:23" s="52" customFormat="1" ht="35.15" customHeight="1">
      <c r="A50" s="1023" t="str">
        <f t="shared" ref="A50:A95" si="2">HYPERLINK(W50,T50)</f>
        <v>MBR540</v>
      </c>
      <c r="B50" s="667">
        <v>5</v>
      </c>
      <c r="C50" s="646">
        <v>40</v>
      </c>
      <c r="D50" s="646">
        <v>120</v>
      </c>
      <c r="E50" s="29">
        <v>0.57999999999999996</v>
      </c>
      <c r="F50" s="646">
        <v>5</v>
      </c>
      <c r="G50" s="29">
        <v>300</v>
      </c>
      <c r="H50" s="646">
        <v>40</v>
      </c>
      <c r="I50" s="1574" t="s">
        <v>3262</v>
      </c>
      <c r="J50" s="1562"/>
      <c r="K50" s="1562"/>
      <c r="T50" s="645" t="s">
        <v>1004</v>
      </c>
      <c r="U50" s="856" t="s">
        <v>4014</v>
      </c>
      <c r="V50" s="1008" t="s">
        <v>4015</v>
      </c>
      <c r="W50" s="1008" t="str">
        <f t="shared" ref="W50:W95" si="3">CONCATENATE(U50,T50,V50)</f>
        <v>http://www.unisonic.com.tw/datasheet/MBR540.pdf</v>
      </c>
    </row>
    <row r="51" spans="1:23" s="52" customFormat="1" ht="35.15" customHeight="1">
      <c r="A51" s="1023" t="str">
        <f t="shared" si="2"/>
        <v>MBR545</v>
      </c>
      <c r="B51" s="715">
        <v>5</v>
      </c>
      <c r="C51" s="647">
        <v>45</v>
      </c>
      <c r="D51" s="715">
        <v>150</v>
      </c>
      <c r="E51" s="716">
        <v>0.7</v>
      </c>
      <c r="F51" s="715">
        <v>5</v>
      </c>
      <c r="G51" s="647">
        <v>50</v>
      </c>
      <c r="H51" s="647">
        <v>45</v>
      </c>
      <c r="I51" s="1563" t="s">
        <v>1070</v>
      </c>
      <c r="J51" s="1562"/>
      <c r="K51" s="1562"/>
      <c r="T51" s="811" t="s">
        <v>1005</v>
      </c>
      <c r="U51" s="856" t="s">
        <v>4014</v>
      </c>
      <c r="V51" s="1008" t="s">
        <v>4015</v>
      </c>
      <c r="W51" s="1008" t="str">
        <f t="shared" si="3"/>
        <v>http://www.unisonic.com.tw/datasheet/MBR545.pdf</v>
      </c>
    </row>
    <row r="52" spans="1:23" s="52" customFormat="1" ht="35.15" customHeight="1">
      <c r="A52" s="1023" t="str">
        <f t="shared" si="2"/>
        <v>MBR560</v>
      </c>
      <c r="B52" s="715">
        <v>5</v>
      </c>
      <c r="C52" s="647">
        <v>60</v>
      </c>
      <c r="D52" s="715">
        <v>150</v>
      </c>
      <c r="E52" s="716">
        <v>0.72</v>
      </c>
      <c r="F52" s="715">
        <v>5</v>
      </c>
      <c r="G52" s="647">
        <v>50</v>
      </c>
      <c r="H52" s="647">
        <v>60</v>
      </c>
      <c r="I52" s="1563" t="s">
        <v>1095</v>
      </c>
      <c r="J52" s="1562"/>
      <c r="K52" s="1562"/>
      <c r="T52" s="811" t="s">
        <v>1006</v>
      </c>
      <c r="U52" s="856" t="s">
        <v>4014</v>
      </c>
      <c r="V52" s="1008" t="s">
        <v>4015</v>
      </c>
      <c r="W52" s="1008" t="str">
        <f t="shared" si="3"/>
        <v>http://www.unisonic.com.tw/datasheet/MBR560.pdf</v>
      </c>
    </row>
    <row r="53" spans="1:23" s="52" customFormat="1" ht="35.15" customHeight="1">
      <c r="A53" s="1023" t="str">
        <f t="shared" si="2"/>
        <v>MBR5100</v>
      </c>
      <c r="B53" s="715">
        <v>5</v>
      </c>
      <c r="C53" s="647">
        <v>100</v>
      </c>
      <c r="D53" s="715">
        <v>150</v>
      </c>
      <c r="E53" s="716">
        <v>0.8</v>
      </c>
      <c r="F53" s="715">
        <v>5</v>
      </c>
      <c r="G53" s="647">
        <v>50</v>
      </c>
      <c r="H53" s="647">
        <v>100</v>
      </c>
      <c r="I53" s="1563" t="s">
        <v>1076</v>
      </c>
      <c r="J53" s="1562"/>
      <c r="K53" s="1562"/>
      <c r="T53" s="811" t="s">
        <v>1007</v>
      </c>
      <c r="U53" s="856" t="s">
        <v>4014</v>
      </c>
      <c r="V53" s="1008" t="s">
        <v>4015</v>
      </c>
      <c r="W53" s="1008" t="str">
        <f t="shared" si="3"/>
        <v>http://www.unisonic.com.tw/datasheet/MBR5100.pdf</v>
      </c>
    </row>
    <row r="54" spans="1:23" s="52" customFormat="1" ht="35.15" customHeight="1">
      <c r="A54" s="1023" t="str">
        <f t="shared" si="2"/>
        <v>MBR5150</v>
      </c>
      <c r="B54" s="715">
        <v>5</v>
      </c>
      <c r="C54" s="986">
        <v>150</v>
      </c>
      <c r="D54" s="715">
        <v>150</v>
      </c>
      <c r="E54" s="716">
        <v>0.9</v>
      </c>
      <c r="F54" s="715">
        <v>5</v>
      </c>
      <c r="G54" s="986">
        <v>50</v>
      </c>
      <c r="H54" s="986">
        <v>150</v>
      </c>
      <c r="I54" s="1563" t="s">
        <v>4008</v>
      </c>
      <c r="J54" s="1562"/>
      <c r="K54" s="1562"/>
      <c r="T54" s="811" t="s">
        <v>4009</v>
      </c>
      <c r="U54" s="856" t="s">
        <v>4014</v>
      </c>
      <c r="V54" s="1008" t="s">
        <v>4015</v>
      </c>
      <c r="W54" s="1008" t="str">
        <f t="shared" si="3"/>
        <v>http://www.unisonic.com.tw/datasheet/MBR5150.pdf</v>
      </c>
    </row>
    <row r="55" spans="1:23" s="52" customFormat="1" ht="35.15" customHeight="1">
      <c r="A55" s="1023" t="str">
        <f t="shared" si="2"/>
        <v>MBR760</v>
      </c>
      <c r="B55" s="715">
        <v>7.5</v>
      </c>
      <c r="C55" s="647">
        <v>60</v>
      </c>
      <c r="D55" s="715">
        <v>150</v>
      </c>
      <c r="E55" s="716">
        <v>0.72</v>
      </c>
      <c r="F55" s="715">
        <v>7.5</v>
      </c>
      <c r="G55" s="647">
        <v>1000</v>
      </c>
      <c r="H55" s="647">
        <v>60</v>
      </c>
      <c r="I55" s="1563" t="s">
        <v>563</v>
      </c>
      <c r="J55" s="1562"/>
      <c r="K55" s="1562"/>
      <c r="T55" s="811" t="s">
        <v>1008</v>
      </c>
      <c r="U55" s="856" t="s">
        <v>4014</v>
      </c>
      <c r="V55" s="1008" t="s">
        <v>4015</v>
      </c>
      <c r="W55" s="1008" t="str">
        <f t="shared" si="3"/>
        <v>http://www.unisonic.com.tw/datasheet/MBR760.pdf</v>
      </c>
    </row>
    <row r="56" spans="1:23" s="52" customFormat="1" ht="35.15" customHeight="1">
      <c r="A56" s="1023" t="str">
        <f t="shared" si="2"/>
        <v>MBR840</v>
      </c>
      <c r="B56" s="715">
        <v>8</v>
      </c>
      <c r="C56" s="647">
        <v>40</v>
      </c>
      <c r="D56" s="715">
        <v>150</v>
      </c>
      <c r="E56" s="716">
        <v>0.7</v>
      </c>
      <c r="F56" s="715">
        <v>8</v>
      </c>
      <c r="G56" s="647">
        <v>100</v>
      </c>
      <c r="H56" s="647">
        <v>40</v>
      </c>
      <c r="I56" s="1563" t="s">
        <v>1097</v>
      </c>
      <c r="J56" s="1562"/>
      <c r="K56" s="1562"/>
      <c r="T56" s="811" t="s">
        <v>1009</v>
      </c>
      <c r="U56" s="856" t="s">
        <v>4014</v>
      </c>
      <c r="V56" s="1008" t="s">
        <v>4015</v>
      </c>
      <c r="W56" s="1008" t="str">
        <f t="shared" si="3"/>
        <v>http://www.unisonic.com.tw/datasheet/MBR840.pdf</v>
      </c>
    </row>
    <row r="57" spans="1:23" s="52" customFormat="1" ht="35.15" customHeight="1">
      <c r="A57" s="1023" t="str">
        <f t="shared" si="2"/>
        <v>MBR1045</v>
      </c>
      <c r="B57" s="715">
        <v>10</v>
      </c>
      <c r="C57" s="647">
        <v>45</v>
      </c>
      <c r="D57" s="715">
        <v>150</v>
      </c>
      <c r="E57" s="716">
        <v>0.84</v>
      </c>
      <c r="F57" s="715">
        <v>10</v>
      </c>
      <c r="G57" s="647">
        <v>100</v>
      </c>
      <c r="H57" s="647">
        <v>45</v>
      </c>
      <c r="I57" s="1563" t="s">
        <v>996</v>
      </c>
      <c r="J57" s="1562"/>
      <c r="K57" s="1562"/>
      <c r="T57" s="811" t="s">
        <v>1010</v>
      </c>
      <c r="U57" s="856" t="s">
        <v>4014</v>
      </c>
      <c r="V57" s="1008" t="s">
        <v>4015</v>
      </c>
      <c r="W57" s="1008" t="str">
        <f t="shared" si="3"/>
        <v>http://www.unisonic.com.tw/datasheet/MBR1045.pdf</v>
      </c>
    </row>
    <row r="58" spans="1:23" s="52" customFormat="1" ht="35.15" customHeight="1">
      <c r="A58" s="1023" t="str">
        <f t="shared" si="2"/>
        <v>MBR1060</v>
      </c>
      <c r="B58" s="715">
        <v>10</v>
      </c>
      <c r="C58" s="647">
        <v>60</v>
      </c>
      <c r="D58" s="715">
        <v>150</v>
      </c>
      <c r="E58" s="716">
        <v>0.8</v>
      </c>
      <c r="F58" s="715">
        <v>10</v>
      </c>
      <c r="G58" s="647">
        <v>100</v>
      </c>
      <c r="H58" s="647">
        <v>60</v>
      </c>
      <c r="I58" s="1563" t="s">
        <v>996</v>
      </c>
      <c r="J58" s="1562"/>
      <c r="K58" s="1562"/>
      <c r="T58" s="811" t="s">
        <v>1011</v>
      </c>
      <c r="U58" s="856" t="s">
        <v>4014</v>
      </c>
      <c r="V58" s="1008" t="s">
        <v>4015</v>
      </c>
      <c r="W58" s="1008" t="str">
        <f t="shared" si="3"/>
        <v>http://www.unisonic.com.tw/datasheet/MBR1060.pdf</v>
      </c>
    </row>
    <row r="59" spans="1:23" s="52" customFormat="1" ht="35.15" customHeight="1">
      <c r="A59" s="1122" t="s">
        <v>4542</v>
      </c>
      <c r="B59" s="715">
        <v>10</v>
      </c>
      <c r="C59" s="986">
        <v>100</v>
      </c>
      <c r="D59" s="715">
        <v>150</v>
      </c>
      <c r="E59" s="716">
        <v>0.8</v>
      </c>
      <c r="F59" s="715">
        <v>10</v>
      </c>
      <c r="G59" s="986">
        <v>50</v>
      </c>
      <c r="H59" s="986">
        <v>100</v>
      </c>
      <c r="I59" s="1563" t="s">
        <v>4543</v>
      </c>
      <c r="J59" s="1562"/>
      <c r="K59" s="1562"/>
      <c r="T59" s="811" t="s">
        <v>4544</v>
      </c>
      <c r="U59" s="856" t="s">
        <v>4118</v>
      </c>
      <c r="V59" s="1008" t="s">
        <v>4483</v>
      </c>
      <c r="W59" s="1008" t="s">
        <v>4545</v>
      </c>
    </row>
    <row r="60" spans="1:23" s="52" customFormat="1" ht="35.15" customHeight="1">
      <c r="A60" s="1023" t="str">
        <f t="shared" si="2"/>
        <v>MBR10120</v>
      </c>
      <c r="B60" s="715">
        <v>10</v>
      </c>
      <c r="C60" s="647">
        <v>120</v>
      </c>
      <c r="D60" s="715">
        <v>110</v>
      </c>
      <c r="E60" s="716">
        <v>0.85</v>
      </c>
      <c r="F60" s="715">
        <v>10</v>
      </c>
      <c r="G60" s="647">
        <v>500</v>
      </c>
      <c r="H60" s="647">
        <v>120</v>
      </c>
      <c r="I60" s="1563" t="s">
        <v>1012</v>
      </c>
      <c r="J60" s="1562"/>
      <c r="K60" s="1562"/>
      <c r="T60" s="811" t="s">
        <v>1013</v>
      </c>
      <c r="U60" s="856" t="s">
        <v>4014</v>
      </c>
      <c r="V60" s="1008" t="s">
        <v>4015</v>
      </c>
      <c r="W60" s="1008" t="str">
        <f t="shared" si="3"/>
        <v>http://www.unisonic.com.tw/datasheet/MBR10120.pdf</v>
      </c>
    </row>
    <row r="61" spans="1:23" s="52" customFormat="1" ht="35.15" customHeight="1">
      <c r="A61" s="1122" t="s">
        <v>4650</v>
      </c>
      <c r="B61" s="715">
        <v>10</v>
      </c>
      <c r="C61" s="986">
        <v>150</v>
      </c>
      <c r="D61" s="715">
        <v>170</v>
      </c>
      <c r="E61" s="716">
        <v>0.93</v>
      </c>
      <c r="F61" s="715">
        <v>10</v>
      </c>
      <c r="G61" s="986">
        <v>500</v>
      </c>
      <c r="H61" s="986">
        <v>150</v>
      </c>
      <c r="I61" s="1563" t="s">
        <v>4649</v>
      </c>
      <c r="J61" s="1575"/>
      <c r="K61" s="1575"/>
      <c r="T61" s="811" t="s">
        <v>4648</v>
      </c>
      <c r="U61" s="1114" t="s">
        <v>4014</v>
      </c>
      <c r="V61" s="1115" t="s">
        <v>4015</v>
      </c>
      <c r="W61" s="1115" t="s">
        <v>4647</v>
      </c>
    </row>
    <row r="62" spans="1:23" s="52" customFormat="1" ht="35.15" customHeight="1">
      <c r="A62" s="1023" t="str">
        <f t="shared" si="2"/>
        <v>MBR20100</v>
      </c>
      <c r="B62" s="667">
        <v>20</v>
      </c>
      <c r="C62" s="646">
        <v>100</v>
      </c>
      <c r="D62" s="817">
        <v>150</v>
      </c>
      <c r="E62" s="646">
        <v>0.84</v>
      </c>
      <c r="F62" s="817">
        <v>20</v>
      </c>
      <c r="G62" s="646">
        <v>100</v>
      </c>
      <c r="H62" s="646">
        <v>100</v>
      </c>
      <c r="I62" s="1563" t="s">
        <v>1095</v>
      </c>
      <c r="J62" s="1562"/>
      <c r="K62" s="1562"/>
      <c r="T62" s="645" t="s">
        <v>1119</v>
      </c>
      <c r="U62" s="856" t="s">
        <v>4014</v>
      </c>
      <c r="V62" s="1008" t="s">
        <v>4015</v>
      </c>
      <c r="W62" s="1008" t="str">
        <f t="shared" si="3"/>
        <v>http://www.unisonic.com.tw/datasheet/MBR20100.pdf</v>
      </c>
    </row>
    <row r="63" spans="1:23" s="52" customFormat="1" ht="35.15" customHeight="1">
      <c r="A63" s="1023" t="str">
        <f t="shared" si="2"/>
        <v>MBR3045</v>
      </c>
      <c r="B63" s="715">
        <v>30</v>
      </c>
      <c r="C63" s="647">
        <v>45</v>
      </c>
      <c r="D63" s="715">
        <v>200</v>
      </c>
      <c r="E63" s="716">
        <v>0.63</v>
      </c>
      <c r="F63" s="715">
        <v>30</v>
      </c>
      <c r="G63" s="647">
        <v>500</v>
      </c>
      <c r="H63" s="647">
        <v>45</v>
      </c>
      <c r="I63" s="1567" t="s">
        <v>977</v>
      </c>
      <c r="J63" s="1562"/>
      <c r="K63" s="1562"/>
      <c r="T63" s="811" t="s">
        <v>1014</v>
      </c>
      <c r="U63" s="856" t="s">
        <v>4014</v>
      </c>
      <c r="V63" s="1008" t="s">
        <v>4015</v>
      </c>
      <c r="W63" s="1008" t="str">
        <f t="shared" si="3"/>
        <v>http://www.unisonic.com.tw/datasheet/MBR3045.pdf</v>
      </c>
    </row>
    <row r="64" spans="1:23" s="52" customFormat="1" ht="35.15" customHeight="1">
      <c r="A64" s="1122" t="s">
        <v>4464</v>
      </c>
      <c r="B64" s="715">
        <v>1</v>
      </c>
      <c r="C64" s="986">
        <v>20</v>
      </c>
      <c r="D64" s="715">
        <v>25</v>
      </c>
      <c r="E64" s="716">
        <v>0.5</v>
      </c>
      <c r="F64" s="715">
        <v>1</v>
      </c>
      <c r="G64" s="986">
        <v>1000</v>
      </c>
      <c r="H64" s="986">
        <v>20</v>
      </c>
      <c r="I64" s="1563" t="s">
        <v>4465</v>
      </c>
      <c r="J64" s="1562"/>
      <c r="K64" s="1562"/>
      <c r="T64" s="811" t="s">
        <v>4466</v>
      </c>
      <c r="U64" s="856" t="s">
        <v>4267</v>
      </c>
      <c r="V64" s="1008" t="s">
        <v>4023</v>
      </c>
      <c r="W64" s="1008" t="s">
        <v>4467</v>
      </c>
    </row>
    <row r="65" spans="1:23" s="52" customFormat="1" ht="35.15" customHeight="1">
      <c r="A65" s="1023" t="str">
        <f t="shared" si="2"/>
        <v>SB130</v>
      </c>
      <c r="B65" s="715">
        <v>1</v>
      </c>
      <c r="C65" s="647">
        <v>30</v>
      </c>
      <c r="D65" s="715">
        <v>25</v>
      </c>
      <c r="E65" s="716">
        <v>0.5</v>
      </c>
      <c r="F65" s="715">
        <v>1</v>
      </c>
      <c r="G65" s="647">
        <v>1000</v>
      </c>
      <c r="H65" s="647">
        <v>30</v>
      </c>
      <c r="I65" s="1563" t="s">
        <v>2087</v>
      </c>
      <c r="J65" s="1562"/>
      <c r="K65" s="1562"/>
      <c r="T65" s="811" t="s">
        <v>1073</v>
      </c>
      <c r="U65" s="856" t="s">
        <v>4014</v>
      </c>
      <c r="V65" s="1008" t="s">
        <v>4015</v>
      </c>
      <c r="W65" s="1008" t="str">
        <f t="shared" si="3"/>
        <v>http://www.unisonic.com.tw/datasheet/SB130.pdf</v>
      </c>
    </row>
    <row r="66" spans="1:23" s="52" customFormat="1" ht="35.15" customHeight="1">
      <c r="A66" s="1023" t="str">
        <f t="shared" si="2"/>
        <v>SB140</v>
      </c>
      <c r="B66" s="715">
        <v>1</v>
      </c>
      <c r="C66" s="647">
        <v>40</v>
      </c>
      <c r="D66" s="715">
        <v>40</v>
      </c>
      <c r="E66" s="716">
        <v>0.5</v>
      </c>
      <c r="F66" s="715">
        <v>1</v>
      </c>
      <c r="G66" s="647">
        <v>500</v>
      </c>
      <c r="H66" s="647">
        <v>40</v>
      </c>
      <c r="I66" s="1563" t="s">
        <v>1074</v>
      </c>
      <c r="J66" s="1562"/>
      <c r="K66" s="1562"/>
      <c r="T66" s="811" t="s">
        <v>1075</v>
      </c>
      <c r="U66" s="856" t="s">
        <v>4014</v>
      </c>
      <c r="V66" s="1008" t="s">
        <v>4015</v>
      </c>
      <c r="W66" s="1008" t="str">
        <f t="shared" si="3"/>
        <v>http://www.unisonic.com.tw/datasheet/SB140.pdf</v>
      </c>
    </row>
    <row r="67" spans="1:23" s="52" customFormat="1" ht="35.15" customHeight="1">
      <c r="A67" s="1023" t="str">
        <f t="shared" si="2"/>
        <v>SB160</v>
      </c>
      <c r="B67" s="715">
        <v>1</v>
      </c>
      <c r="C67" s="647">
        <v>60</v>
      </c>
      <c r="D67" s="715">
        <v>40</v>
      </c>
      <c r="E67" s="716">
        <v>0.7</v>
      </c>
      <c r="F67" s="715">
        <v>1</v>
      </c>
      <c r="G67" s="647">
        <v>500</v>
      </c>
      <c r="H67" s="647">
        <v>60</v>
      </c>
      <c r="I67" s="1563" t="s">
        <v>1077</v>
      </c>
      <c r="J67" s="1562"/>
      <c r="K67" s="1562"/>
      <c r="T67" s="811" t="s">
        <v>1078</v>
      </c>
      <c r="U67" s="856" t="s">
        <v>4014</v>
      </c>
      <c r="V67" s="1008" t="s">
        <v>4015</v>
      </c>
      <c r="W67" s="1008" t="str">
        <f t="shared" si="3"/>
        <v>http://www.unisonic.com.tw/datasheet/SB160.pdf</v>
      </c>
    </row>
    <row r="68" spans="1:23" s="52" customFormat="1" ht="35.15" customHeight="1">
      <c r="A68" s="1023" t="str">
        <f t="shared" si="2"/>
        <v>SB1100*</v>
      </c>
      <c r="B68" s="715">
        <v>1</v>
      </c>
      <c r="C68" s="647">
        <v>100</v>
      </c>
      <c r="D68" s="715">
        <v>30</v>
      </c>
      <c r="E68" s="716">
        <v>0.79</v>
      </c>
      <c r="F68" s="715">
        <v>1</v>
      </c>
      <c r="G68" s="647">
        <v>500</v>
      </c>
      <c r="H68" s="647">
        <v>100</v>
      </c>
      <c r="I68" s="1563" t="s">
        <v>1079</v>
      </c>
      <c r="J68" s="1562"/>
      <c r="K68" s="1562"/>
      <c r="T68" s="402" t="s">
        <v>1080</v>
      </c>
      <c r="U68" s="856" t="s">
        <v>4014</v>
      </c>
      <c r="V68" s="1008" t="s">
        <v>4015</v>
      </c>
      <c r="W68" s="1008" t="str">
        <f t="shared" si="3"/>
        <v>http://www.unisonic.com.tw/datasheet/SB1100*.pdf</v>
      </c>
    </row>
    <row r="69" spans="1:23" s="52" customFormat="1" ht="35.15" customHeight="1">
      <c r="A69" s="1023" t="str">
        <f t="shared" si="2"/>
        <v>RB160M-60</v>
      </c>
      <c r="B69" s="715">
        <v>1</v>
      </c>
      <c r="C69" s="647">
        <v>60</v>
      </c>
      <c r="D69" s="715">
        <v>30</v>
      </c>
      <c r="E69" s="716">
        <v>0.57999999999999996</v>
      </c>
      <c r="F69" s="715">
        <v>1</v>
      </c>
      <c r="G69" s="647">
        <v>50</v>
      </c>
      <c r="H69" s="647">
        <v>60</v>
      </c>
      <c r="I69" s="1563" t="s">
        <v>1081</v>
      </c>
      <c r="J69" s="1562"/>
      <c r="K69" s="1562"/>
      <c r="T69" s="698" t="s">
        <v>1082</v>
      </c>
      <c r="U69" s="856" t="s">
        <v>4014</v>
      </c>
      <c r="V69" s="1008" t="s">
        <v>4015</v>
      </c>
      <c r="W69" s="1008" t="str">
        <f t="shared" si="3"/>
        <v>http://www.unisonic.com.tw/datasheet/RB160M-60.pdf</v>
      </c>
    </row>
    <row r="70" spans="1:23" s="10" customFormat="1" ht="35.15" customHeight="1">
      <c r="A70" s="1023" t="str">
        <f t="shared" si="2"/>
        <v>SB240</v>
      </c>
      <c r="B70" s="235">
        <v>2</v>
      </c>
      <c r="C70" s="670">
        <v>40</v>
      </c>
      <c r="D70" s="235">
        <v>80</v>
      </c>
      <c r="E70" s="250">
        <v>0.5</v>
      </c>
      <c r="F70" s="235">
        <v>2</v>
      </c>
      <c r="G70" s="670">
        <v>500</v>
      </c>
      <c r="H70" s="670">
        <v>40</v>
      </c>
      <c r="I70" s="1568" t="s">
        <v>1083</v>
      </c>
      <c r="J70" s="1562"/>
      <c r="K70" s="1562"/>
      <c r="T70" s="812" t="s">
        <v>1084</v>
      </c>
      <c r="U70" s="856" t="s">
        <v>4014</v>
      </c>
      <c r="V70" s="1008" t="s">
        <v>4015</v>
      </c>
      <c r="W70" s="1008" t="str">
        <f t="shared" si="3"/>
        <v>http://www.unisonic.com.tw/datasheet/SB240.pdf</v>
      </c>
    </row>
    <row r="71" spans="1:23" s="52" customFormat="1" ht="35.15" customHeight="1">
      <c r="A71" s="1023" t="str">
        <f t="shared" si="2"/>
        <v>SB260</v>
      </c>
      <c r="B71" s="715">
        <v>2</v>
      </c>
      <c r="C71" s="647">
        <v>60</v>
      </c>
      <c r="D71" s="715">
        <v>50</v>
      </c>
      <c r="E71" s="716">
        <v>0.7</v>
      </c>
      <c r="F71" s="715">
        <v>2</v>
      </c>
      <c r="G71" s="647">
        <v>500</v>
      </c>
      <c r="H71" s="647">
        <v>60</v>
      </c>
      <c r="I71" s="1563" t="s">
        <v>1072</v>
      </c>
      <c r="J71" s="1562"/>
      <c r="K71" s="1562"/>
      <c r="T71" s="811" t="s">
        <v>1085</v>
      </c>
      <c r="U71" s="856" t="s">
        <v>4014</v>
      </c>
      <c r="V71" s="1008" t="s">
        <v>4015</v>
      </c>
      <c r="W71" s="1008" t="str">
        <f t="shared" si="3"/>
        <v>http://www.unisonic.com.tw/datasheet/SB260.pdf</v>
      </c>
    </row>
    <row r="72" spans="1:23" s="52" customFormat="1" ht="35.15" customHeight="1">
      <c r="A72" s="1023" t="str">
        <f t="shared" si="2"/>
        <v>SB2100*</v>
      </c>
      <c r="B72" s="715">
        <v>2</v>
      </c>
      <c r="C72" s="647">
        <v>100</v>
      </c>
      <c r="D72" s="715">
        <v>50</v>
      </c>
      <c r="E72" s="716">
        <v>0.79</v>
      </c>
      <c r="F72" s="715">
        <v>2</v>
      </c>
      <c r="G72" s="647">
        <v>500</v>
      </c>
      <c r="H72" s="647">
        <v>100</v>
      </c>
      <c r="I72" s="1563" t="s">
        <v>1086</v>
      </c>
      <c r="J72" s="1562"/>
      <c r="K72" s="1562"/>
      <c r="T72" s="402" t="s">
        <v>1087</v>
      </c>
      <c r="U72" s="856" t="s">
        <v>4014</v>
      </c>
      <c r="V72" s="1008" t="s">
        <v>4015</v>
      </c>
      <c r="W72" s="1008" t="str">
        <f t="shared" si="3"/>
        <v>http://www.unisonic.com.tw/datasheet/SB2100*.pdf</v>
      </c>
    </row>
    <row r="73" spans="1:23" s="52" customFormat="1" ht="35.15" customHeight="1">
      <c r="A73" s="1023" t="str">
        <f t="shared" si="2"/>
        <v>SB3U40</v>
      </c>
      <c r="B73" s="715">
        <v>3</v>
      </c>
      <c r="C73" s="647">
        <v>40</v>
      </c>
      <c r="D73" s="715">
        <v>75</v>
      </c>
      <c r="E73" s="716">
        <v>0.47</v>
      </c>
      <c r="F73" s="715">
        <v>3</v>
      </c>
      <c r="G73" s="647">
        <v>400</v>
      </c>
      <c r="H73" s="647">
        <v>40</v>
      </c>
      <c r="I73" s="1563" t="s">
        <v>559</v>
      </c>
      <c r="J73" s="1562"/>
      <c r="K73" s="1562"/>
      <c r="T73" s="811" t="s">
        <v>560</v>
      </c>
      <c r="U73" s="856" t="s">
        <v>4014</v>
      </c>
      <c r="V73" s="1008" t="s">
        <v>4015</v>
      </c>
      <c r="W73" s="1008" t="str">
        <f t="shared" si="3"/>
        <v>http://www.unisonic.com.tw/datasheet/SB3U40.pdf</v>
      </c>
    </row>
    <row r="74" spans="1:23" s="52" customFormat="1" ht="35.15" customHeight="1">
      <c r="A74" s="1023" t="str">
        <f t="shared" si="2"/>
        <v>SB330*</v>
      </c>
      <c r="B74" s="715">
        <v>3</v>
      </c>
      <c r="C74" s="647">
        <v>30</v>
      </c>
      <c r="D74" s="715">
        <v>80</v>
      </c>
      <c r="E74" s="716">
        <v>0.5</v>
      </c>
      <c r="F74" s="715">
        <v>3</v>
      </c>
      <c r="G74" s="647">
        <v>500</v>
      </c>
      <c r="H74" s="647">
        <v>30</v>
      </c>
      <c r="I74" s="1563" t="s">
        <v>1088</v>
      </c>
      <c r="J74" s="1562"/>
      <c r="K74" s="1562"/>
      <c r="T74" s="402" t="s">
        <v>1089</v>
      </c>
      <c r="U74" s="856" t="s">
        <v>4014</v>
      </c>
      <c r="V74" s="1008" t="s">
        <v>4015</v>
      </c>
      <c r="W74" s="1008" t="str">
        <f t="shared" si="3"/>
        <v>http://www.unisonic.com.tw/datasheet/SB330*.pdf</v>
      </c>
    </row>
    <row r="75" spans="1:23" s="52" customFormat="1" ht="35.15" customHeight="1">
      <c r="A75" s="1023" t="str">
        <f t="shared" si="2"/>
        <v>SB340</v>
      </c>
      <c r="B75" s="715">
        <v>3</v>
      </c>
      <c r="C75" s="647">
        <v>40</v>
      </c>
      <c r="D75" s="715">
        <v>80</v>
      </c>
      <c r="E75" s="716">
        <v>0.5</v>
      </c>
      <c r="F75" s="715">
        <v>3</v>
      </c>
      <c r="G75" s="647">
        <v>500</v>
      </c>
      <c r="H75" s="647">
        <v>40</v>
      </c>
      <c r="I75" s="1563" t="s">
        <v>1090</v>
      </c>
      <c r="J75" s="1575"/>
      <c r="K75" s="1575"/>
      <c r="T75" s="811" t="s">
        <v>1091</v>
      </c>
      <c r="U75" s="856" t="s">
        <v>4014</v>
      </c>
      <c r="V75" s="1008" t="s">
        <v>4015</v>
      </c>
      <c r="W75" s="1008" t="str">
        <f t="shared" si="3"/>
        <v>http://www.unisonic.com.tw/datasheet/SB340.pdf</v>
      </c>
    </row>
    <row r="76" spans="1:23" s="52" customFormat="1" ht="35.15" customHeight="1">
      <c r="A76" s="1023" t="str">
        <f t="shared" si="2"/>
        <v>SB345</v>
      </c>
      <c r="B76" s="715">
        <v>3</v>
      </c>
      <c r="C76" s="647">
        <v>45</v>
      </c>
      <c r="D76" s="715">
        <v>100</v>
      </c>
      <c r="E76" s="716">
        <v>0.5</v>
      </c>
      <c r="F76" s="715">
        <v>3</v>
      </c>
      <c r="G76" s="647">
        <v>500</v>
      </c>
      <c r="H76" s="647">
        <v>45</v>
      </c>
      <c r="I76" s="1563" t="s">
        <v>1092</v>
      </c>
      <c r="J76" s="1562"/>
      <c r="K76" s="1562"/>
      <c r="T76" s="811" t="s">
        <v>1093</v>
      </c>
      <c r="U76" s="856" t="s">
        <v>4014</v>
      </c>
      <c r="V76" s="1008" t="s">
        <v>4015</v>
      </c>
      <c r="W76" s="1008" t="str">
        <f t="shared" si="3"/>
        <v>http://www.unisonic.com.tw/datasheet/SB345.pdf</v>
      </c>
    </row>
    <row r="77" spans="1:23" s="52" customFormat="1" ht="35.15" customHeight="1">
      <c r="A77" s="1023" t="str">
        <f t="shared" si="2"/>
        <v>SB360</v>
      </c>
      <c r="B77" s="715">
        <v>3</v>
      </c>
      <c r="C77" s="647">
        <v>60</v>
      </c>
      <c r="D77" s="715">
        <v>80</v>
      </c>
      <c r="E77" s="716">
        <v>0.74</v>
      </c>
      <c r="F77" s="715">
        <v>3</v>
      </c>
      <c r="G77" s="647">
        <v>500</v>
      </c>
      <c r="H77" s="647">
        <v>60</v>
      </c>
      <c r="I77" s="1563" t="s">
        <v>1086</v>
      </c>
      <c r="J77" s="1562"/>
      <c r="K77" s="1562"/>
      <c r="T77" s="811" t="s">
        <v>1094</v>
      </c>
      <c r="U77" s="856" t="s">
        <v>4014</v>
      </c>
      <c r="V77" s="1008" t="s">
        <v>4015</v>
      </c>
      <c r="W77" s="1008" t="str">
        <f t="shared" si="3"/>
        <v>http://www.unisonic.com.tw/datasheet/SB360.pdf</v>
      </c>
    </row>
    <row r="78" spans="1:23" s="52" customFormat="1" ht="35.15" customHeight="1">
      <c r="A78" s="1023" t="str">
        <f t="shared" si="2"/>
        <v>SB3100</v>
      </c>
      <c r="B78" s="715">
        <v>3</v>
      </c>
      <c r="C78" s="647">
        <v>100</v>
      </c>
      <c r="D78" s="715">
        <v>80</v>
      </c>
      <c r="E78" s="716">
        <v>0.85</v>
      </c>
      <c r="F78" s="715">
        <v>3</v>
      </c>
      <c r="G78" s="647">
        <v>600</v>
      </c>
      <c r="H78" s="647">
        <v>100</v>
      </c>
      <c r="I78" s="1563" t="s">
        <v>1095</v>
      </c>
      <c r="J78" s="1562"/>
      <c r="K78" s="1562"/>
      <c r="T78" s="811" t="s">
        <v>1096</v>
      </c>
      <c r="U78" s="856" t="s">
        <v>4014</v>
      </c>
      <c r="V78" s="1008" t="s">
        <v>4015</v>
      </c>
      <c r="W78" s="1008" t="str">
        <f t="shared" si="3"/>
        <v>http://www.unisonic.com.tw/datasheet/SB3100.pdf</v>
      </c>
    </row>
    <row r="79" spans="1:23" s="52" customFormat="1" ht="35.15" customHeight="1">
      <c r="A79" s="1023" t="str">
        <f t="shared" si="2"/>
        <v>SB3150</v>
      </c>
      <c r="B79" s="715">
        <v>3</v>
      </c>
      <c r="C79" s="647">
        <v>150</v>
      </c>
      <c r="D79" s="715">
        <v>110</v>
      </c>
      <c r="E79" s="716">
        <v>0.89</v>
      </c>
      <c r="F79" s="715">
        <v>3</v>
      </c>
      <c r="G79" s="647">
        <v>1000</v>
      </c>
      <c r="H79" s="647">
        <v>150</v>
      </c>
      <c r="I79" s="1563" t="s">
        <v>1097</v>
      </c>
      <c r="J79" s="1562"/>
      <c r="K79" s="1562"/>
      <c r="T79" s="811" t="s">
        <v>1098</v>
      </c>
      <c r="U79" s="856" t="s">
        <v>4014</v>
      </c>
      <c r="V79" s="1008" t="s">
        <v>4015</v>
      </c>
      <c r="W79" s="1008" t="str">
        <f t="shared" si="3"/>
        <v>http://www.unisonic.com.tw/datasheet/SB3150.pdf</v>
      </c>
    </row>
    <row r="80" spans="1:23" s="52" customFormat="1" ht="35.15" customHeight="1">
      <c r="A80" s="1023" t="str">
        <f t="shared" si="2"/>
        <v>SB3200*</v>
      </c>
      <c r="B80" s="715">
        <v>3</v>
      </c>
      <c r="C80" s="647">
        <v>200</v>
      </c>
      <c r="D80" s="715">
        <v>80</v>
      </c>
      <c r="E80" s="716">
        <v>0.86</v>
      </c>
      <c r="F80" s="715">
        <v>3</v>
      </c>
      <c r="G80" s="647">
        <v>500</v>
      </c>
      <c r="H80" s="647">
        <v>200</v>
      </c>
      <c r="I80" s="1563" t="s">
        <v>1086</v>
      </c>
      <c r="J80" s="1562"/>
      <c r="K80" s="1562"/>
      <c r="T80" s="402" t="s">
        <v>1099</v>
      </c>
      <c r="U80" s="856" t="s">
        <v>4014</v>
      </c>
      <c r="V80" s="1008" t="s">
        <v>4015</v>
      </c>
      <c r="W80" s="1008" t="str">
        <f t="shared" si="3"/>
        <v>http://www.unisonic.com.tw/datasheet/SB3200*.pdf</v>
      </c>
    </row>
    <row r="81" spans="1:23" s="52" customFormat="1" ht="35.15" customHeight="1">
      <c r="A81" s="1023" t="str">
        <f t="shared" si="2"/>
        <v>SB460</v>
      </c>
      <c r="B81" s="715">
        <v>4</v>
      </c>
      <c r="C81" s="647">
        <v>60</v>
      </c>
      <c r="D81" s="715">
        <v>150</v>
      </c>
      <c r="E81" s="716">
        <v>0.67</v>
      </c>
      <c r="F81" s="715">
        <v>4</v>
      </c>
      <c r="G81" s="647">
        <v>500</v>
      </c>
      <c r="H81" s="647">
        <v>60</v>
      </c>
      <c r="I81" s="1563" t="s">
        <v>558</v>
      </c>
      <c r="J81" s="1562"/>
      <c r="K81" s="1562"/>
      <c r="T81" s="811" t="s">
        <v>1100</v>
      </c>
      <c r="U81" s="856" t="s">
        <v>4014</v>
      </c>
      <c r="V81" s="1008" t="s">
        <v>4015</v>
      </c>
      <c r="W81" s="1008" t="str">
        <f t="shared" si="3"/>
        <v>http://www.unisonic.com.tw/datasheet/SB460.pdf</v>
      </c>
    </row>
    <row r="82" spans="1:23" s="52" customFormat="1" ht="35.15" customHeight="1">
      <c r="A82" s="1023" t="str">
        <f t="shared" si="2"/>
        <v>SB540</v>
      </c>
      <c r="B82" s="715">
        <v>5</v>
      </c>
      <c r="C82" s="647">
        <v>40</v>
      </c>
      <c r="D82" s="715">
        <v>150</v>
      </c>
      <c r="E82" s="716">
        <v>0.55000000000000004</v>
      </c>
      <c r="F82" s="715">
        <v>5</v>
      </c>
      <c r="G82" s="647">
        <v>500</v>
      </c>
      <c r="H82" s="647">
        <v>40</v>
      </c>
      <c r="I82" s="1563" t="s">
        <v>1088</v>
      </c>
      <c r="J82" s="1562"/>
      <c r="K82" s="1562"/>
      <c r="T82" s="811" t="s">
        <v>1101</v>
      </c>
      <c r="U82" s="856" t="s">
        <v>4014</v>
      </c>
      <c r="V82" s="1008" t="s">
        <v>4015</v>
      </c>
      <c r="W82" s="1008" t="str">
        <f t="shared" si="3"/>
        <v>http://www.unisonic.com.tw/datasheet/SB540.pdf</v>
      </c>
    </row>
    <row r="83" spans="1:23" s="52" customFormat="1" ht="35.15" customHeight="1">
      <c r="A83" s="1023" t="str">
        <f t="shared" si="2"/>
        <v>B540C</v>
      </c>
      <c r="B83" s="715">
        <v>5</v>
      </c>
      <c r="C83" s="647">
        <v>40</v>
      </c>
      <c r="D83" s="715">
        <v>175</v>
      </c>
      <c r="E83" s="716">
        <v>0.55000000000000004</v>
      </c>
      <c r="F83" s="715">
        <v>5</v>
      </c>
      <c r="G83" s="647">
        <v>500</v>
      </c>
      <c r="H83" s="647">
        <v>40</v>
      </c>
      <c r="I83" s="1563" t="s">
        <v>1102</v>
      </c>
      <c r="J83" s="1562"/>
      <c r="K83" s="1562"/>
      <c r="T83" s="811" t="s">
        <v>1103</v>
      </c>
      <c r="U83" s="856" t="s">
        <v>4014</v>
      </c>
      <c r="V83" s="1008" t="s">
        <v>4015</v>
      </c>
      <c r="W83" s="1008" t="str">
        <f t="shared" si="3"/>
        <v>http://www.unisonic.com.tw/datasheet/B540C.pdf</v>
      </c>
    </row>
    <row r="84" spans="1:23" s="52" customFormat="1" ht="35.15" customHeight="1">
      <c r="A84" s="1023" t="str">
        <f t="shared" si="2"/>
        <v>SB560</v>
      </c>
      <c r="B84" s="715">
        <v>5</v>
      </c>
      <c r="C84" s="647">
        <v>60</v>
      </c>
      <c r="D84" s="715">
        <v>150</v>
      </c>
      <c r="E84" s="716">
        <v>0.67</v>
      </c>
      <c r="F84" s="715">
        <v>5</v>
      </c>
      <c r="G84" s="647">
        <v>500</v>
      </c>
      <c r="H84" s="647">
        <v>60</v>
      </c>
      <c r="I84" s="1563" t="s">
        <v>1104</v>
      </c>
      <c r="J84" s="1562"/>
      <c r="K84" s="1562"/>
      <c r="T84" s="811" t="s">
        <v>1105</v>
      </c>
      <c r="U84" s="856" t="s">
        <v>4014</v>
      </c>
      <c r="V84" s="1008" t="s">
        <v>4015</v>
      </c>
      <c r="W84" s="1008" t="str">
        <f t="shared" si="3"/>
        <v>http://www.unisonic.com.tw/datasheet/SB560.pdf</v>
      </c>
    </row>
    <row r="85" spans="1:23" s="52" customFormat="1" ht="35.15" customHeight="1">
      <c r="A85" s="1023" t="str">
        <f t="shared" si="2"/>
        <v>B560C</v>
      </c>
      <c r="B85" s="715">
        <v>5</v>
      </c>
      <c r="C85" s="647">
        <v>60</v>
      </c>
      <c r="D85" s="715">
        <v>175</v>
      </c>
      <c r="E85" s="716">
        <v>0.7</v>
      </c>
      <c r="F85" s="715">
        <v>5</v>
      </c>
      <c r="G85" s="647">
        <v>500</v>
      </c>
      <c r="H85" s="647">
        <v>60</v>
      </c>
      <c r="I85" s="1563" t="s">
        <v>1102</v>
      </c>
      <c r="J85" s="1562"/>
      <c r="K85" s="1562"/>
      <c r="T85" s="698" t="s">
        <v>1106</v>
      </c>
      <c r="U85" s="856" t="s">
        <v>4014</v>
      </c>
      <c r="V85" s="1008" t="s">
        <v>4015</v>
      </c>
      <c r="W85" s="1008" t="str">
        <f t="shared" si="3"/>
        <v>http://www.unisonic.com.tw/datasheet/B560C.pdf</v>
      </c>
    </row>
    <row r="86" spans="1:23" s="52" customFormat="1" ht="35.15" customHeight="1">
      <c r="A86" s="1023" t="str">
        <f t="shared" si="2"/>
        <v>SB5100</v>
      </c>
      <c r="B86" s="715">
        <v>5</v>
      </c>
      <c r="C86" s="647">
        <v>100</v>
      </c>
      <c r="D86" s="715">
        <v>150</v>
      </c>
      <c r="E86" s="716">
        <v>0.8</v>
      </c>
      <c r="F86" s="715">
        <v>5</v>
      </c>
      <c r="G86" s="647">
        <v>500</v>
      </c>
      <c r="H86" s="647">
        <v>100</v>
      </c>
      <c r="I86" s="1577" t="s">
        <v>1107</v>
      </c>
      <c r="J86" s="1578"/>
      <c r="K86" s="1579"/>
      <c r="T86" s="811" t="s">
        <v>1108</v>
      </c>
      <c r="U86" s="856" t="s">
        <v>4014</v>
      </c>
      <c r="V86" s="1008" t="s">
        <v>4015</v>
      </c>
      <c r="W86" s="1008" t="str">
        <f t="shared" si="3"/>
        <v>http://www.unisonic.com.tw/datasheet/SB5100.pdf</v>
      </c>
    </row>
    <row r="87" spans="1:23" s="52" customFormat="1" ht="35.15" customHeight="1">
      <c r="A87" s="1023" t="str">
        <f t="shared" si="2"/>
        <v>SB5150*</v>
      </c>
      <c r="B87" s="715">
        <v>5</v>
      </c>
      <c r="C87" s="647">
        <v>150</v>
      </c>
      <c r="D87" s="715">
        <v>125</v>
      </c>
      <c r="E87" s="716">
        <v>0.92</v>
      </c>
      <c r="F87" s="715">
        <v>5</v>
      </c>
      <c r="G87" s="647">
        <v>8</v>
      </c>
      <c r="H87" s="647">
        <v>150</v>
      </c>
      <c r="I87" s="1563" t="s">
        <v>1095</v>
      </c>
      <c r="J87" s="1562"/>
      <c r="K87" s="1562"/>
      <c r="T87" s="402" t="s">
        <v>1109</v>
      </c>
      <c r="U87" s="856" t="s">
        <v>4014</v>
      </c>
      <c r="V87" s="1008" t="s">
        <v>4015</v>
      </c>
      <c r="W87" s="1008" t="str">
        <f t="shared" si="3"/>
        <v>http://www.unisonic.com.tw/datasheet/SB5150*.pdf</v>
      </c>
    </row>
    <row r="88" spans="1:23" s="52" customFormat="1" ht="35.15" customHeight="1">
      <c r="A88" s="1023" t="str">
        <f t="shared" si="2"/>
        <v>SB5200</v>
      </c>
      <c r="B88" s="715">
        <v>5</v>
      </c>
      <c r="C88" s="647">
        <v>200</v>
      </c>
      <c r="D88" s="715">
        <v>100</v>
      </c>
      <c r="E88" s="716">
        <v>0.9</v>
      </c>
      <c r="F88" s="715">
        <v>5</v>
      </c>
      <c r="G88" s="647">
        <v>200</v>
      </c>
      <c r="H88" s="647">
        <v>200</v>
      </c>
      <c r="I88" s="1563" t="s">
        <v>1086</v>
      </c>
      <c r="J88" s="1562"/>
      <c r="K88" s="1562"/>
      <c r="T88" s="811" t="s">
        <v>1110</v>
      </c>
      <c r="U88" s="856" t="s">
        <v>4014</v>
      </c>
      <c r="V88" s="1008" t="s">
        <v>4015</v>
      </c>
      <c r="W88" s="1008" t="str">
        <f t="shared" si="3"/>
        <v>http://www.unisonic.com.tw/datasheet/SB5200.pdf</v>
      </c>
    </row>
    <row r="89" spans="1:23" s="52" customFormat="1" ht="35.15" customHeight="1">
      <c r="A89" s="1023" t="str">
        <f t="shared" si="2"/>
        <v>SB8U60</v>
      </c>
      <c r="B89" s="715">
        <v>8</v>
      </c>
      <c r="C89" s="647">
        <v>60</v>
      </c>
      <c r="D89" s="715">
        <v>280</v>
      </c>
      <c r="E89" s="716">
        <v>0.53</v>
      </c>
      <c r="F89" s="715">
        <v>8</v>
      </c>
      <c r="G89" s="647">
        <v>600</v>
      </c>
      <c r="H89" s="647">
        <v>60</v>
      </c>
      <c r="I89" s="1563" t="s">
        <v>996</v>
      </c>
      <c r="J89" s="1562"/>
      <c r="K89" s="1562"/>
      <c r="T89" s="811" t="s">
        <v>1111</v>
      </c>
      <c r="U89" s="856" t="s">
        <v>4014</v>
      </c>
      <c r="V89" s="1008" t="s">
        <v>4015</v>
      </c>
      <c r="W89" s="1008" t="str">
        <f t="shared" si="3"/>
        <v>http://www.unisonic.com.tw/datasheet/SB8U60.pdf</v>
      </c>
    </row>
    <row r="90" spans="1:23" s="52" customFormat="1" ht="35.15" customHeight="1">
      <c r="A90" s="1023" t="str">
        <f t="shared" si="2"/>
        <v>SB1060</v>
      </c>
      <c r="B90" s="715">
        <v>10</v>
      </c>
      <c r="C90" s="647">
        <v>60</v>
      </c>
      <c r="D90" s="715">
        <v>150</v>
      </c>
      <c r="E90" s="716">
        <v>0.75</v>
      </c>
      <c r="F90" s="715">
        <v>10</v>
      </c>
      <c r="G90" s="647">
        <v>200</v>
      </c>
      <c r="H90" s="647">
        <v>60</v>
      </c>
      <c r="I90" s="1563" t="s">
        <v>1112</v>
      </c>
      <c r="J90" s="1562"/>
      <c r="K90" s="1562"/>
      <c r="T90" s="811" t="s">
        <v>1113</v>
      </c>
      <c r="U90" s="856" t="s">
        <v>4014</v>
      </c>
      <c r="V90" s="1008" t="s">
        <v>4015</v>
      </c>
      <c r="W90" s="1008" t="str">
        <f t="shared" si="3"/>
        <v>http://www.unisonic.com.tw/datasheet/SB1060.pdf</v>
      </c>
    </row>
    <row r="91" spans="1:23" s="52" customFormat="1" ht="35.15" customHeight="1">
      <c r="A91" s="1023" t="str">
        <f t="shared" si="2"/>
        <v>SB10100</v>
      </c>
      <c r="B91" s="715">
        <v>10</v>
      </c>
      <c r="C91" s="647">
        <v>100</v>
      </c>
      <c r="D91" s="715">
        <v>150</v>
      </c>
      <c r="E91" s="716">
        <v>0.85</v>
      </c>
      <c r="F91" s="715">
        <v>10</v>
      </c>
      <c r="G91" s="647">
        <v>500</v>
      </c>
      <c r="H91" s="647">
        <v>100</v>
      </c>
      <c r="I91" s="1563" t="s">
        <v>1112</v>
      </c>
      <c r="J91" s="1562"/>
      <c r="K91" s="1562"/>
      <c r="T91" s="811" t="s">
        <v>1114</v>
      </c>
      <c r="U91" s="856" t="s">
        <v>4014</v>
      </c>
      <c r="V91" s="1008" t="s">
        <v>4015</v>
      </c>
      <c r="W91" s="1008" t="str">
        <f t="shared" si="3"/>
        <v>http://www.unisonic.com.tw/datasheet/SB10100.pdf</v>
      </c>
    </row>
    <row r="92" spans="1:23" s="52" customFormat="1" ht="35.15" customHeight="1">
      <c r="A92" s="1023" t="str">
        <f t="shared" si="2"/>
        <v>SBL1040</v>
      </c>
      <c r="B92" s="715">
        <v>10</v>
      </c>
      <c r="C92" s="647">
        <v>40</v>
      </c>
      <c r="D92" s="715">
        <v>250</v>
      </c>
      <c r="E92" s="716">
        <v>0.6</v>
      </c>
      <c r="F92" s="715">
        <v>10</v>
      </c>
      <c r="G92" s="647">
        <v>1000</v>
      </c>
      <c r="H92" s="647">
        <v>40</v>
      </c>
      <c r="I92" s="1563" t="s">
        <v>762</v>
      </c>
      <c r="J92" s="1562"/>
      <c r="K92" s="1562"/>
      <c r="T92" s="811" t="s">
        <v>1115</v>
      </c>
      <c r="U92" s="856" t="s">
        <v>4014</v>
      </c>
      <c r="V92" s="1008" t="s">
        <v>4015</v>
      </c>
      <c r="W92" s="1008" t="str">
        <f t="shared" si="3"/>
        <v>http://www.unisonic.com.tw/datasheet/SBL1040.pdf</v>
      </c>
    </row>
    <row r="93" spans="1:23" s="52" customFormat="1" ht="35.15" customHeight="1">
      <c r="A93" s="1023" t="str">
        <f t="shared" si="2"/>
        <v>SBL1045</v>
      </c>
      <c r="B93" s="715">
        <v>10</v>
      </c>
      <c r="C93" s="647">
        <v>45</v>
      </c>
      <c r="D93" s="715">
        <v>250</v>
      </c>
      <c r="E93" s="716">
        <v>0.6</v>
      </c>
      <c r="F93" s="715">
        <v>10</v>
      </c>
      <c r="G93" s="647">
        <v>1000</v>
      </c>
      <c r="H93" s="647">
        <v>45</v>
      </c>
      <c r="I93" s="1563" t="s">
        <v>951</v>
      </c>
      <c r="J93" s="1562"/>
      <c r="K93" s="1562"/>
      <c r="T93" s="811" t="s">
        <v>1116</v>
      </c>
      <c r="U93" s="856" t="s">
        <v>4014</v>
      </c>
      <c r="V93" s="1008" t="s">
        <v>4015</v>
      </c>
      <c r="W93" s="1008" t="str">
        <f t="shared" si="3"/>
        <v>http://www.unisonic.com.tw/datasheet/SBL1045.pdf</v>
      </c>
    </row>
    <row r="94" spans="1:23" s="52" customFormat="1" ht="35.15" customHeight="1">
      <c r="A94" s="1122" t="str">
        <f>HYPERLINK(W94,T94)</f>
        <v>SBL1060</v>
      </c>
      <c r="B94" s="715">
        <v>10</v>
      </c>
      <c r="C94" s="986">
        <v>60</v>
      </c>
      <c r="D94" s="715">
        <v>250</v>
      </c>
      <c r="E94" s="716">
        <v>0.75</v>
      </c>
      <c r="F94" s="715">
        <v>10</v>
      </c>
      <c r="G94" s="986">
        <v>1000</v>
      </c>
      <c r="H94" s="986">
        <v>60</v>
      </c>
      <c r="I94" s="1563" t="s">
        <v>4540</v>
      </c>
      <c r="J94" s="1562"/>
      <c r="K94" s="1562"/>
      <c r="T94" s="811" t="s">
        <v>4541</v>
      </c>
      <c r="U94" s="856" t="s">
        <v>4118</v>
      </c>
      <c r="V94" s="1008" t="s">
        <v>4483</v>
      </c>
      <c r="W94" s="1008" t="str">
        <f>CONCATENATE(U94,T94,V94)</f>
        <v>http://www.unisonic.com.tw/datasheet/SBL1060.pdf</v>
      </c>
    </row>
    <row r="95" spans="1:23" s="52" customFormat="1" ht="35.15" customHeight="1">
      <c r="A95" s="1023" t="str">
        <f t="shared" si="2"/>
        <v>SBL1540</v>
      </c>
      <c r="B95" s="715">
        <v>15</v>
      </c>
      <c r="C95" s="647">
        <v>40</v>
      </c>
      <c r="D95" s="715">
        <v>150</v>
      </c>
      <c r="E95" s="716">
        <v>0.55000000000000004</v>
      </c>
      <c r="F95" s="715">
        <v>15</v>
      </c>
      <c r="G95" s="647">
        <v>450</v>
      </c>
      <c r="H95" s="647">
        <v>40</v>
      </c>
      <c r="I95" s="1563" t="s">
        <v>1117</v>
      </c>
      <c r="J95" s="1562"/>
      <c r="K95" s="1562"/>
      <c r="T95" s="811" t="s">
        <v>1118</v>
      </c>
      <c r="U95" s="856" t="s">
        <v>4014</v>
      </c>
      <c r="V95" s="1008" t="s">
        <v>4015</v>
      </c>
      <c r="W95" s="1008" t="str">
        <f t="shared" si="3"/>
        <v>http://www.unisonic.com.tw/datasheet/SBL1540.pdf</v>
      </c>
    </row>
    <row r="96" spans="1:23" s="52" customFormat="1" ht="30" customHeight="1">
      <c r="A96" s="322" t="s">
        <v>1792</v>
      </c>
      <c r="B96" s="303"/>
      <c r="C96" s="78"/>
      <c r="D96" s="78"/>
      <c r="T96" s="42"/>
      <c r="U96" s="42"/>
      <c r="V96" s="42"/>
      <c r="W96" s="42"/>
    </row>
    <row r="97" spans="1:23" s="52" customFormat="1">
      <c r="A97" s="442"/>
      <c r="B97" s="33"/>
      <c r="C97" s="32"/>
      <c r="D97" s="818"/>
      <c r="E97" s="32"/>
      <c r="F97" s="818"/>
      <c r="G97" s="32"/>
      <c r="H97" s="32"/>
      <c r="I97" s="36"/>
      <c r="J97" s="36"/>
    </row>
    <row r="98" spans="1:23">
      <c r="A98" s="348" t="s">
        <v>3251</v>
      </c>
      <c r="B98" s="701"/>
      <c r="C98" s="1576" t="s">
        <v>3263</v>
      </c>
      <c r="D98" s="1576"/>
      <c r="E98" s="1576" t="s">
        <v>3264</v>
      </c>
      <c r="F98" s="1576"/>
      <c r="G98" s="1576"/>
      <c r="H98" s="1576"/>
      <c r="I98" s="1554" t="s">
        <v>3265</v>
      </c>
      <c r="J98" s="1556"/>
      <c r="K98" s="1556"/>
    </row>
    <row r="99" spans="1:23">
      <c r="A99" s="1580"/>
      <c r="B99" s="1576" t="s">
        <v>3237</v>
      </c>
      <c r="C99" s="1576" t="s">
        <v>3208</v>
      </c>
      <c r="D99" s="1576" t="s">
        <v>3197</v>
      </c>
      <c r="E99" s="1576" t="s">
        <v>3238</v>
      </c>
      <c r="F99" s="1576"/>
      <c r="G99" s="1576" t="s">
        <v>3199</v>
      </c>
      <c r="H99" s="1576"/>
      <c r="I99" s="1554"/>
      <c r="J99" s="1556"/>
      <c r="K99" s="1556"/>
    </row>
    <row r="100" spans="1:23">
      <c r="A100" s="1581"/>
      <c r="B100" s="1576"/>
      <c r="C100" s="1576"/>
      <c r="D100" s="1576"/>
      <c r="E100" s="701" t="s">
        <v>3266</v>
      </c>
      <c r="F100" s="701" t="s">
        <v>3267</v>
      </c>
      <c r="G100" s="701" t="s">
        <v>3266</v>
      </c>
      <c r="H100" s="701" t="s">
        <v>3267</v>
      </c>
      <c r="I100" s="1554"/>
      <c r="J100" s="1556"/>
      <c r="K100" s="1556"/>
    </row>
    <row r="101" spans="1:23" ht="17">
      <c r="A101" s="1582"/>
      <c r="B101" s="701" t="s">
        <v>3256</v>
      </c>
      <c r="C101" s="701" t="s">
        <v>1122</v>
      </c>
      <c r="D101" s="819" t="s">
        <v>995</v>
      </c>
      <c r="E101" s="695" t="s">
        <v>1123</v>
      </c>
      <c r="F101" s="701" t="s">
        <v>1124</v>
      </c>
      <c r="G101" s="695" t="s">
        <v>1125</v>
      </c>
      <c r="H101" s="701" t="s">
        <v>1754</v>
      </c>
      <c r="I101" s="1554"/>
      <c r="J101" s="1556"/>
      <c r="K101" s="1556"/>
    </row>
    <row r="102" spans="1:23" s="52" customFormat="1" ht="35.15" customHeight="1">
      <c r="A102" s="1023" t="str">
        <f t="shared" ref="A102:A140" si="4">HYPERLINK(W102,T102)</f>
        <v>MBR1040C</v>
      </c>
      <c r="B102" s="715">
        <v>10</v>
      </c>
      <c r="C102" s="647">
        <v>40</v>
      </c>
      <c r="D102" s="715">
        <v>125</v>
      </c>
      <c r="E102" s="716">
        <v>0.8</v>
      </c>
      <c r="F102" s="715">
        <v>10</v>
      </c>
      <c r="G102" s="647">
        <v>100</v>
      </c>
      <c r="H102" s="647">
        <v>40</v>
      </c>
      <c r="I102" s="1563" t="s">
        <v>3268</v>
      </c>
      <c r="J102" s="1562"/>
      <c r="K102" s="1562"/>
      <c r="T102" s="811" t="s">
        <v>1126</v>
      </c>
      <c r="U102" s="856" t="s">
        <v>4014</v>
      </c>
      <c r="V102" s="1008" t="s">
        <v>4015</v>
      </c>
      <c r="W102" s="1008" t="str">
        <f t="shared" ref="W102:W140" si="5">CONCATENATE(U102,T102,V102)</f>
        <v>http://www.unisonic.com.tw/datasheet/MBR1040C.pdf</v>
      </c>
    </row>
    <row r="103" spans="1:23" s="52" customFormat="1" ht="35.15" customHeight="1">
      <c r="A103" s="1023" t="str">
        <f t="shared" si="4"/>
        <v>MBR1045C</v>
      </c>
      <c r="B103" s="235">
        <v>10</v>
      </c>
      <c r="C103" s="670">
        <v>45</v>
      </c>
      <c r="D103" s="235">
        <v>50</v>
      </c>
      <c r="E103" s="250">
        <v>0.55000000000000004</v>
      </c>
      <c r="F103" s="235">
        <v>5</v>
      </c>
      <c r="G103" s="670">
        <v>200</v>
      </c>
      <c r="H103" s="670">
        <v>45</v>
      </c>
      <c r="I103" s="1568" t="s">
        <v>1127</v>
      </c>
      <c r="J103" s="1562"/>
      <c r="K103" s="1562"/>
      <c r="T103" s="811" t="s">
        <v>1128</v>
      </c>
      <c r="U103" s="856" t="s">
        <v>4014</v>
      </c>
      <c r="V103" s="1008" t="s">
        <v>4015</v>
      </c>
      <c r="W103" s="1008" t="str">
        <f t="shared" si="5"/>
        <v>http://www.unisonic.com.tw/datasheet/MBR1045C.pdf</v>
      </c>
    </row>
    <row r="104" spans="1:23" s="52" customFormat="1" ht="35.15" customHeight="1">
      <c r="A104" s="1023" t="str">
        <f t="shared" si="4"/>
        <v>MBR1060C</v>
      </c>
      <c r="B104" s="715">
        <v>10</v>
      </c>
      <c r="C104" s="647">
        <v>60</v>
      </c>
      <c r="D104" s="715">
        <v>125</v>
      </c>
      <c r="E104" s="716">
        <v>0.95</v>
      </c>
      <c r="F104" s="715">
        <v>10</v>
      </c>
      <c r="G104" s="647">
        <v>100</v>
      </c>
      <c r="H104" s="647">
        <v>60</v>
      </c>
      <c r="I104" s="1563" t="s">
        <v>1129</v>
      </c>
      <c r="J104" s="1562"/>
      <c r="K104" s="1562"/>
      <c r="T104" s="811" t="s">
        <v>1130</v>
      </c>
      <c r="U104" s="856" t="s">
        <v>4014</v>
      </c>
      <c r="V104" s="1008" t="s">
        <v>4015</v>
      </c>
      <c r="W104" s="1008" t="str">
        <f t="shared" si="5"/>
        <v>http://www.unisonic.com.tw/datasheet/MBR1060C.pdf</v>
      </c>
    </row>
    <row r="105" spans="1:23" s="52" customFormat="1" ht="35.15" customHeight="1">
      <c r="A105" s="1023" t="str">
        <f t="shared" si="4"/>
        <v>MBR1080C</v>
      </c>
      <c r="B105" s="715">
        <v>10</v>
      </c>
      <c r="C105" s="647">
        <v>80</v>
      </c>
      <c r="D105" s="715">
        <v>120</v>
      </c>
      <c r="E105" s="716">
        <v>0.95</v>
      </c>
      <c r="F105" s="715">
        <v>10</v>
      </c>
      <c r="G105" s="647">
        <v>100</v>
      </c>
      <c r="H105" s="647">
        <v>80</v>
      </c>
      <c r="I105" s="1563" t="s">
        <v>951</v>
      </c>
      <c r="J105" s="1562"/>
      <c r="K105" s="1562"/>
      <c r="T105" s="811" t="s">
        <v>1131</v>
      </c>
      <c r="U105" s="856" t="s">
        <v>4014</v>
      </c>
      <c r="V105" s="1008" t="s">
        <v>4015</v>
      </c>
      <c r="W105" s="1008" t="str">
        <f t="shared" si="5"/>
        <v>http://www.unisonic.com.tw/datasheet/MBR1080C.pdf</v>
      </c>
    </row>
    <row r="106" spans="1:23" s="52" customFormat="1" ht="35.15" customHeight="1">
      <c r="A106" s="1023" t="str">
        <f t="shared" si="4"/>
        <v>MBR10100C</v>
      </c>
      <c r="B106" s="715">
        <v>10</v>
      </c>
      <c r="C106" s="647">
        <v>100</v>
      </c>
      <c r="D106" s="715">
        <v>120</v>
      </c>
      <c r="E106" s="716">
        <v>0.95</v>
      </c>
      <c r="F106" s="715">
        <v>10</v>
      </c>
      <c r="G106" s="647">
        <v>100</v>
      </c>
      <c r="H106" s="647">
        <v>100</v>
      </c>
      <c r="I106" s="1563" t="s">
        <v>2060</v>
      </c>
      <c r="J106" s="1562"/>
      <c r="K106" s="1562"/>
      <c r="T106" s="811" t="s">
        <v>1132</v>
      </c>
      <c r="U106" s="856" t="s">
        <v>4014</v>
      </c>
      <c r="V106" s="1008" t="s">
        <v>4015</v>
      </c>
      <c r="W106" s="1008" t="str">
        <f t="shared" si="5"/>
        <v>http://www.unisonic.com.tw/datasheet/MBR10100C.pdf</v>
      </c>
    </row>
    <row r="107" spans="1:23" s="52" customFormat="1" ht="35.15" customHeight="1">
      <c r="A107" s="1023" t="str">
        <f t="shared" si="4"/>
        <v>MBR10150C</v>
      </c>
      <c r="B107" s="715">
        <v>10</v>
      </c>
      <c r="C107" s="647">
        <v>150</v>
      </c>
      <c r="D107" s="715">
        <v>100</v>
      </c>
      <c r="E107" s="716">
        <v>0.92</v>
      </c>
      <c r="F107" s="715">
        <v>5</v>
      </c>
      <c r="G107" s="647">
        <v>100</v>
      </c>
      <c r="H107" s="647">
        <v>150</v>
      </c>
      <c r="I107" s="1563" t="s">
        <v>1133</v>
      </c>
      <c r="J107" s="1562"/>
      <c r="K107" s="1562"/>
      <c r="T107" s="811" t="s">
        <v>1134</v>
      </c>
      <c r="U107" s="856" t="s">
        <v>4014</v>
      </c>
      <c r="V107" s="1008" t="s">
        <v>4015</v>
      </c>
      <c r="W107" s="1008" t="str">
        <f t="shared" si="5"/>
        <v>http://www.unisonic.com.tw/datasheet/MBR10150C.pdf</v>
      </c>
    </row>
    <row r="108" spans="1:23" s="52" customFormat="1" ht="35.15" customHeight="1">
      <c r="A108" s="1023" t="str">
        <f t="shared" si="4"/>
        <v>MBR10200C</v>
      </c>
      <c r="B108" s="715">
        <v>10</v>
      </c>
      <c r="C108" s="647">
        <v>200</v>
      </c>
      <c r="D108" s="715">
        <v>150</v>
      </c>
      <c r="E108" s="716">
        <v>1</v>
      </c>
      <c r="F108" s="715">
        <v>10</v>
      </c>
      <c r="G108" s="647">
        <v>500</v>
      </c>
      <c r="H108" s="647">
        <v>200</v>
      </c>
      <c r="I108" s="1563" t="s">
        <v>1135</v>
      </c>
      <c r="J108" s="1562"/>
      <c r="K108" s="1562"/>
      <c r="T108" s="811" t="s">
        <v>1136</v>
      </c>
      <c r="U108" s="856" t="s">
        <v>4014</v>
      </c>
      <c r="V108" s="1008" t="s">
        <v>4015</v>
      </c>
      <c r="W108" s="1008" t="str">
        <f t="shared" si="5"/>
        <v>http://www.unisonic.com.tw/datasheet/MBR10200C.pdf</v>
      </c>
    </row>
    <row r="109" spans="1:23" s="52" customFormat="1" ht="35.15" customHeight="1">
      <c r="A109" s="1023" t="str">
        <f t="shared" si="4"/>
        <v>MBR10200</v>
      </c>
      <c r="B109" s="715">
        <v>10</v>
      </c>
      <c r="C109" s="647">
        <v>200</v>
      </c>
      <c r="D109" s="715">
        <v>150</v>
      </c>
      <c r="E109" s="716">
        <v>0.95</v>
      </c>
      <c r="F109" s="715">
        <v>10</v>
      </c>
      <c r="G109" s="647">
        <v>100</v>
      </c>
      <c r="H109" s="647">
        <v>200</v>
      </c>
      <c r="I109" s="1563" t="s">
        <v>996</v>
      </c>
      <c r="J109" s="1562"/>
      <c r="K109" s="1562"/>
      <c r="T109" s="811" t="s">
        <v>2068</v>
      </c>
      <c r="U109" s="856" t="s">
        <v>4014</v>
      </c>
      <c r="V109" s="1008" t="s">
        <v>4015</v>
      </c>
      <c r="W109" s="1008" t="str">
        <f t="shared" si="5"/>
        <v>http://www.unisonic.com.tw/datasheet/MBR10200.pdf</v>
      </c>
    </row>
    <row r="110" spans="1:23" s="52" customFormat="1" ht="35.15" customHeight="1">
      <c r="A110" s="1023" t="str">
        <f t="shared" si="4"/>
        <v>MBR1645C</v>
      </c>
      <c r="B110" s="715">
        <v>16</v>
      </c>
      <c r="C110" s="647">
        <v>45</v>
      </c>
      <c r="D110" s="715">
        <v>125</v>
      </c>
      <c r="E110" s="716">
        <v>0.7</v>
      </c>
      <c r="F110" s="715">
        <v>8</v>
      </c>
      <c r="G110" s="647">
        <v>100</v>
      </c>
      <c r="H110" s="647">
        <v>45</v>
      </c>
      <c r="I110" s="1563" t="s">
        <v>762</v>
      </c>
      <c r="J110" s="1562"/>
      <c r="K110" s="1562"/>
      <c r="T110" s="811" t="s">
        <v>1137</v>
      </c>
      <c r="U110" s="856" t="s">
        <v>4014</v>
      </c>
      <c r="V110" s="1008" t="s">
        <v>4015</v>
      </c>
      <c r="W110" s="1008" t="str">
        <f t="shared" si="5"/>
        <v>http://www.unisonic.com.tw/datasheet/MBR1645C.pdf</v>
      </c>
    </row>
    <row r="111" spans="1:23" s="52" customFormat="1" ht="35.15" customHeight="1">
      <c r="A111" s="1023" t="str">
        <f t="shared" si="4"/>
        <v>MBR16200C</v>
      </c>
      <c r="B111" s="715">
        <v>16</v>
      </c>
      <c r="C111" s="956">
        <v>200</v>
      </c>
      <c r="D111" s="715">
        <v>150</v>
      </c>
      <c r="E111" s="716">
        <v>0.9</v>
      </c>
      <c r="F111" s="715">
        <v>8</v>
      </c>
      <c r="G111" s="956">
        <v>50</v>
      </c>
      <c r="H111" s="956">
        <v>200</v>
      </c>
      <c r="I111" s="1563" t="s">
        <v>819</v>
      </c>
      <c r="J111" s="1562"/>
      <c r="K111" s="1562"/>
      <c r="T111" s="811" t="s">
        <v>1138</v>
      </c>
      <c r="U111" s="856" t="s">
        <v>4014</v>
      </c>
      <c r="V111" s="1008" t="s">
        <v>4015</v>
      </c>
      <c r="W111" s="1008" t="str">
        <f t="shared" si="5"/>
        <v>http://www.unisonic.com.tw/datasheet/MBR16200C.pdf</v>
      </c>
    </row>
    <row r="112" spans="1:23" s="52" customFormat="1" ht="35.15" customHeight="1">
      <c r="A112" s="1023" t="str">
        <f t="shared" si="4"/>
        <v>MBR2040C</v>
      </c>
      <c r="B112" s="820">
        <v>20</v>
      </c>
      <c r="C112" s="653">
        <v>40</v>
      </c>
      <c r="D112" s="820">
        <v>150</v>
      </c>
      <c r="E112" s="821">
        <v>0.84</v>
      </c>
      <c r="F112" s="822">
        <v>20</v>
      </c>
      <c r="G112" s="653">
        <v>100</v>
      </c>
      <c r="H112" s="653">
        <v>40</v>
      </c>
      <c r="I112" s="1563" t="s">
        <v>762</v>
      </c>
      <c r="J112" s="1562"/>
      <c r="K112" s="1562"/>
      <c r="T112" s="811" t="s">
        <v>1139</v>
      </c>
      <c r="U112" s="856" t="s">
        <v>4014</v>
      </c>
      <c r="V112" s="1008" t="s">
        <v>4015</v>
      </c>
      <c r="W112" s="1008" t="str">
        <f t="shared" si="5"/>
        <v>http://www.unisonic.com.tw/datasheet/MBR2040C.pdf</v>
      </c>
    </row>
    <row r="113" spans="1:23" s="52" customFormat="1" ht="35.15" customHeight="1">
      <c r="A113" s="1023" t="str">
        <f t="shared" si="4"/>
        <v>MBR2045C</v>
      </c>
      <c r="B113" s="820">
        <v>20</v>
      </c>
      <c r="C113" s="653">
        <v>45</v>
      </c>
      <c r="D113" s="820">
        <v>150</v>
      </c>
      <c r="E113" s="821">
        <v>0.84</v>
      </c>
      <c r="F113" s="822">
        <v>20</v>
      </c>
      <c r="G113" s="653">
        <v>100</v>
      </c>
      <c r="H113" s="653">
        <v>45</v>
      </c>
      <c r="I113" s="1563" t="s">
        <v>1140</v>
      </c>
      <c r="J113" s="1562"/>
      <c r="K113" s="1562"/>
      <c r="T113" s="811" t="s">
        <v>1141</v>
      </c>
      <c r="U113" s="856" t="s">
        <v>4014</v>
      </c>
      <c r="V113" s="1008" t="s">
        <v>4015</v>
      </c>
      <c r="W113" s="1008" t="str">
        <f t="shared" si="5"/>
        <v>http://www.unisonic.com.tw/datasheet/MBR2045C.pdf</v>
      </c>
    </row>
    <row r="114" spans="1:23" s="52" customFormat="1" ht="35.15" customHeight="1">
      <c r="A114" s="1023" t="str">
        <f t="shared" si="4"/>
        <v>MBR2060C</v>
      </c>
      <c r="B114" s="715">
        <v>20</v>
      </c>
      <c r="C114" s="956">
        <v>60</v>
      </c>
      <c r="D114" s="715">
        <v>150</v>
      </c>
      <c r="E114" s="716">
        <v>0.95</v>
      </c>
      <c r="F114" s="962">
        <v>20</v>
      </c>
      <c r="G114" s="956">
        <v>100</v>
      </c>
      <c r="H114" s="956">
        <v>60</v>
      </c>
      <c r="I114" s="1563" t="s">
        <v>1142</v>
      </c>
      <c r="J114" s="1562"/>
      <c r="K114" s="1562"/>
      <c r="T114" s="811" t="s">
        <v>1143</v>
      </c>
      <c r="U114" s="856" t="s">
        <v>4014</v>
      </c>
      <c r="V114" s="1008" t="s">
        <v>4015</v>
      </c>
      <c r="W114" s="1008" t="str">
        <f t="shared" si="5"/>
        <v>http://www.unisonic.com.tw/datasheet/MBR2060C.pdf</v>
      </c>
    </row>
    <row r="115" spans="1:23" s="52" customFormat="1" ht="35.15" customHeight="1">
      <c r="A115" s="1023" t="str">
        <f t="shared" si="4"/>
        <v>MBR20100C</v>
      </c>
      <c r="B115" s="715">
        <v>20</v>
      </c>
      <c r="C115" s="647">
        <v>100</v>
      </c>
      <c r="D115" s="715">
        <v>150</v>
      </c>
      <c r="E115" s="716">
        <v>0.85</v>
      </c>
      <c r="F115" s="667">
        <v>10</v>
      </c>
      <c r="G115" s="647">
        <v>150</v>
      </c>
      <c r="H115" s="647">
        <v>100</v>
      </c>
      <c r="I115" s="1563" t="s">
        <v>1133</v>
      </c>
      <c r="J115" s="1562"/>
      <c r="K115" s="1562"/>
      <c r="T115" s="811" t="s">
        <v>1144</v>
      </c>
      <c r="U115" s="856" t="s">
        <v>4014</v>
      </c>
      <c r="V115" s="1008" t="s">
        <v>4015</v>
      </c>
      <c r="W115" s="1008" t="str">
        <f t="shared" si="5"/>
        <v>http://www.unisonic.com.tw/datasheet/MBR20100C.pdf</v>
      </c>
    </row>
    <row r="116" spans="1:23" s="52" customFormat="1" ht="35.15" customHeight="1">
      <c r="A116" s="1023" t="str">
        <f t="shared" si="4"/>
        <v>MBR20120C</v>
      </c>
      <c r="B116" s="715">
        <v>20</v>
      </c>
      <c r="C116" s="647">
        <v>120</v>
      </c>
      <c r="D116" s="715">
        <v>150</v>
      </c>
      <c r="E116" s="716">
        <v>0.95</v>
      </c>
      <c r="F116" s="667">
        <v>20</v>
      </c>
      <c r="G116" s="647">
        <v>100</v>
      </c>
      <c r="H116" s="647">
        <v>120</v>
      </c>
      <c r="I116" s="1563" t="s">
        <v>951</v>
      </c>
      <c r="J116" s="1562"/>
      <c r="K116" s="1562"/>
      <c r="T116" s="811" t="s">
        <v>1145</v>
      </c>
      <c r="U116" s="856" t="s">
        <v>4014</v>
      </c>
      <c r="V116" s="1008" t="s">
        <v>4015</v>
      </c>
      <c r="W116" s="1008" t="str">
        <f t="shared" si="5"/>
        <v>http://www.unisonic.com.tw/datasheet/MBR20120C.pdf</v>
      </c>
    </row>
    <row r="117" spans="1:23" s="52" customFormat="1" ht="35.15" customHeight="1">
      <c r="A117" s="1023" t="str">
        <f t="shared" si="4"/>
        <v>MBR20125C</v>
      </c>
      <c r="B117" s="715">
        <v>20</v>
      </c>
      <c r="C117" s="647">
        <v>125</v>
      </c>
      <c r="D117" s="715">
        <v>150</v>
      </c>
      <c r="E117" s="716">
        <v>0.95</v>
      </c>
      <c r="F117" s="667">
        <v>20</v>
      </c>
      <c r="G117" s="647">
        <v>100</v>
      </c>
      <c r="H117" s="647">
        <v>125</v>
      </c>
      <c r="I117" s="1563" t="s">
        <v>951</v>
      </c>
      <c r="J117" s="1562"/>
      <c r="K117" s="1562"/>
      <c r="T117" s="811" t="s">
        <v>1146</v>
      </c>
      <c r="U117" s="856" t="s">
        <v>4014</v>
      </c>
      <c r="V117" s="1008" t="s">
        <v>4015</v>
      </c>
      <c r="W117" s="1008" t="str">
        <f t="shared" si="5"/>
        <v>http://www.unisonic.com.tw/datasheet/MBR20125C.pdf</v>
      </c>
    </row>
    <row r="118" spans="1:23" s="52" customFormat="1" ht="35.15" customHeight="1">
      <c r="A118" s="1023" t="str">
        <f t="shared" si="4"/>
        <v>MBR20130C</v>
      </c>
      <c r="B118" s="715">
        <v>20</v>
      </c>
      <c r="C118" s="647">
        <v>130</v>
      </c>
      <c r="D118" s="715">
        <v>150</v>
      </c>
      <c r="E118" s="716">
        <v>0.95</v>
      </c>
      <c r="F118" s="667">
        <v>20</v>
      </c>
      <c r="G118" s="647">
        <v>100</v>
      </c>
      <c r="H118" s="647">
        <v>130</v>
      </c>
      <c r="I118" s="1563" t="s">
        <v>951</v>
      </c>
      <c r="J118" s="1562"/>
      <c r="K118" s="1562"/>
      <c r="T118" s="811" t="s">
        <v>1147</v>
      </c>
      <c r="U118" s="856" t="s">
        <v>4014</v>
      </c>
      <c r="V118" s="1008" t="s">
        <v>4015</v>
      </c>
      <c r="W118" s="1008" t="str">
        <f t="shared" si="5"/>
        <v>http://www.unisonic.com.tw/datasheet/MBR20130C.pdf</v>
      </c>
    </row>
    <row r="119" spans="1:23" s="52" customFormat="1" ht="35.15" customHeight="1">
      <c r="A119" s="1023" t="str">
        <f t="shared" si="4"/>
        <v>MBR20150C</v>
      </c>
      <c r="B119" s="715">
        <v>20</v>
      </c>
      <c r="C119" s="986">
        <v>150</v>
      </c>
      <c r="D119" s="715">
        <v>150</v>
      </c>
      <c r="E119" s="716">
        <v>1.05</v>
      </c>
      <c r="F119" s="1251">
        <v>20</v>
      </c>
      <c r="G119" s="986">
        <v>200</v>
      </c>
      <c r="H119" s="986">
        <v>150</v>
      </c>
      <c r="I119" s="1563" t="s">
        <v>4817</v>
      </c>
      <c r="J119" s="1562"/>
      <c r="K119" s="1562"/>
      <c r="T119" s="811" t="s">
        <v>1148</v>
      </c>
      <c r="U119" s="856" t="s">
        <v>4014</v>
      </c>
      <c r="V119" s="1008" t="s">
        <v>4015</v>
      </c>
      <c r="W119" s="1008" t="str">
        <f t="shared" si="5"/>
        <v>http://www.unisonic.com.tw/datasheet/MBR20150C.pdf</v>
      </c>
    </row>
    <row r="120" spans="1:23" s="52" customFormat="1" ht="35.15" customHeight="1">
      <c r="A120" s="1122" t="s">
        <v>4408</v>
      </c>
      <c r="B120" s="715">
        <v>20</v>
      </c>
      <c r="C120" s="986">
        <v>200</v>
      </c>
      <c r="D120" s="715">
        <v>150</v>
      </c>
      <c r="E120" s="716">
        <v>1.23</v>
      </c>
      <c r="F120" s="1141">
        <v>20</v>
      </c>
      <c r="G120" s="986">
        <v>1000</v>
      </c>
      <c r="H120" s="986">
        <v>200</v>
      </c>
      <c r="I120" s="1577" t="s">
        <v>4407</v>
      </c>
      <c r="J120" s="1583"/>
      <c r="K120" s="1584"/>
      <c r="T120" s="986" t="s">
        <v>4406</v>
      </c>
      <c r="U120" s="856" t="s">
        <v>4267</v>
      </c>
      <c r="V120" s="1008" t="s">
        <v>4023</v>
      </c>
      <c r="W120" s="1008" t="s">
        <v>4405</v>
      </c>
    </row>
    <row r="121" spans="1:23" s="52" customFormat="1" ht="35.15" customHeight="1">
      <c r="A121" s="1023" t="str">
        <f t="shared" si="4"/>
        <v>UAD92</v>
      </c>
      <c r="B121" s="817">
        <v>20</v>
      </c>
      <c r="C121" s="646">
        <v>200</v>
      </c>
      <c r="D121" s="667">
        <v>100</v>
      </c>
      <c r="E121" s="103">
        <v>0.95</v>
      </c>
      <c r="F121" s="667">
        <v>10</v>
      </c>
      <c r="G121" s="664">
        <v>200</v>
      </c>
      <c r="H121" s="664">
        <v>200</v>
      </c>
      <c r="I121" s="1585" t="s">
        <v>1149</v>
      </c>
      <c r="J121" s="1562"/>
      <c r="K121" s="1562"/>
      <c r="T121" s="645" t="s">
        <v>1150</v>
      </c>
      <c r="U121" s="856" t="s">
        <v>4014</v>
      </c>
      <c r="V121" s="1008" t="s">
        <v>4015</v>
      </c>
      <c r="W121" s="1008" t="str">
        <f t="shared" si="5"/>
        <v>http://www.unisonic.com.tw/datasheet/UAD92.pdf</v>
      </c>
    </row>
    <row r="122" spans="1:23" s="52" customFormat="1" ht="35.15" customHeight="1">
      <c r="A122" s="1023" t="str">
        <f t="shared" si="4"/>
        <v>MBR25100C</v>
      </c>
      <c r="B122" s="817">
        <v>25</v>
      </c>
      <c r="C122" s="646">
        <v>100</v>
      </c>
      <c r="D122" s="667">
        <v>155</v>
      </c>
      <c r="E122" s="103">
        <v>0.85</v>
      </c>
      <c r="F122" s="667">
        <v>12.5</v>
      </c>
      <c r="G122" s="664">
        <v>100</v>
      </c>
      <c r="H122" s="664">
        <v>100</v>
      </c>
      <c r="I122" s="1586" t="s">
        <v>951</v>
      </c>
      <c r="J122" s="1587"/>
      <c r="K122" s="1588"/>
      <c r="T122" s="645" t="s">
        <v>1400</v>
      </c>
      <c r="U122" s="856" t="s">
        <v>4014</v>
      </c>
      <c r="V122" s="1008" t="s">
        <v>4015</v>
      </c>
      <c r="W122" s="1008" t="str">
        <f t="shared" si="5"/>
        <v>http://www.unisonic.com.tw/datasheet/MBR25100C.pdf</v>
      </c>
    </row>
    <row r="123" spans="1:23" s="52" customFormat="1" ht="35.15" customHeight="1">
      <c r="A123" s="1023" t="str">
        <f t="shared" si="4"/>
        <v>MBR3045C</v>
      </c>
      <c r="B123" s="715">
        <v>30</v>
      </c>
      <c r="C123" s="647">
        <v>45</v>
      </c>
      <c r="D123" s="715">
        <v>150</v>
      </c>
      <c r="E123" s="716">
        <v>0.76</v>
      </c>
      <c r="F123" s="715">
        <v>30</v>
      </c>
      <c r="G123" s="647">
        <v>200</v>
      </c>
      <c r="H123" s="647">
        <v>45</v>
      </c>
      <c r="I123" s="1563" t="s">
        <v>1151</v>
      </c>
      <c r="J123" s="1562"/>
      <c r="K123" s="1562"/>
      <c r="T123" s="811" t="s">
        <v>1152</v>
      </c>
      <c r="U123" s="856" t="s">
        <v>4014</v>
      </c>
      <c r="V123" s="1008" t="s">
        <v>4015</v>
      </c>
      <c r="W123" s="1008" t="str">
        <f t="shared" si="5"/>
        <v>http://www.unisonic.com.tw/datasheet/MBR3045C.pdf</v>
      </c>
    </row>
    <row r="124" spans="1:23" s="52" customFormat="1" ht="35.15" customHeight="1">
      <c r="A124" s="1023" t="str">
        <f t="shared" si="4"/>
        <v>MBR3060C</v>
      </c>
      <c r="B124" s="715">
        <v>30</v>
      </c>
      <c r="C124" s="647">
        <v>60</v>
      </c>
      <c r="D124" s="715">
        <v>275</v>
      </c>
      <c r="E124" s="716">
        <v>0.86</v>
      </c>
      <c r="F124" s="715">
        <v>30</v>
      </c>
      <c r="G124" s="647">
        <v>100</v>
      </c>
      <c r="H124" s="647">
        <v>60</v>
      </c>
      <c r="I124" s="1563" t="s">
        <v>762</v>
      </c>
      <c r="J124" s="1562"/>
      <c r="K124" s="1562"/>
      <c r="T124" s="811" t="s">
        <v>1153</v>
      </c>
      <c r="U124" s="856" t="s">
        <v>4014</v>
      </c>
      <c r="V124" s="1008" t="s">
        <v>4015</v>
      </c>
      <c r="W124" s="1008" t="str">
        <f t="shared" si="5"/>
        <v>http://www.unisonic.com.tw/datasheet/MBR3060C.pdf</v>
      </c>
    </row>
    <row r="125" spans="1:23" s="52" customFormat="1" ht="35.15" customHeight="1">
      <c r="A125" s="1023" t="str">
        <f t="shared" si="4"/>
        <v>MBR30100C</v>
      </c>
      <c r="B125" s="715">
        <v>30</v>
      </c>
      <c r="C125" s="647">
        <v>100</v>
      </c>
      <c r="D125" s="715">
        <v>275</v>
      </c>
      <c r="E125" s="716">
        <v>1.1000000000000001</v>
      </c>
      <c r="F125" s="667">
        <v>30</v>
      </c>
      <c r="G125" s="647">
        <v>100</v>
      </c>
      <c r="H125" s="647">
        <v>100</v>
      </c>
      <c r="I125" s="1563" t="s">
        <v>1154</v>
      </c>
      <c r="J125" s="1562"/>
      <c r="K125" s="1562"/>
      <c r="T125" s="811" t="s">
        <v>1155</v>
      </c>
      <c r="U125" s="856" t="s">
        <v>4014</v>
      </c>
      <c r="V125" s="1008" t="s">
        <v>4015</v>
      </c>
      <c r="W125" s="1008" t="str">
        <f t="shared" si="5"/>
        <v>http://www.unisonic.com.tw/datasheet/MBR30100C.pdf</v>
      </c>
    </row>
    <row r="126" spans="1:23" s="52" customFormat="1" ht="35.15" customHeight="1">
      <c r="A126" s="1023" t="str">
        <f t="shared" si="4"/>
        <v>MBR30100</v>
      </c>
      <c r="B126" s="151" t="s">
        <v>83</v>
      </c>
      <c r="C126" s="151" t="s">
        <v>83</v>
      </c>
      <c r="D126" s="151" t="s">
        <v>83</v>
      </c>
      <c r="E126" s="151" t="s">
        <v>83</v>
      </c>
      <c r="F126" s="151" t="s">
        <v>83</v>
      </c>
      <c r="G126" s="151" t="s">
        <v>83</v>
      </c>
      <c r="H126" s="151" t="s">
        <v>83</v>
      </c>
      <c r="I126" s="1563" t="s">
        <v>858</v>
      </c>
      <c r="J126" s="1562"/>
      <c r="K126" s="1562"/>
      <c r="T126" s="811" t="s">
        <v>1156</v>
      </c>
      <c r="U126" s="856" t="s">
        <v>4014</v>
      </c>
      <c r="V126" s="1008" t="s">
        <v>4015</v>
      </c>
      <c r="W126" s="1008" t="str">
        <f t="shared" si="5"/>
        <v>http://www.unisonic.com.tw/datasheet/MBR30100.pdf</v>
      </c>
    </row>
    <row r="127" spans="1:23" s="52" customFormat="1" ht="35.15" customHeight="1">
      <c r="A127" s="1023" t="str">
        <f t="shared" si="4"/>
        <v>MBR30150C</v>
      </c>
      <c r="B127" s="715">
        <v>30</v>
      </c>
      <c r="C127" s="986">
        <v>150</v>
      </c>
      <c r="D127" s="715">
        <v>200</v>
      </c>
      <c r="E127" s="716">
        <v>1</v>
      </c>
      <c r="F127" s="1251">
        <v>30</v>
      </c>
      <c r="G127" s="986">
        <v>500</v>
      </c>
      <c r="H127" s="986">
        <v>150</v>
      </c>
      <c r="I127" s="1563" t="s">
        <v>4818</v>
      </c>
      <c r="J127" s="1562"/>
      <c r="K127" s="1562"/>
      <c r="T127" s="811" t="s">
        <v>1157</v>
      </c>
      <c r="U127" s="856" t="s">
        <v>4014</v>
      </c>
      <c r="V127" s="1008" t="s">
        <v>4015</v>
      </c>
      <c r="W127" s="1008" t="str">
        <f t="shared" si="5"/>
        <v>http://www.unisonic.com.tw/datasheet/MBR30150C.pdf</v>
      </c>
    </row>
    <row r="128" spans="1:23" s="52" customFormat="1" ht="35.15" customHeight="1">
      <c r="A128" s="1023" t="str">
        <f t="shared" si="4"/>
        <v>MBR30200C</v>
      </c>
      <c r="B128" s="715">
        <v>30</v>
      </c>
      <c r="C128" s="986">
        <v>200</v>
      </c>
      <c r="D128" s="715">
        <v>180</v>
      </c>
      <c r="E128" s="716">
        <v>0.9</v>
      </c>
      <c r="F128" s="991">
        <v>15</v>
      </c>
      <c r="G128" s="986">
        <v>50</v>
      </c>
      <c r="H128" s="986">
        <v>200</v>
      </c>
      <c r="I128" s="1563" t="s">
        <v>4006</v>
      </c>
      <c r="J128" s="1562"/>
      <c r="K128" s="1562"/>
      <c r="T128" s="811" t="s">
        <v>4007</v>
      </c>
      <c r="U128" s="856" t="s">
        <v>4014</v>
      </c>
      <c r="V128" s="1008" t="s">
        <v>4015</v>
      </c>
      <c r="W128" s="1008" t="str">
        <f t="shared" si="5"/>
        <v>http://www.unisonic.com.tw/datasheet/MBR30200C.pdf</v>
      </c>
    </row>
    <row r="129" spans="1:26" s="52" customFormat="1" ht="35.15" customHeight="1">
      <c r="A129" s="1023" t="str">
        <f t="shared" si="4"/>
        <v>MBR4045C</v>
      </c>
      <c r="B129" s="715">
        <v>40</v>
      </c>
      <c r="C129" s="647">
        <v>45</v>
      </c>
      <c r="D129" s="715">
        <v>170</v>
      </c>
      <c r="E129" s="716">
        <v>0.7</v>
      </c>
      <c r="F129" s="715">
        <v>20</v>
      </c>
      <c r="G129" s="647">
        <v>1000</v>
      </c>
      <c r="H129" s="647">
        <v>45</v>
      </c>
      <c r="I129" s="1563" t="s">
        <v>762</v>
      </c>
      <c r="J129" s="1562"/>
      <c r="K129" s="1562"/>
      <c r="T129" s="811" t="s">
        <v>1158</v>
      </c>
      <c r="U129" s="856" t="s">
        <v>4014</v>
      </c>
      <c r="V129" s="1008" t="s">
        <v>4015</v>
      </c>
      <c r="W129" s="1008" t="str">
        <f t="shared" si="5"/>
        <v>http://www.unisonic.com.tw/datasheet/MBR4045C.pdf</v>
      </c>
    </row>
    <row r="130" spans="1:26" s="52" customFormat="1" ht="35.15" customHeight="1">
      <c r="A130" s="1023" t="str">
        <f t="shared" si="4"/>
        <v>MBR4060C</v>
      </c>
      <c r="B130" s="715">
        <v>40</v>
      </c>
      <c r="C130" s="647">
        <v>60</v>
      </c>
      <c r="D130" s="715">
        <v>170</v>
      </c>
      <c r="E130" s="716">
        <v>0.8</v>
      </c>
      <c r="F130" s="715">
        <v>20</v>
      </c>
      <c r="G130" s="647">
        <v>1000</v>
      </c>
      <c r="H130" s="647">
        <v>60</v>
      </c>
      <c r="I130" s="1563" t="s">
        <v>762</v>
      </c>
      <c r="J130" s="1562"/>
      <c r="K130" s="1562"/>
      <c r="T130" s="811" t="s">
        <v>1159</v>
      </c>
      <c r="U130" s="856" t="s">
        <v>4014</v>
      </c>
      <c r="V130" s="1008" t="s">
        <v>4015</v>
      </c>
      <c r="W130" s="1008" t="str">
        <f t="shared" si="5"/>
        <v>http://www.unisonic.com.tw/datasheet/MBR4060C.pdf</v>
      </c>
    </row>
    <row r="131" spans="1:26" s="52" customFormat="1" ht="33.75" customHeight="1">
      <c r="A131" s="1023" t="str">
        <f t="shared" si="4"/>
        <v>MBR40100C</v>
      </c>
      <c r="B131" s="715">
        <v>40</v>
      </c>
      <c r="C131" s="986">
        <v>100</v>
      </c>
      <c r="D131" s="715">
        <v>170</v>
      </c>
      <c r="E131" s="716">
        <v>0.9</v>
      </c>
      <c r="F131" s="715">
        <v>20</v>
      </c>
      <c r="G131" s="986">
        <v>1000</v>
      </c>
      <c r="H131" s="986">
        <v>100</v>
      </c>
      <c r="I131" s="1563" t="s">
        <v>4005</v>
      </c>
      <c r="J131" s="1562"/>
      <c r="K131" s="1562"/>
      <c r="T131" s="811" t="s">
        <v>1160</v>
      </c>
      <c r="U131" s="856" t="s">
        <v>4014</v>
      </c>
      <c r="V131" s="1008" t="s">
        <v>4015</v>
      </c>
      <c r="W131" s="1008" t="str">
        <f t="shared" si="5"/>
        <v>http://www.unisonic.com.tw/datasheet/MBR40100C.pdf</v>
      </c>
    </row>
    <row r="132" spans="1:26" s="52" customFormat="1" ht="35.15" customHeight="1">
      <c r="A132" s="1023" t="str">
        <f t="shared" si="4"/>
        <v>MBR40150C</v>
      </c>
      <c r="B132" s="715">
        <v>40</v>
      </c>
      <c r="C132" s="647">
        <v>150</v>
      </c>
      <c r="D132" s="715">
        <v>250</v>
      </c>
      <c r="E132" s="716">
        <v>0.9</v>
      </c>
      <c r="F132" s="715">
        <v>20</v>
      </c>
      <c r="G132" s="647">
        <v>50</v>
      </c>
      <c r="H132" s="647">
        <v>150</v>
      </c>
      <c r="I132" s="1563" t="s">
        <v>1117</v>
      </c>
      <c r="J132" s="1562"/>
      <c r="K132" s="1562"/>
      <c r="T132" s="811" t="s">
        <v>1161</v>
      </c>
      <c r="U132" s="856" t="s">
        <v>4014</v>
      </c>
      <c r="V132" s="1008" t="s">
        <v>4015</v>
      </c>
      <c r="W132" s="1008" t="str">
        <f t="shared" si="5"/>
        <v>http://www.unisonic.com.tw/datasheet/MBR40150C.pdf</v>
      </c>
    </row>
    <row r="133" spans="1:26" s="52" customFormat="1" ht="35.15" customHeight="1">
      <c r="A133" s="1023" t="str">
        <f t="shared" si="4"/>
        <v>SBL1040C</v>
      </c>
      <c r="B133" s="1076">
        <v>10</v>
      </c>
      <c r="C133" s="1074">
        <v>40</v>
      </c>
      <c r="D133" s="1076">
        <v>110</v>
      </c>
      <c r="E133" s="29">
        <v>0.56000000000000005</v>
      </c>
      <c r="F133" s="1076">
        <v>5</v>
      </c>
      <c r="G133" s="29">
        <v>200</v>
      </c>
      <c r="H133" s="1074">
        <v>40</v>
      </c>
      <c r="I133" s="1560" t="s">
        <v>762</v>
      </c>
      <c r="J133" s="1562"/>
      <c r="K133" s="1562"/>
      <c r="T133" s="934" t="s">
        <v>1162</v>
      </c>
      <c r="U133" s="856" t="s">
        <v>4014</v>
      </c>
      <c r="V133" s="1008" t="s">
        <v>4015</v>
      </c>
      <c r="W133" s="1008" t="str">
        <f t="shared" si="5"/>
        <v>http://www.unisonic.com.tw/datasheet/SBL1040C.pdf</v>
      </c>
    </row>
    <row r="134" spans="1:26" s="52" customFormat="1" ht="35.15" customHeight="1">
      <c r="A134" s="1023" t="str">
        <f t="shared" si="4"/>
        <v>SBL2060C</v>
      </c>
      <c r="B134" s="715">
        <v>20</v>
      </c>
      <c r="C134" s="647">
        <v>60</v>
      </c>
      <c r="D134" s="715">
        <v>250</v>
      </c>
      <c r="E134" s="716">
        <v>0.75</v>
      </c>
      <c r="F134" s="715">
        <v>10</v>
      </c>
      <c r="G134" s="647">
        <v>1000</v>
      </c>
      <c r="H134" s="647">
        <v>60</v>
      </c>
      <c r="I134" s="1560" t="s">
        <v>951</v>
      </c>
      <c r="J134" s="1562"/>
      <c r="K134" s="1562"/>
      <c r="T134" s="811" t="s">
        <v>1163</v>
      </c>
      <c r="U134" s="856" t="s">
        <v>4014</v>
      </c>
      <c r="V134" s="1008" t="s">
        <v>4015</v>
      </c>
      <c r="W134" s="1008" t="str">
        <f t="shared" si="5"/>
        <v>http://www.unisonic.com.tw/datasheet/SBL2060C.pdf</v>
      </c>
    </row>
    <row r="135" spans="1:26" s="52" customFormat="1" ht="35.15" customHeight="1">
      <c r="A135" s="1023" t="str">
        <f t="shared" si="4"/>
        <v>SBL3040C</v>
      </c>
      <c r="B135" s="715">
        <v>30</v>
      </c>
      <c r="C135" s="647">
        <v>40</v>
      </c>
      <c r="D135" s="715">
        <v>250</v>
      </c>
      <c r="E135" s="716">
        <v>0.55000000000000004</v>
      </c>
      <c r="F135" s="715">
        <v>15</v>
      </c>
      <c r="G135" s="647">
        <v>1000</v>
      </c>
      <c r="H135" s="647">
        <v>40</v>
      </c>
      <c r="I135" s="1560" t="s">
        <v>762</v>
      </c>
      <c r="J135" s="1562"/>
      <c r="K135" s="1562"/>
      <c r="T135" s="811" t="s">
        <v>1164</v>
      </c>
      <c r="U135" s="856" t="s">
        <v>4014</v>
      </c>
      <c r="V135" s="1008" t="s">
        <v>4015</v>
      </c>
      <c r="W135" s="1008" t="str">
        <f t="shared" si="5"/>
        <v>http://www.unisonic.com.tw/datasheet/SBL3040C.pdf</v>
      </c>
    </row>
    <row r="136" spans="1:26" s="52" customFormat="1" ht="35.15" customHeight="1">
      <c r="A136" s="1023" t="str">
        <f t="shared" si="4"/>
        <v>SBL3045C</v>
      </c>
      <c r="B136" s="715">
        <v>30</v>
      </c>
      <c r="C136" s="647">
        <v>45</v>
      </c>
      <c r="D136" s="715">
        <v>180</v>
      </c>
      <c r="E136" s="716">
        <v>0.62</v>
      </c>
      <c r="F136" s="715">
        <v>15</v>
      </c>
      <c r="G136" s="647">
        <v>1000</v>
      </c>
      <c r="H136" s="647">
        <v>45</v>
      </c>
      <c r="I136" s="1560" t="s">
        <v>1165</v>
      </c>
      <c r="J136" s="1562"/>
      <c r="K136" s="1562"/>
      <c r="T136" s="811" t="s">
        <v>1166</v>
      </c>
      <c r="U136" s="856" t="s">
        <v>4014</v>
      </c>
      <c r="V136" s="1008" t="s">
        <v>4015</v>
      </c>
      <c r="W136" s="1008" t="str">
        <f t="shared" si="5"/>
        <v>http://www.unisonic.com.tw/datasheet/SBL3045C.pdf</v>
      </c>
    </row>
    <row r="137" spans="1:26" s="52" customFormat="1" ht="35.15" customHeight="1">
      <c r="A137" s="1023" t="str">
        <f t="shared" si="4"/>
        <v>SBL3050C</v>
      </c>
      <c r="B137" s="715">
        <v>30</v>
      </c>
      <c r="C137" s="647">
        <v>50</v>
      </c>
      <c r="D137" s="715">
        <v>250</v>
      </c>
      <c r="E137" s="716">
        <v>0.7</v>
      </c>
      <c r="F137" s="715">
        <v>15</v>
      </c>
      <c r="G137" s="647">
        <v>1000</v>
      </c>
      <c r="H137" s="647">
        <v>50</v>
      </c>
      <c r="I137" s="1560" t="s">
        <v>762</v>
      </c>
      <c r="J137" s="1562"/>
      <c r="K137" s="1562"/>
      <c r="T137" s="811" t="s">
        <v>1167</v>
      </c>
      <c r="U137" s="856" t="s">
        <v>4014</v>
      </c>
      <c r="V137" s="1008" t="s">
        <v>4015</v>
      </c>
      <c r="W137" s="1008" t="str">
        <f t="shared" si="5"/>
        <v>http://www.unisonic.com.tw/datasheet/SBL3050C.pdf</v>
      </c>
    </row>
    <row r="138" spans="1:26" s="52" customFormat="1" ht="35.15" customHeight="1">
      <c r="A138" s="1023" t="str">
        <f t="shared" si="4"/>
        <v>SBL3060C</v>
      </c>
      <c r="B138" s="715">
        <v>30</v>
      </c>
      <c r="C138" s="647">
        <v>60</v>
      </c>
      <c r="D138" s="715">
        <v>165</v>
      </c>
      <c r="E138" s="716">
        <v>0.73</v>
      </c>
      <c r="F138" s="715">
        <v>15</v>
      </c>
      <c r="G138" s="647">
        <v>100</v>
      </c>
      <c r="H138" s="647">
        <v>60</v>
      </c>
      <c r="I138" s="1560" t="s">
        <v>762</v>
      </c>
      <c r="J138" s="1562"/>
      <c r="K138" s="1562"/>
      <c r="T138" s="811" t="s">
        <v>1168</v>
      </c>
      <c r="U138" s="856" t="s">
        <v>4014</v>
      </c>
      <c r="V138" s="1008" t="s">
        <v>4015</v>
      </c>
      <c r="W138" s="1008" t="str">
        <f t="shared" si="5"/>
        <v>http://www.unisonic.com.tw/datasheet/SBL3060C.pdf</v>
      </c>
    </row>
    <row r="139" spans="1:26" s="52" customFormat="1" ht="35.15" customHeight="1">
      <c r="A139" s="1023" t="str">
        <f t="shared" si="4"/>
        <v>SBL3065C</v>
      </c>
      <c r="B139" s="820">
        <v>30</v>
      </c>
      <c r="C139" s="653">
        <v>65</v>
      </c>
      <c r="D139" s="820">
        <v>160</v>
      </c>
      <c r="E139" s="821">
        <v>0.75</v>
      </c>
      <c r="F139" s="820">
        <v>15</v>
      </c>
      <c r="G139" s="653">
        <v>100</v>
      </c>
      <c r="H139" s="653">
        <v>65</v>
      </c>
      <c r="I139" s="1560" t="s">
        <v>1169</v>
      </c>
      <c r="J139" s="1562"/>
      <c r="K139" s="1562"/>
      <c r="T139" s="811" t="s">
        <v>1170</v>
      </c>
      <c r="U139" s="856" t="s">
        <v>4014</v>
      </c>
      <c r="V139" s="1008" t="s">
        <v>4015</v>
      </c>
      <c r="W139" s="1008" t="str">
        <f t="shared" si="5"/>
        <v>http://www.unisonic.com.tw/datasheet/SBL3065C.pdf</v>
      </c>
    </row>
    <row r="140" spans="1:26" s="52" customFormat="1" ht="35.15" customHeight="1">
      <c r="A140" s="1023" t="str">
        <f t="shared" si="4"/>
        <v>U20UC30</v>
      </c>
      <c r="B140" s="820">
        <v>20</v>
      </c>
      <c r="C140" s="653">
        <v>300</v>
      </c>
      <c r="D140" s="820">
        <v>150</v>
      </c>
      <c r="E140" s="821">
        <v>1.3</v>
      </c>
      <c r="F140" s="820">
        <v>10</v>
      </c>
      <c r="G140" s="653">
        <v>25</v>
      </c>
      <c r="H140" s="653">
        <v>300</v>
      </c>
      <c r="I140" s="1560" t="s">
        <v>951</v>
      </c>
      <c r="J140" s="1562"/>
      <c r="K140" s="1562"/>
      <c r="L140" s="299"/>
      <c r="M140" s="299"/>
      <c r="N140" s="299"/>
      <c r="O140" s="299"/>
      <c r="P140" s="299"/>
      <c r="Q140" s="299"/>
      <c r="R140" s="299"/>
      <c r="S140" s="299"/>
      <c r="T140" s="811" t="s">
        <v>1171</v>
      </c>
      <c r="U140" s="856" t="s">
        <v>4014</v>
      </c>
      <c r="V140" s="1008" t="s">
        <v>4015</v>
      </c>
      <c r="W140" s="1008" t="str">
        <f t="shared" si="5"/>
        <v>http://www.unisonic.com.tw/datasheet/U20UC30.pdf</v>
      </c>
    </row>
    <row r="141" spans="1:26" s="52" customFormat="1" ht="30" customHeight="1">
      <c r="A141" s="322" t="s">
        <v>1792</v>
      </c>
      <c r="B141" s="303"/>
      <c r="C141" s="78"/>
      <c r="D141" s="78"/>
      <c r="T141" s="42"/>
      <c r="U141" s="42"/>
      <c r="V141" s="42"/>
      <c r="W141" s="42"/>
    </row>
    <row r="142" spans="1:26" s="26" customFormat="1" ht="20.25" customHeight="1">
      <c r="A142" s="1589" t="s">
        <v>1172</v>
      </c>
      <c r="B142" s="1589"/>
      <c r="C142" s="1589"/>
      <c r="D142" s="1589"/>
      <c r="E142" s="1589"/>
      <c r="F142" s="1589"/>
      <c r="G142" s="1589"/>
      <c r="H142" s="1589"/>
      <c r="I142" s="1589"/>
      <c r="J142" s="1499"/>
      <c r="K142" s="1499"/>
      <c r="L142" s="1499"/>
      <c r="M142" s="823"/>
      <c r="N142" s="823"/>
      <c r="O142" s="823"/>
      <c r="P142" s="823"/>
      <c r="Q142" s="823"/>
      <c r="R142" s="823"/>
      <c r="S142" s="823"/>
      <c r="T142" s="807"/>
      <c r="U142" s="807"/>
      <c r="V142" s="807"/>
      <c r="W142" s="807"/>
      <c r="X142" s="807"/>
      <c r="Y142" s="807"/>
      <c r="Z142" s="807"/>
    </row>
    <row r="143" spans="1:26">
      <c r="A143" s="1590" t="s">
        <v>614</v>
      </c>
      <c r="B143" s="1593" t="s">
        <v>1685</v>
      </c>
      <c r="C143" s="1341" t="s">
        <v>615</v>
      </c>
      <c r="D143" s="1594"/>
      <c r="E143" s="1342"/>
      <c r="F143" s="1341" t="s">
        <v>3001</v>
      </c>
      <c r="G143" s="1594"/>
      <c r="H143" s="1594"/>
      <c r="I143" s="1594"/>
      <c r="J143" s="1594"/>
      <c r="K143" s="1342"/>
      <c r="L143" s="1451" t="s">
        <v>635</v>
      </c>
      <c r="M143" s="763"/>
      <c r="N143" s="763"/>
      <c r="O143" s="763"/>
      <c r="P143" s="763"/>
      <c r="Q143" s="763"/>
      <c r="R143" s="763"/>
      <c r="S143" s="763"/>
      <c r="T143" s="52"/>
      <c r="U143" s="52"/>
      <c r="V143" s="52"/>
      <c r="W143" s="52"/>
    </row>
    <row r="144" spans="1:26">
      <c r="A144" s="1591"/>
      <c r="B144" s="1352"/>
      <c r="C144" s="1593" t="s">
        <v>3252</v>
      </c>
      <c r="D144" s="1593" t="s">
        <v>3237</v>
      </c>
      <c r="E144" s="1593" t="s">
        <v>3253</v>
      </c>
      <c r="F144" s="1341" t="s">
        <v>3269</v>
      </c>
      <c r="G144" s="1342"/>
      <c r="H144" s="1341" t="s">
        <v>3270</v>
      </c>
      <c r="I144" s="1342"/>
      <c r="J144" s="1455" t="s">
        <v>3271</v>
      </c>
      <c r="K144" s="1457"/>
      <c r="L144" s="1451"/>
      <c r="M144" s="763"/>
      <c r="N144" s="763"/>
      <c r="O144" s="763"/>
      <c r="P144" s="763"/>
      <c r="Q144" s="763"/>
      <c r="R144" s="763"/>
      <c r="S144" s="763"/>
      <c r="T144" s="52"/>
      <c r="U144" s="52"/>
      <c r="V144" s="52"/>
      <c r="W144" s="52"/>
    </row>
    <row r="145" spans="1:23" ht="32">
      <c r="A145" s="1591"/>
      <c r="B145" s="1352"/>
      <c r="C145" s="1353"/>
      <c r="D145" s="1353"/>
      <c r="E145" s="1353"/>
      <c r="F145" s="643" t="s">
        <v>3272</v>
      </c>
      <c r="G145" s="824" t="s">
        <v>3232</v>
      </c>
      <c r="H145" s="643" t="s">
        <v>1694</v>
      </c>
      <c r="I145" s="824" t="s">
        <v>3230</v>
      </c>
      <c r="J145" s="643" t="s">
        <v>3273</v>
      </c>
      <c r="K145" s="824" t="s">
        <v>3274</v>
      </c>
      <c r="L145" s="1451"/>
      <c r="M145" s="763"/>
      <c r="N145" s="763"/>
      <c r="O145" s="763"/>
      <c r="P145" s="763"/>
      <c r="Q145" s="763"/>
      <c r="R145" s="763"/>
      <c r="S145" s="763"/>
      <c r="T145" s="52"/>
      <c r="U145" s="52"/>
      <c r="V145" s="52"/>
      <c r="W145" s="52"/>
    </row>
    <row r="146" spans="1:23" ht="30">
      <c r="A146" s="1592"/>
      <c r="B146" s="1353"/>
      <c r="C146" s="825" t="s">
        <v>3275</v>
      </c>
      <c r="D146" s="825" t="s">
        <v>3276</v>
      </c>
      <c r="E146" s="826" t="s">
        <v>3276</v>
      </c>
      <c r="F146" s="825" t="s">
        <v>3277</v>
      </c>
      <c r="G146" s="825" t="s">
        <v>3276</v>
      </c>
      <c r="H146" s="826" t="s">
        <v>3278</v>
      </c>
      <c r="I146" s="825" t="s">
        <v>3275</v>
      </c>
      <c r="J146" s="827" t="s">
        <v>3279</v>
      </c>
      <c r="K146" s="828" t="s">
        <v>3280</v>
      </c>
      <c r="L146" s="1451"/>
      <c r="M146" s="763"/>
      <c r="N146" s="763"/>
      <c r="O146" s="763"/>
      <c r="P146" s="763"/>
      <c r="Q146" s="763"/>
      <c r="R146" s="763"/>
      <c r="S146" s="763"/>
      <c r="T146" s="277" t="s">
        <v>3281</v>
      </c>
      <c r="U146" s="277"/>
      <c r="V146" s="277"/>
      <c r="W146" s="277"/>
    </row>
    <row r="147" spans="1:23" s="52" customFormat="1" ht="35.15" customHeight="1">
      <c r="A147" s="1023" t="str">
        <f t="shared" ref="A147:A192" si="6">HYPERLINK(W147,T147)</f>
        <v>BAT42VS</v>
      </c>
      <c r="B147" s="647"/>
      <c r="C147" s="647">
        <v>30</v>
      </c>
      <c r="D147" s="829">
        <v>200</v>
      </c>
      <c r="E147" s="665">
        <v>400</v>
      </c>
      <c r="F147" s="647">
        <v>1</v>
      </c>
      <c r="G147" s="647">
        <v>200</v>
      </c>
      <c r="H147" s="646">
        <v>0.5</v>
      </c>
      <c r="I147" s="829">
        <v>25</v>
      </c>
      <c r="J147" s="830">
        <v>7</v>
      </c>
      <c r="K147" s="831" t="s">
        <v>3282</v>
      </c>
      <c r="L147" s="832" t="s">
        <v>369</v>
      </c>
      <c r="M147" s="833"/>
      <c r="N147" s="833"/>
      <c r="O147" s="833"/>
      <c r="P147" s="833"/>
      <c r="Q147" s="833"/>
      <c r="R147" s="833"/>
      <c r="S147" s="833"/>
      <c r="T147" s="647" t="s">
        <v>3283</v>
      </c>
      <c r="U147" s="856" t="s">
        <v>4014</v>
      </c>
      <c r="V147" s="1008" t="s">
        <v>4015</v>
      </c>
      <c r="W147" s="1008" t="str">
        <f t="shared" ref="W147:W192" si="7">CONCATENATE(U147,T147,V147)</f>
        <v>http://www.unisonic.com.tw/datasheet/BAT42VS.pdf</v>
      </c>
    </row>
    <row r="148" spans="1:23" s="52" customFormat="1" ht="35.15" customHeight="1">
      <c r="A148" s="1023" t="str">
        <f t="shared" si="6"/>
        <v>BAS85</v>
      </c>
      <c r="B148" s="834"/>
      <c r="C148" s="834">
        <v>30</v>
      </c>
      <c r="D148" s="835">
        <v>200</v>
      </c>
      <c r="E148" s="835">
        <v>5000</v>
      </c>
      <c r="F148" s="834">
        <v>0.8</v>
      </c>
      <c r="G148" s="834">
        <v>100</v>
      </c>
      <c r="H148" s="836">
        <v>2</v>
      </c>
      <c r="I148" s="835">
        <v>25</v>
      </c>
      <c r="J148" s="836">
        <v>10</v>
      </c>
      <c r="K148" s="831" t="s">
        <v>3282</v>
      </c>
      <c r="L148" s="837" t="s">
        <v>3284</v>
      </c>
      <c r="M148" s="838"/>
      <c r="N148" s="838"/>
      <c r="O148" s="838"/>
      <c r="P148" s="838"/>
      <c r="Q148" s="838"/>
      <c r="R148" s="838"/>
      <c r="S148" s="838"/>
      <c r="T148" s="834" t="s">
        <v>3285</v>
      </c>
      <c r="U148" s="856" t="s">
        <v>4014</v>
      </c>
      <c r="V148" s="1008" t="s">
        <v>4015</v>
      </c>
      <c r="W148" s="1008" t="str">
        <f t="shared" si="7"/>
        <v>http://www.unisonic.com.tw/datasheet/BAS85.pdf</v>
      </c>
    </row>
    <row r="149" spans="1:23" s="52" customFormat="1" ht="35.15" customHeight="1">
      <c r="A149" s="1122" t="s">
        <v>4317</v>
      </c>
      <c r="B149" s="834"/>
      <c r="C149" s="834">
        <v>40</v>
      </c>
      <c r="D149" s="835">
        <v>250</v>
      </c>
      <c r="E149" s="835">
        <v>1000</v>
      </c>
      <c r="F149" s="834">
        <v>0.6</v>
      </c>
      <c r="G149" s="834">
        <v>200</v>
      </c>
      <c r="H149" s="836">
        <v>5</v>
      </c>
      <c r="I149" s="835">
        <v>30</v>
      </c>
      <c r="J149" s="834" t="s">
        <v>4316</v>
      </c>
      <c r="K149" s="839" t="s">
        <v>4315</v>
      </c>
      <c r="L149" s="837" t="s">
        <v>4314</v>
      </c>
      <c r="M149" s="838"/>
      <c r="N149" s="838"/>
      <c r="O149" s="838"/>
      <c r="P149" s="838"/>
      <c r="Q149" s="838"/>
      <c r="R149" s="838"/>
      <c r="S149" s="838"/>
      <c r="T149" s="834" t="s">
        <v>4313</v>
      </c>
      <c r="U149" s="856" t="s">
        <v>4267</v>
      </c>
      <c r="V149" s="1008" t="s">
        <v>4023</v>
      </c>
      <c r="W149" s="1008" t="s">
        <v>4312</v>
      </c>
    </row>
    <row r="150" spans="1:23" s="52" customFormat="1" ht="35.15" customHeight="1">
      <c r="A150" s="1122" t="str">
        <f>HYPERLINK(W150,T150)</f>
        <v>SD103AW</v>
      </c>
      <c r="B150" s="837"/>
      <c r="C150" s="834">
        <v>40</v>
      </c>
      <c r="D150" s="835">
        <v>350</v>
      </c>
      <c r="E150" s="835">
        <v>1500</v>
      </c>
      <c r="F150" s="834">
        <v>0.6</v>
      </c>
      <c r="G150" s="834">
        <v>200</v>
      </c>
      <c r="H150" s="836">
        <v>5</v>
      </c>
      <c r="I150" s="835">
        <v>30</v>
      </c>
      <c r="J150" s="834" t="s">
        <v>4316</v>
      </c>
      <c r="K150" s="839" t="s">
        <v>4320</v>
      </c>
      <c r="L150" s="837" t="s">
        <v>4319</v>
      </c>
      <c r="M150" s="838"/>
      <c r="N150" s="838"/>
      <c r="O150" s="838"/>
      <c r="P150" s="838"/>
      <c r="Q150" s="838"/>
      <c r="R150" s="838"/>
      <c r="S150" s="838"/>
      <c r="T150" s="834" t="s">
        <v>4318</v>
      </c>
      <c r="U150" s="856" t="s">
        <v>4276</v>
      </c>
      <c r="V150" s="1008" t="s">
        <v>4023</v>
      </c>
      <c r="W150" s="1008" t="str">
        <f>CONCATENATE(U150,T150,V150)</f>
        <v>http://www.unisonic.com.tw/datasheet/SD103AW.pdf</v>
      </c>
    </row>
    <row r="151" spans="1:23" s="52" customFormat="1" ht="35.15" customHeight="1">
      <c r="A151" s="1023" t="str">
        <f t="shared" si="6"/>
        <v>SD103AWS</v>
      </c>
      <c r="B151" s="837"/>
      <c r="C151" s="834">
        <v>40</v>
      </c>
      <c r="D151" s="835">
        <v>350</v>
      </c>
      <c r="E151" s="835">
        <v>1500</v>
      </c>
      <c r="F151" s="834">
        <v>0.6</v>
      </c>
      <c r="G151" s="834">
        <v>200</v>
      </c>
      <c r="H151" s="836">
        <v>5</v>
      </c>
      <c r="I151" s="835">
        <v>30</v>
      </c>
      <c r="J151" s="834" t="s">
        <v>3286</v>
      </c>
      <c r="K151" s="839" t="s">
        <v>3287</v>
      </c>
      <c r="L151" s="837" t="s">
        <v>370</v>
      </c>
      <c r="M151" s="838"/>
      <c r="N151" s="838"/>
      <c r="O151" s="838"/>
      <c r="P151" s="838"/>
      <c r="Q151" s="838"/>
      <c r="R151" s="838"/>
      <c r="S151" s="838"/>
      <c r="T151" s="834" t="s">
        <v>471</v>
      </c>
      <c r="U151" s="856" t="s">
        <v>4014</v>
      </c>
      <c r="V151" s="1008" t="s">
        <v>4015</v>
      </c>
      <c r="W151" s="1008" t="str">
        <f t="shared" si="7"/>
        <v>http://www.unisonic.com.tw/datasheet/SD103AWS.pdf</v>
      </c>
    </row>
    <row r="152" spans="1:23" s="52" customFormat="1" ht="35.15" customHeight="1">
      <c r="A152" s="1023" t="str">
        <f t="shared" si="6"/>
        <v>RB520S30</v>
      </c>
      <c r="B152" s="837"/>
      <c r="C152" s="834">
        <v>30</v>
      </c>
      <c r="D152" s="835">
        <v>200</v>
      </c>
      <c r="E152" s="835">
        <v>1000</v>
      </c>
      <c r="F152" s="834">
        <v>0.6</v>
      </c>
      <c r="G152" s="834">
        <v>200</v>
      </c>
      <c r="H152" s="836">
        <v>1</v>
      </c>
      <c r="I152" s="835">
        <v>10</v>
      </c>
      <c r="J152" s="834" t="s">
        <v>4273</v>
      </c>
      <c r="K152" s="839" t="s">
        <v>4273</v>
      </c>
      <c r="L152" s="837" t="s">
        <v>4323</v>
      </c>
      <c r="M152" s="838"/>
      <c r="N152" s="838"/>
      <c r="O152" s="838"/>
      <c r="P152" s="838"/>
      <c r="Q152" s="838"/>
      <c r="R152" s="838"/>
      <c r="S152" s="838"/>
      <c r="T152" s="834" t="s">
        <v>4321</v>
      </c>
      <c r="U152" s="856" t="s">
        <v>4276</v>
      </c>
      <c r="V152" s="1008" t="s">
        <v>4277</v>
      </c>
      <c r="W152" s="1008" t="str">
        <f>CONCATENATE(U152,T152,V152)</f>
        <v>http://www.unisonic.com.tw/datasheet/RB520S30.pdf</v>
      </c>
    </row>
    <row r="153" spans="1:23" s="52" customFormat="1" ht="35.15" customHeight="1">
      <c r="A153" s="1023" t="str">
        <f t="shared" si="6"/>
        <v>RB521S30</v>
      </c>
      <c r="B153" s="837"/>
      <c r="C153" s="834">
        <v>30</v>
      </c>
      <c r="D153" s="835">
        <v>200</v>
      </c>
      <c r="E153" s="835">
        <v>1000</v>
      </c>
      <c r="F153" s="834">
        <v>0.5</v>
      </c>
      <c r="G153" s="834">
        <v>200</v>
      </c>
      <c r="H153" s="836">
        <v>30</v>
      </c>
      <c r="I153" s="835">
        <v>10</v>
      </c>
      <c r="J153" s="834" t="s">
        <v>2844</v>
      </c>
      <c r="K153" s="839" t="s">
        <v>83</v>
      </c>
      <c r="L153" s="837" t="s">
        <v>4324</v>
      </c>
      <c r="M153" s="838"/>
      <c r="N153" s="838"/>
      <c r="O153" s="838"/>
      <c r="P153" s="838"/>
      <c r="Q153" s="838"/>
      <c r="R153" s="838"/>
      <c r="S153" s="838"/>
      <c r="T153" s="834" t="s">
        <v>4325</v>
      </c>
      <c r="U153" s="856" t="s">
        <v>4326</v>
      </c>
      <c r="V153" s="1008" t="s">
        <v>4327</v>
      </c>
      <c r="W153" s="1008" t="str">
        <f t="shared" si="7"/>
        <v>http://www.unisonic.com.tw/datasheet/RB521S30.pdf</v>
      </c>
    </row>
    <row r="154" spans="1:23" s="52" customFormat="1" ht="35.15" customHeight="1">
      <c r="A154" s="1023" t="str">
        <f t="shared" si="6"/>
        <v>SS0540Y</v>
      </c>
      <c r="B154" s="837"/>
      <c r="C154" s="834">
        <v>40</v>
      </c>
      <c r="D154" s="835">
        <v>500</v>
      </c>
      <c r="E154" s="835">
        <v>5500</v>
      </c>
      <c r="F154" s="981">
        <v>0.62</v>
      </c>
      <c r="G154" s="835">
        <v>1000</v>
      </c>
      <c r="H154" s="835">
        <v>10</v>
      </c>
      <c r="I154" s="835">
        <v>20</v>
      </c>
      <c r="J154" s="835">
        <v>78</v>
      </c>
      <c r="K154" s="839" t="s">
        <v>3882</v>
      </c>
      <c r="L154" s="835" t="s">
        <v>3883</v>
      </c>
      <c r="M154" s="840"/>
      <c r="N154" s="840"/>
      <c r="O154" s="840"/>
      <c r="P154" s="840"/>
      <c r="Q154" s="840"/>
      <c r="R154" s="840"/>
      <c r="S154" s="840"/>
      <c r="T154" s="834" t="s">
        <v>3884</v>
      </c>
      <c r="U154" s="856" t="s">
        <v>4014</v>
      </c>
      <c r="V154" s="1008" t="s">
        <v>4015</v>
      </c>
      <c r="W154" s="1008" t="str">
        <f t="shared" si="7"/>
        <v>http://www.unisonic.com.tw/datasheet/SS0540Y.pdf</v>
      </c>
    </row>
    <row r="155" spans="1:23" s="52" customFormat="1" ht="60" customHeight="1">
      <c r="A155" s="1023" t="str">
        <f t="shared" si="6"/>
        <v>USB06U45D</v>
      </c>
      <c r="B155" s="55"/>
      <c r="C155" s="55">
        <v>32</v>
      </c>
      <c r="D155" s="55">
        <v>1000</v>
      </c>
      <c r="E155" s="55">
        <v>5000</v>
      </c>
      <c r="F155" s="55">
        <v>0.31</v>
      </c>
      <c r="G155" s="55">
        <v>100</v>
      </c>
      <c r="H155" s="55">
        <v>50</v>
      </c>
      <c r="I155" s="55">
        <v>30</v>
      </c>
      <c r="J155" s="55">
        <v>150</v>
      </c>
      <c r="K155" s="55" t="s">
        <v>3885</v>
      </c>
      <c r="L155" s="55" t="s">
        <v>3886</v>
      </c>
      <c r="M155" s="88"/>
      <c r="N155" s="88"/>
      <c r="O155" s="88"/>
      <c r="P155" s="430"/>
      <c r="Q155" s="77"/>
      <c r="R155" s="77"/>
      <c r="S155" s="77"/>
      <c r="T155" s="978" t="s">
        <v>3887</v>
      </c>
      <c r="U155" s="856" t="s">
        <v>4014</v>
      </c>
      <c r="V155" s="1008" t="s">
        <v>4015</v>
      </c>
      <c r="W155" s="1008" t="str">
        <f t="shared" si="7"/>
        <v>http://www.unisonic.com.tw/datasheet/USB06U45D.pdf</v>
      </c>
    </row>
    <row r="156" spans="1:23" s="52" customFormat="1" ht="35.15" customHeight="1">
      <c r="A156" s="1023" t="str">
        <f t="shared" si="6"/>
        <v>BAT42VS</v>
      </c>
      <c r="B156" s="837"/>
      <c r="C156" s="834">
        <v>30</v>
      </c>
      <c r="D156" s="835">
        <v>200</v>
      </c>
      <c r="E156" s="835">
        <v>400</v>
      </c>
      <c r="F156" s="834">
        <v>1</v>
      </c>
      <c r="G156" s="834">
        <v>200</v>
      </c>
      <c r="H156" s="836">
        <v>0.5</v>
      </c>
      <c r="I156" s="835">
        <v>25</v>
      </c>
      <c r="J156" s="836" t="s">
        <v>3290</v>
      </c>
      <c r="K156" s="839" t="s">
        <v>3282</v>
      </c>
      <c r="L156" s="837" t="s">
        <v>369</v>
      </c>
      <c r="M156" s="838"/>
      <c r="N156" s="838"/>
      <c r="O156" s="838"/>
      <c r="P156" s="838"/>
      <c r="Q156" s="838"/>
      <c r="R156" s="838"/>
      <c r="S156" s="838"/>
      <c r="T156" s="834" t="s">
        <v>3283</v>
      </c>
      <c r="U156" s="856" t="s">
        <v>4014</v>
      </c>
      <c r="V156" s="1008" t="s">
        <v>4015</v>
      </c>
      <c r="W156" s="1008" t="str">
        <f t="shared" si="7"/>
        <v>http://www.unisonic.com.tw/datasheet/BAT42VS.pdf</v>
      </c>
    </row>
    <row r="157" spans="1:23" s="52" customFormat="1" ht="35.15" customHeight="1">
      <c r="A157" s="1023" t="str">
        <f t="shared" si="6"/>
        <v>BAT54WS</v>
      </c>
      <c r="B157" s="837"/>
      <c r="C157" s="834">
        <v>30</v>
      </c>
      <c r="D157" s="835">
        <v>200</v>
      </c>
      <c r="E157" s="835">
        <v>600</v>
      </c>
      <c r="F157" s="834">
        <v>0.8</v>
      </c>
      <c r="G157" s="834">
        <v>100</v>
      </c>
      <c r="H157" s="836">
        <v>2</v>
      </c>
      <c r="I157" s="835">
        <v>25</v>
      </c>
      <c r="J157" s="836">
        <v>10</v>
      </c>
      <c r="K157" s="839" t="s">
        <v>3282</v>
      </c>
      <c r="L157" s="837" t="s">
        <v>370</v>
      </c>
      <c r="M157" s="838"/>
      <c r="N157" s="838"/>
      <c r="O157" s="838"/>
      <c r="P157" s="838"/>
      <c r="Q157" s="838"/>
      <c r="R157" s="838"/>
      <c r="S157" s="838"/>
      <c r="T157" s="834" t="s">
        <v>3291</v>
      </c>
      <c r="U157" s="856" t="s">
        <v>4014</v>
      </c>
      <c r="V157" s="1008" t="s">
        <v>4015</v>
      </c>
      <c r="W157" s="1008" t="str">
        <f t="shared" si="7"/>
        <v>http://www.unisonic.com.tw/datasheet/BAT54WS.pdf</v>
      </c>
    </row>
    <row r="158" spans="1:23" s="52" customFormat="1" ht="35.15" customHeight="1">
      <c r="A158" s="1023" t="str">
        <f t="shared" si="6"/>
        <v>BAT54TS</v>
      </c>
      <c r="B158" s="837"/>
      <c r="C158" s="834">
        <v>30</v>
      </c>
      <c r="D158" s="835">
        <v>200</v>
      </c>
      <c r="E158" s="835">
        <v>600</v>
      </c>
      <c r="F158" s="834">
        <v>0.8</v>
      </c>
      <c r="G158" s="834">
        <v>100</v>
      </c>
      <c r="H158" s="836">
        <v>2</v>
      </c>
      <c r="I158" s="835">
        <v>25</v>
      </c>
      <c r="J158" s="834" t="s">
        <v>4273</v>
      </c>
      <c r="K158" s="839" t="s">
        <v>4273</v>
      </c>
      <c r="L158" s="837" t="s">
        <v>4331</v>
      </c>
      <c r="M158" s="838"/>
      <c r="N158" s="838"/>
      <c r="O158" s="838"/>
      <c r="P158" s="838"/>
      <c r="Q158" s="838"/>
      <c r="R158" s="838"/>
      <c r="S158" s="838"/>
      <c r="T158" s="834" t="s">
        <v>472</v>
      </c>
      <c r="U158" s="856" t="s">
        <v>4014</v>
      </c>
      <c r="V158" s="1008" t="s">
        <v>4015</v>
      </c>
      <c r="W158" s="1008" t="str">
        <f t="shared" si="7"/>
        <v>http://www.unisonic.com.tw/datasheet/BAT54TS.pdf</v>
      </c>
    </row>
    <row r="159" spans="1:23" s="52" customFormat="1" ht="35.15" customHeight="1">
      <c r="A159" s="1023" t="str">
        <f t="shared" si="6"/>
        <v>BAT54</v>
      </c>
      <c r="B159" s="634"/>
      <c r="C159" s="834">
        <v>30</v>
      </c>
      <c r="D159" s="835">
        <v>200</v>
      </c>
      <c r="E159" s="835">
        <v>600</v>
      </c>
      <c r="F159" s="834">
        <v>0.8</v>
      </c>
      <c r="G159" s="834">
        <v>100</v>
      </c>
      <c r="H159" s="836">
        <v>2</v>
      </c>
      <c r="I159" s="835">
        <v>25</v>
      </c>
      <c r="J159" s="836">
        <v>10</v>
      </c>
      <c r="K159" s="839" t="s">
        <v>3282</v>
      </c>
      <c r="L159" s="837" t="s">
        <v>82</v>
      </c>
      <c r="M159" s="838"/>
      <c r="N159" s="838"/>
      <c r="O159" s="838"/>
      <c r="P159" s="838"/>
      <c r="Q159" s="838"/>
      <c r="R159" s="838"/>
      <c r="S159" s="838"/>
      <c r="T159" s="834" t="s">
        <v>473</v>
      </c>
      <c r="U159" s="856" t="s">
        <v>4014</v>
      </c>
      <c r="V159" s="1008" t="s">
        <v>4015</v>
      </c>
      <c r="W159" s="1008" t="str">
        <f t="shared" si="7"/>
        <v>http://www.unisonic.com.tw/datasheet/BAT54.pdf</v>
      </c>
    </row>
    <row r="160" spans="1:23" s="52" customFormat="1" ht="35.15" customHeight="1">
      <c r="A160" s="1023" t="str">
        <f t="shared" si="6"/>
        <v>BAT54A</v>
      </c>
      <c r="B160" s="837"/>
      <c r="C160" s="834">
        <v>30</v>
      </c>
      <c r="D160" s="835">
        <v>200</v>
      </c>
      <c r="E160" s="835">
        <v>600</v>
      </c>
      <c r="F160" s="834">
        <v>0.8</v>
      </c>
      <c r="G160" s="834">
        <v>100</v>
      </c>
      <c r="H160" s="836">
        <v>2</v>
      </c>
      <c r="I160" s="835">
        <v>25</v>
      </c>
      <c r="J160" s="836">
        <v>10</v>
      </c>
      <c r="K160" s="839" t="s">
        <v>3282</v>
      </c>
      <c r="L160" s="837" t="s">
        <v>82</v>
      </c>
      <c r="M160" s="838"/>
      <c r="N160" s="838"/>
      <c r="O160" s="838"/>
      <c r="P160" s="838"/>
      <c r="Q160" s="838"/>
      <c r="R160" s="838"/>
      <c r="S160" s="838"/>
      <c r="T160" s="834" t="s">
        <v>474</v>
      </c>
      <c r="U160" s="856" t="s">
        <v>4014</v>
      </c>
      <c r="V160" s="1008" t="s">
        <v>4015</v>
      </c>
      <c r="W160" s="1008" t="str">
        <f t="shared" si="7"/>
        <v>http://www.unisonic.com.tw/datasheet/BAT54A.pdf</v>
      </c>
    </row>
    <row r="161" spans="1:23" s="52" customFormat="1" ht="35.15" customHeight="1">
      <c r="A161" s="1023" t="str">
        <f t="shared" si="6"/>
        <v>BAT54C</v>
      </c>
      <c r="B161" s="837"/>
      <c r="C161" s="834">
        <v>30</v>
      </c>
      <c r="D161" s="835">
        <v>200</v>
      </c>
      <c r="E161" s="835">
        <v>600</v>
      </c>
      <c r="F161" s="834">
        <v>0.8</v>
      </c>
      <c r="G161" s="834">
        <v>100</v>
      </c>
      <c r="H161" s="836">
        <v>2</v>
      </c>
      <c r="I161" s="835">
        <v>25</v>
      </c>
      <c r="J161" s="836">
        <v>10</v>
      </c>
      <c r="K161" s="839" t="s">
        <v>3282</v>
      </c>
      <c r="L161" s="837" t="s">
        <v>82</v>
      </c>
      <c r="M161" s="838"/>
      <c r="N161" s="838"/>
      <c r="O161" s="838"/>
      <c r="P161" s="838"/>
      <c r="Q161" s="838"/>
      <c r="R161" s="838"/>
      <c r="S161" s="838"/>
      <c r="T161" s="834" t="s">
        <v>475</v>
      </c>
      <c r="U161" s="856" t="s">
        <v>4014</v>
      </c>
      <c r="V161" s="1008" t="s">
        <v>4015</v>
      </c>
      <c r="W161" s="1008" t="str">
        <f t="shared" si="7"/>
        <v>http://www.unisonic.com.tw/datasheet/BAT54C.pdf</v>
      </c>
    </row>
    <row r="162" spans="1:23" s="52" customFormat="1" ht="35.15" customHeight="1">
      <c r="A162" s="1023" t="str">
        <f t="shared" si="6"/>
        <v>BAT54S</v>
      </c>
      <c r="B162" s="837"/>
      <c r="C162" s="834">
        <v>30</v>
      </c>
      <c r="D162" s="835">
        <v>200</v>
      </c>
      <c r="E162" s="835">
        <v>600</v>
      </c>
      <c r="F162" s="834">
        <v>0.8</v>
      </c>
      <c r="G162" s="834">
        <v>100</v>
      </c>
      <c r="H162" s="836">
        <v>2</v>
      </c>
      <c r="I162" s="835">
        <v>25</v>
      </c>
      <c r="J162" s="836">
        <v>10</v>
      </c>
      <c r="K162" s="839" t="s">
        <v>3282</v>
      </c>
      <c r="L162" s="837" t="s">
        <v>82</v>
      </c>
      <c r="M162" s="838"/>
      <c r="N162" s="838"/>
      <c r="O162" s="838"/>
      <c r="P162" s="838"/>
      <c r="Q162" s="838"/>
      <c r="R162" s="838"/>
      <c r="S162" s="838"/>
      <c r="T162" s="834" t="s">
        <v>3292</v>
      </c>
      <c r="U162" s="856" t="s">
        <v>4014</v>
      </c>
      <c r="V162" s="1008" t="s">
        <v>4015</v>
      </c>
      <c r="W162" s="1008" t="str">
        <f t="shared" si="7"/>
        <v>http://www.unisonic.com.tw/datasheet/BAT54S.pdf</v>
      </c>
    </row>
    <row r="163" spans="1:23" s="52" customFormat="1" ht="35.15" customHeight="1">
      <c r="A163" s="1023" t="str">
        <f t="shared" si="6"/>
        <v>BAT54W</v>
      </c>
      <c r="B163" s="634"/>
      <c r="C163" s="834">
        <v>30</v>
      </c>
      <c r="D163" s="835">
        <v>200</v>
      </c>
      <c r="E163" s="835">
        <v>600</v>
      </c>
      <c r="F163" s="834">
        <v>0.8</v>
      </c>
      <c r="G163" s="834">
        <v>100</v>
      </c>
      <c r="H163" s="836">
        <v>2</v>
      </c>
      <c r="I163" s="835">
        <v>25</v>
      </c>
      <c r="J163" s="836">
        <v>10</v>
      </c>
      <c r="K163" s="839" t="s">
        <v>3282</v>
      </c>
      <c r="L163" s="837" t="s">
        <v>395</v>
      </c>
      <c r="M163" s="838"/>
      <c r="N163" s="838"/>
      <c r="O163" s="838"/>
      <c r="P163" s="838"/>
      <c r="Q163" s="838"/>
      <c r="R163" s="838"/>
      <c r="S163" s="838"/>
      <c r="T163" s="834" t="s">
        <v>476</v>
      </c>
      <c r="U163" s="856" t="s">
        <v>4014</v>
      </c>
      <c r="V163" s="1008" t="s">
        <v>4015</v>
      </c>
      <c r="W163" s="1008" t="str">
        <f t="shared" si="7"/>
        <v>http://www.unisonic.com.tw/datasheet/BAT54W.pdf</v>
      </c>
    </row>
    <row r="164" spans="1:23" s="52" customFormat="1" ht="35.15" customHeight="1">
      <c r="A164" s="1023" t="str">
        <f t="shared" si="6"/>
        <v>BAT54AW</v>
      </c>
      <c r="B164" s="837"/>
      <c r="C164" s="834">
        <v>30</v>
      </c>
      <c r="D164" s="835">
        <v>200</v>
      </c>
      <c r="E164" s="835">
        <v>600</v>
      </c>
      <c r="F164" s="834">
        <v>0.8</v>
      </c>
      <c r="G164" s="834">
        <v>100</v>
      </c>
      <c r="H164" s="836">
        <v>2</v>
      </c>
      <c r="I164" s="835">
        <v>25</v>
      </c>
      <c r="J164" s="836">
        <v>10</v>
      </c>
      <c r="K164" s="839" t="s">
        <v>3282</v>
      </c>
      <c r="L164" s="837" t="s">
        <v>395</v>
      </c>
      <c r="M164" s="838"/>
      <c r="N164" s="838"/>
      <c r="O164" s="838"/>
      <c r="P164" s="838"/>
      <c r="Q164" s="838"/>
      <c r="R164" s="838"/>
      <c r="S164" s="838"/>
      <c r="T164" s="834" t="s">
        <v>3293</v>
      </c>
      <c r="U164" s="856" t="s">
        <v>4014</v>
      </c>
      <c r="V164" s="1008" t="s">
        <v>4015</v>
      </c>
      <c r="W164" s="1008" t="str">
        <f t="shared" si="7"/>
        <v>http://www.unisonic.com.tw/datasheet/BAT54AW.pdf</v>
      </c>
    </row>
    <row r="165" spans="1:23" s="52" customFormat="1" ht="35.15" customHeight="1">
      <c r="A165" s="1023" t="str">
        <f t="shared" si="6"/>
        <v>BAT54CW</v>
      </c>
      <c r="B165" s="837"/>
      <c r="C165" s="834">
        <v>30</v>
      </c>
      <c r="D165" s="835">
        <v>200</v>
      </c>
      <c r="E165" s="835">
        <v>600</v>
      </c>
      <c r="F165" s="834">
        <v>0.8</v>
      </c>
      <c r="G165" s="834">
        <v>100</v>
      </c>
      <c r="H165" s="836">
        <v>2</v>
      </c>
      <c r="I165" s="835">
        <v>25</v>
      </c>
      <c r="J165" s="836">
        <v>10</v>
      </c>
      <c r="K165" s="839" t="s">
        <v>3282</v>
      </c>
      <c r="L165" s="837" t="s">
        <v>395</v>
      </c>
      <c r="M165" s="838"/>
      <c r="N165" s="838"/>
      <c r="O165" s="838"/>
      <c r="P165" s="838"/>
      <c r="Q165" s="838"/>
      <c r="R165" s="838"/>
      <c r="S165" s="838"/>
      <c r="T165" s="834" t="s">
        <v>477</v>
      </c>
      <c r="U165" s="856" t="s">
        <v>4014</v>
      </c>
      <c r="V165" s="1008" t="s">
        <v>4015</v>
      </c>
      <c r="W165" s="1008" t="str">
        <f t="shared" si="7"/>
        <v>http://www.unisonic.com.tw/datasheet/BAT54CW.pdf</v>
      </c>
    </row>
    <row r="166" spans="1:23" s="52" customFormat="1" ht="35.15" customHeight="1">
      <c r="A166" s="1023" t="str">
        <f t="shared" si="6"/>
        <v>BAT54SW</v>
      </c>
      <c r="B166" s="837"/>
      <c r="C166" s="834">
        <v>30</v>
      </c>
      <c r="D166" s="835">
        <v>200</v>
      </c>
      <c r="E166" s="835">
        <v>600</v>
      </c>
      <c r="F166" s="834">
        <v>0.8</v>
      </c>
      <c r="G166" s="834">
        <v>100</v>
      </c>
      <c r="H166" s="836">
        <v>2</v>
      </c>
      <c r="I166" s="835">
        <v>25</v>
      </c>
      <c r="J166" s="836">
        <v>10</v>
      </c>
      <c r="K166" s="839" t="s">
        <v>3282</v>
      </c>
      <c r="L166" s="837" t="s">
        <v>395</v>
      </c>
      <c r="M166" s="838"/>
      <c r="N166" s="838"/>
      <c r="O166" s="838"/>
      <c r="P166" s="838"/>
      <c r="Q166" s="838"/>
      <c r="R166" s="838"/>
      <c r="S166" s="838"/>
      <c r="T166" s="834" t="s">
        <v>478</v>
      </c>
      <c r="U166" s="856" t="s">
        <v>4014</v>
      </c>
      <c r="V166" s="1008" t="s">
        <v>4015</v>
      </c>
      <c r="W166" s="1008" t="str">
        <f t="shared" si="7"/>
        <v>http://www.unisonic.com.tw/datasheet/BAT54SW.pdf</v>
      </c>
    </row>
    <row r="167" spans="1:23" s="52" customFormat="1" ht="35.15" customHeight="1">
      <c r="A167" s="1023" t="str">
        <f t="shared" si="6"/>
        <v>BAT54TB</v>
      </c>
      <c r="B167" s="634"/>
      <c r="C167" s="834">
        <v>30</v>
      </c>
      <c r="D167" s="835">
        <v>200</v>
      </c>
      <c r="E167" s="835">
        <v>600</v>
      </c>
      <c r="F167" s="834">
        <v>0.8</v>
      </c>
      <c r="G167" s="834">
        <v>100</v>
      </c>
      <c r="H167" s="836">
        <v>2</v>
      </c>
      <c r="I167" s="835">
        <v>25</v>
      </c>
      <c r="J167" s="836">
        <v>10</v>
      </c>
      <c r="K167" s="839" t="s">
        <v>3282</v>
      </c>
      <c r="L167" s="837" t="s">
        <v>480</v>
      </c>
      <c r="M167" s="838"/>
      <c r="N167" s="838"/>
      <c r="O167" s="838"/>
      <c r="P167" s="838"/>
      <c r="Q167" s="838"/>
      <c r="R167" s="838"/>
      <c r="S167" s="838"/>
      <c r="T167" s="834" t="s">
        <v>479</v>
      </c>
      <c r="U167" s="856" t="s">
        <v>4014</v>
      </c>
      <c r="V167" s="1008" t="s">
        <v>4015</v>
      </c>
      <c r="W167" s="1008" t="str">
        <f t="shared" si="7"/>
        <v>http://www.unisonic.com.tw/datasheet/BAT54TB.pdf</v>
      </c>
    </row>
    <row r="168" spans="1:23" s="52" customFormat="1" ht="34.5" customHeight="1">
      <c r="A168" s="1023" t="str">
        <f t="shared" si="6"/>
        <v>BAT54ATB</v>
      </c>
      <c r="B168" s="837"/>
      <c r="C168" s="834">
        <v>30</v>
      </c>
      <c r="D168" s="835">
        <v>200</v>
      </c>
      <c r="E168" s="835">
        <v>600</v>
      </c>
      <c r="F168" s="834">
        <v>0.8</v>
      </c>
      <c r="G168" s="834">
        <v>100</v>
      </c>
      <c r="H168" s="836">
        <v>2</v>
      </c>
      <c r="I168" s="835">
        <v>25</v>
      </c>
      <c r="J168" s="836">
        <v>10</v>
      </c>
      <c r="K168" s="839" t="s">
        <v>3282</v>
      </c>
      <c r="L168" s="837" t="s">
        <v>480</v>
      </c>
      <c r="M168" s="838"/>
      <c r="N168" s="838"/>
      <c r="O168" s="838"/>
      <c r="P168" s="838"/>
      <c r="Q168" s="838"/>
      <c r="R168" s="838"/>
      <c r="S168" s="838"/>
      <c r="T168" s="834" t="s">
        <v>481</v>
      </c>
      <c r="U168" s="856" t="s">
        <v>4014</v>
      </c>
      <c r="V168" s="1008" t="s">
        <v>4015</v>
      </c>
      <c r="W168" s="1008" t="str">
        <f t="shared" si="7"/>
        <v>http://www.unisonic.com.tw/datasheet/BAT54ATB.pdf</v>
      </c>
    </row>
    <row r="169" spans="1:23" s="52" customFormat="1" ht="35.15" customHeight="1">
      <c r="A169" s="1023" t="str">
        <f t="shared" si="6"/>
        <v>BAT54CTB</v>
      </c>
      <c r="B169" s="837"/>
      <c r="C169" s="834">
        <v>30</v>
      </c>
      <c r="D169" s="835">
        <v>200</v>
      </c>
      <c r="E169" s="835">
        <v>600</v>
      </c>
      <c r="F169" s="834">
        <v>0.8</v>
      </c>
      <c r="G169" s="834">
        <v>100</v>
      </c>
      <c r="H169" s="836">
        <v>2</v>
      </c>
      <c r="I169" s="835">
        <v>25</v>
      </c>
      <c r="J169" s="836">
        <v>10</v>
      </c>
      <c r="K169" s="839" t="s">
        <v>3282</v>
      </c>
      <c r="L169" s="837" t="s">
        <v>480</v>
      </c>
      <c r="M169" s="838"/>
      <c r="N169" s="838"/>
      <c r="O169" s="838"/>
      <c r="P169" s="838"/>
      <c r="Q169" s="838"/>
      <c r="R169" s="838"/>
      <c r="S169" s="838"/>
      <c r="T169" s="834" t="s">
        <v>482</v>
      </c>
      <c r="U169" s="856" t="s">
        <v>4014</v>
      </c>
      <c r="V169" s="1008" t="s">
        <v>4015</v>
      </c>
      <c r="W169" s="1008" t="str">
        <f t="shared" si="7"/>
        <v>http://www.unisonic.com.tw/datasheet/BAT54CTB.pdf</v>
      </c>
    </row>
    <row r="170" spans="1:23" s="52" customFormat="1" ht="35.15" customHeight="1">
      <c r="A170" s="1023" t="str">
        <f t="shared" si="6"/>
        <v>BAT54ADW</v>
      </c>
      <c r="B170" s="837"/>
      <c r="C170" s="834">
        <v>30</v>
      </c>
      <c r="D170" s="835">
        <v>200</v>
      </c>
      <c r="E170" s="835">
        <v>600</v>
      </c>
      <c r="F170" s="834">
        <v>0.8</v>
      </c>
      <c r="G170" s="834">
        <v>100</v>
      </c>
      <c r="H170" s="836">
        <v>2</v>
      </c>
      <c r="I170" s="835">
        <v>25</v>
      </c>
      <c r="J170" s="836">
        <v>10</v>
      </c>
      <c r="K170" s="839" t="s">
        <v>3282</v>
      </c>
      <c r="L170" s="837" t="s">
        <v>483</v>
      </c>
      <c r="M170" s="838"/>
      <c r="N170" s="838"/>
      <c r="O170" s="838"/>
      <c r="P170" s="838"/>
      <c r="Q170" s="838"/>
      <c r="R170" s="838"/>
      <c r="S170" s="838"/>
      <c r="T170" s="834" t="s">
        <v>484</v>
      </c>
      <c r="U170" s="856" t="s">
        <v>4014</v>
      </c>
      <c r="V170" s="1008" t="s">
        <v>4015</v>
      </c>
      <c r="W170" s="1008" t="str">
        <f t="shared" si="7"/>
        <v>http://www.unisonic.com.tw/datasheet/BAT54ADW.pdf</v>
      </c>
    </row>
    <row r="171" spans="1:23" s="52" customFormat="1" ht="35.15" customHeight="1">
      <c r="A171" s="1023" t="str">
        <f t="shared" si="6"/>
        <v>BAT54CDW</v>
      </c>
      <c r="B171" s="837"/>
      <c r="C171" s="834">
        <v>30</v>
      </c>
      <c r="D171" s="835">
        <v>200</v>
      </c>
      <c r="E171" s="835">
        <v>600</v>
      </c>
      <c r="F171" s="834">
        <v>0.8</v>
      </c>
      <c r="G171" s="834">
        <v>100</v>
      </c>
      <c r="H171" s="836">
        <v>2</v>
      </c>
      <c r="I171" s="835">
        <v>25</v>
      </c>
      <c r="J171" s="836">
        <v>10</v>
      </c>
      <c r="K171" s="839" t="s">
        <v>3282</v>
      </c>
      <c r="L171" s="837" t="s">
        <v>483</v>
      </c>
      <c r="M171" s="838"/>
      <c r="N171" s="838"/>
      <c r="O171" s="838"/>
      <c r="P171" s="838"/>
      <c r="Q171" s="838"/>
      <c r="R171" s="838"/>
      <c r="S171" s="838"/>
      <c r="T171" s="834" t="s">
        <v>485</v>
      </c>
      <c r="U171" s="856" t="s">
        <v>4014</v>
      </c>
      <c r="V171" s="1008" t="s">
        <v>4015</v>
      </c>
      <c r="W171" s="1008" t="str">
        <f t="shared" si="7"/>
        <v>http://www.unisonic.com.tw/datasheet/BAT54CDW.pdf</v>
      </c>
    </row>
    <row r="172" spans="1:23" s="52" customFormat="1" ht="35.15" customHeight="1">
      <c r="A172" s="1023" t="str">
        <f t="shared" si="6"/>
        <v>BAT54SDW</v>
      </c>
      <c r="B172" s="837"/>
      <c r="C172" s="834">
        <v>30</v>
      </c>
      <c r="D172" s="835">
        <v>200</v>
      </c>
      <c r="E172" s="835">
        <v>600</v>
      </c>
      <c r="F172" s="834">
        <v>0.8</v>
      </c>
      <c r="G172" s="834">
        <v>100</v>
      </c>
      <c r="H172" s="836">
        <v>2</v>
      </c>
      <c r="I172" s="835">
        <v>25</v>
      </c>
      <c r="J172" s="836">
        <v>10</v>
      </c>
      <c r="K172" s="839" t="s">
        <v>3282</v>
      </c>
      <c r="L172" s="837" t="s">
        <v>483</v>
      </c>
      <c r="M172" s="838"/>
      <c r="N172" s="838"/>
      <c r="O172" s="838"/>
      <c r="P172" s="838"/>
      <c r="Q172" s="838"/>
      <c r="R172" s="838"/>
      <c r="S172" s="838"/>
      <c r="T172" s="834" t="s">
        <v>486</v>
      </c>
      <c r="U172" s="856" t="s">
        <v>4014</v>
      </c>
      <c r="V172" s="1008" t="s">
        <v>4015</v>
      </c>
      <c r="W172" s="1008" t="str">
        <f t="shared" si="7"/>
        <v>http://www.unisonic.com.tw/datasheet/BAT54SDW.pdf</v>
      </c>
    </row>
    <row r="173" spans="1:23" s="52" customFormat="1" ht="35.15" customHeight="1">
      <c r="A173" s="1023" t="str">
        <f t="shared" si="6"/>
        <v>BAT54DW</v>
      </c>
      <c r="B173" s="837"/>
      <c r="C173" s="834">
        <v>30</v>
      </c>
      <c r="D173" s="835">
        <v>200</v>
      </c>
      <c r="E173" s="835">
        <v>600</v>
      </c>
      <c r="F173" s="834">
        <v>0.8</v>
      </c>
      <c r="G173" s="834">
        <v>100</v>
      </c>
      <c r="H173" s="836">
        <v>2</v>
      </c>
      <c r="I173" s="835">
        <v>25</v>
      </c>
      <c r="J173" s="836">
        <v>10</v>
      </c>
      <c r="K173" s="839" t="s">
        <v>3282</v>
      </c>
      <c r="L173" s="837" t="s">
        <v>483</v>
      </c>
      <c r="M173" s="838"/>
      <c r="N173" s="838"/>
      <c r="O173" s="838"/>
      <c r="P173" s="838"/>
      <c r="Q173" s="838"/>
      <c r="R173" s="838"/>
      <c r="S173" s="838"/>
      <c r="T173" s="834" t="s">
        <v>487</v>
      </c>
      <c r="U173" s="856" t="s">
        <v>4014</v>
      </c>
      <c r="V173" s="1008" t="s">
        <v>4015</v>
      </c>
      <c r="W173" s="1008" t="str">
        <f t="shared" si="7"/>
        <v>http://www.unisonic.com.tw/datasheet/BAT54DW.pdf</v>
      </c>
    </row>
    <row r="174" spans="1:23" s="52" customFormat="1" ht="35.15" customHeight="1">
      <c r="A174" s="1023" t="str">
        <f t="shared" si="6"/>
        <v>BAT54STB</v>
      </c>
      <c r="B174" s="837"/>
      <c r="C174" s="834">
        <v>30</v>
      </c>
      <c r="D174" s="835">
        <v>200</v>
      </c>
      <c r="E174" s="835">
        <v>600</v>
      </c>
      <c r="F174" s="834">
        <v>0.8</v>
      </c>
      <c r="G174" s="834">
        <v>100</v>
      </c>
      <c r="H174" s="836">
        <v>2</v>
      </c>
      <c r="I174" s="835">
        <v>25</v>
      </c>
      <c r="J174" s="836">
        <v>10</v>
      </c>
      <c r="K174" s="839" t="s">
        <v>3282</v>
      </c>
      <c r="L174" s="837" t="s">
        <v>3294</v>
      </c>
      <c r="M174" s="838"/>
      <c r="N174" s="838"/>
      <c r="O174" s="838"/>
      <c r="P174" s="838"/>
      <c r="Q174" s="838"/>
      <c r="R174" s="838"/>
      <c r="S174" s="838"/>
      <c r="T174" s="834" t="s">
        <v>3295</v>
      </c>
      <c r="U174" s="856" t="s">
        <v>4014</v>
      </c>
      <c r="V174" s="1008" t="s">
        <v>4015</v>
      </c>
      <c r="W174" s="1008" t="str">
        <f t="shared" si="7"/>
        <v>http://www.unisonic.com.tw/datasheet/BAT54STB.pdf</v>
      </c>
    </row>
    <row r="175" spans="1:23" s="52" customFormat="1" ht="35.15" customHeight="1">
      <c r="A175" s="1023" t="str">
        <f t="shared" si="6"/>
        <v>BAT54TDW</v>
      </c>
      <c r="B175" s="837"/>
      <c r="C175" s="834">
        <v>30</v>
      </c>
      <c r="D175" s="835">
        <v>200</v>
      </c>
      <c r="E175" s="835">
        <v>600</v>
      </c>
      <c r="F175" s="834">
        <v>1</v>
      </c>
      <c r="G175" s="834">
        <v>100</v>
      </c>
      <c r="H175" s="836">
        <v>2</v>
      </c>
      <c r="I175" s="835">
        <v>25</v>
      </c>
      <c r="J175" s="836">
        <v>10</v>
      </c>
      <c r="K175" s="839" t="s">
        <v>3282</v>
      </c>
      <c r="L175" s="837" t="s">
        <v>3296</v>
      </c>
      <c r="M175" s="838"/>
      <c r="N175" s="838"/>
      <c r="O175" s="838"/>
      <c r="P175" s="838"/>
      <c r="Q175" s="838"/>
      <c r="R175" s="838"/>
      <c r="S175" s="838"/>
      <c r="T175" s="834" t="s">
        <v>3297</v>
      </c>
      <c r="U175" s="856" t="s">
        <v>4014</v>
      </c>
      <c r="V175" s="1008" t="s">
        <v>4015</v>
      </c>
      <c r="W175" s="1008" t="str">
        <f t="shared" si="7"/>
        <v>http://www.unisonic.com.tw/datasheet/BAT54TDW.pdf</v>
      </c>
    </row>
    <row r="176" spans="1:23" s="52" customFormat="1" ht="35.15" customHeight="1">
      <c r="A176" s="1023" t="str">
        <f t="shared" si="6"/>
        <v>RB751V40</v>
      </c>
      <c r="B176" s="837"/>
      <c r="C176" s="834">
        <v>40</v>
      </c>
      <c r="D176" s="835">
        <v>30</v>
      </c>
      <c r="E176" s="835">
        <v>200</v>
      </c>
      <c r="F176" s="834">
        <v>0.37</v>
      </c>
      <c r="G176" s="834">
        <v>1</v>
      </c>
      <c r="H176" s="836">
        <v>0.5</v>
      </c>
      <c r="I176" s="835">
        <v>30</v>
      </c>
      <c r="J176" s="834" t="s">
        <v>4328</v>
      </c>
      <c r="K176" s="839" t="s">
        <v>4329</v>
      </c>
      <c r="L176" s="837" t="s">
        <v>4330</v>
      </c>
      <c r="M176" s="838"/>
      <c r="N176" s="838"/>
      <c r="O176" s="838"/>
      <c r="P176" s="838"/>
      <c r="Q176" s="838"/>
      <c r="R176" s="838"/>
      <c r="S176" s="838"/>
      <c r="T176" s="834" t="s">
        <v>3300</v>
      </c>
      <c r="U176" s="856" t="s">
        <v>4014</v>
      </c>
      <c r="V176" s="1008" t="s">
        <v>4015</v>
      </c>
      <c r="W176" s="1008" t="str">
        <f t="shared" si="7"/>
        <v>http://www.unisonic.com.tw/datasheet/RB751V40.pdf</v>
      </c>
    </row>
    <row r="177" spans="1:23" s="52" customFormat="1" ht="35.15" customHeight="1">
      <c r="A177" s="1023" t="str">
        <f t="shared" si="6"/>
        <v>RB751S30*</v>
      </c>
      <c r="B177" s="837"/>
      <c r="C177" s="835" t="s">
        <v>3289</v>
      </c>
      <c r="D177" s="835" t="s">
        <v>3289</v>
      </c>
      <c r="E177" s="835" t="s">
        <v>3289</v>
      </c>
      <c r="F177" s="835" t="s">
        <v>3289</v>
      </c>
      <c r="G177" s="835" t="s">
        <v>3289</v>
      </c>
      <c r="H177" s="835" t="s">
        <v>3289</v>
      </c>
      <c r="I177" s="835" t="s">
        <v>3289</v>
      </c>
      <c r="J177" s="835" t="s">
        <v>3289</v>
      </c>
      <c r="K177" s="835" t="s">
        <v>3289</v>
      </c>
      <c r="L177" s="835" t="s">
        <v>3289</v>
      </c>
      <c r="M177" s="840"/>
      <c r="N177" s="840"/>
      <c r="O177" s="840"/>
      <c r="P177" s="840"/>
      <c r="Q177" s="840"/>
      <c r="R177" s="840"/>
      <c r="S177" s="840"/>
      <c r="T177" s="841" t="s">
        <v>3301</v>
      </c>
      <c r="U177" s="856" t="s">
        <v>4014</v>
      </c>
      <c r="V177" s="1008" t="s">
        <v>4015</v>
      </c>
      <c r="W177" s="1008" t="str">
        <f t="shared" si="7"/>
        <v>http://www.unisonic.com.tw/datasheet/RB751S30*.pdf</v>
      </c>
    </row>
    <row r="178" spans="1:23" s="52" customFormat="1" ht="35.15" customHeight="1">
      <c r="A178" s="1023" t="str">
        <f t="shared" si="6"/>
        <v>BAS40</v>
      </c>
      <c r="B178" s="634"/>
      <c r="C178" s="834">
        <v>40</v>
      </c>
      <c r="D178" s="835">
        <v>120</v>
      </c>
      <c r="E178" s="835">
        <v>200</v>
      </c>
      <c r="F178" s="842">
        <v>1</v>
      </c>
      <c r="G178" s="834">
        <v>40</v>
      </c>
      <c r="H178" s="836">
        <v>1</v>
      </c>
      <c r="I178" s="835">
        <v>30</v>
      </c>
      <c r="J178" s="836">
        <v>5</v>
      </c>
      <c r="K178" s="834" t="s">
        <v>3287</v>
      </c>
      <c r="L178" s="837" t="s">
        <v>82</v>
      </c>
      <c r="M178" s="838"/>
      <c r="N178" s="838"/>
      <c r="O178" s="838"/>
      <c r="P178" s="838"/>
      <c r="Q178" s="838"/>
      <c r="R178" s="838"/>
      <c r="S178" s="838"/>
      <c r="T178" s="834" t="s">
        <v>3302</v>
      </c>
      <c r="U178" s="856" t="s">
        <v>4014</v>
      </c>
      <c r="V178" s="1008" t="s">
        <v>4015</v>
      </c>
      <c r="W178" s="1008" t="str">
        <f t="shared" si="7"/>
        <v>http://www.unisonic.com.tw/datasheet/BAS40.pdf</v>
      </c>
    </row>
    <row r="179" spans="1:23" s="52" customFormat="1" ht="35.15" customHeight="1">
      <c r="A179" s="1023" t="str">
        <f t="shared" si="6"/>
        <v>BAT721</v>
      </c>
      <c r="B179" s="634"/>
      <c r="C179" s="834">
        <v>40</v>
      </c>
      <c r="D179" s="835">
        <v>200</v>
      </c>
      <c r="E179" s="835">
        <v>1000</v>
      </c>
      <c r="F179" s="834">
        <v>0.55000000000000004</v>
      </c>
      <c r="G179" s="834">
        <v>200</v>
      </c>
      <c r="H179" s="836">
        <v>15</v>
      </c>
      <c r="I179" s="835">
        <v>30</v>
      </c>
      <c r="J179" s="836">
        <v>50</v>
      </c>
      <c r="K179" s="834" t="s">
        <v>3287</v>
      </c>
      <c r="L179" s="837" t="s">
        <v>82</v>
      </c>
      <c r="M179" s="838"/>
      <c r="N179" s="838"/>
      <c r="O179" s="838"/>
      <c r="P179" s="838"/>
      <c r="Q179" s="838"/>
      <c r="R179" s="838"/>
      <c r="S179" s="838"/>
      <c r="T179" s="834" t="s">
        <v>3303</v>
      </c>
      <c r="U179" s="856" t="s">
        <v>4014</v>
      </c>
      <c r="V179" s="1008" t="s">
        <v>4015</v>
      </c>
      <c r="W179" s="1008" t="str">
        <f t="shared" si="7"/>
        <v>http://www.unisonic.com.tw/datasheet/BAT721.pdf</v>
      </c>
    </row>
    <row r="180" spans="1:23" s="52" customFormat="1" ht="35.15" customHeight="1">
      <c r="A180" s="1023" t="str">
        <f t="shared" si="6"/>
        <v>BAT721A</v>
      </c>
      <c r="B180" s="837"/>
      <c r="C180" s="834">
        <v>40</v>
      </c>
      <c r="D180" s="835">
        <v>200</v>
      </c>
      <c r="E180" s="835">
        <v>1000</v>
      </c>
      <c r="F180" s="834">
        <v>0.55000000000000004</v>
      </c>
      <c r="G180" s="834">
        <v>200</v>
      </c>
      <c r="H180" s="836">
        <v>15</v>
      </c>
      <c r="I180" s="835">
        <v>30</v>
      </c>
      <c r="J180" s="836">
        <v>50</v>
      </c>
      <c r="K180" s="834" t="s">
        <v>3287</v>
      </c>
      <c r="L180" s="837" t="s">
        <v>82</v>
      </c>
      <c r="M180" s="838"/>
      <c r="N180" s="838"/>
      <c r="O180" s="838"/>
      <c r="P180" s="838"/>
      <c r="Q180" s="838"/>
      <c r="R180" s="838"/>
      <c r="S180" s="838"/>
      <c r="T180" s="834" t="s">
        <v>3304</v>
      </c>
      <c r="U180" s="856" t="s">
        <v>4014</v>
      </c>
      <c r="V180" s="1008" t="s">
        <v>4015</v>
      </c>
      <c r="W180" s="1008" t="str">
        <f t="shared" si="7"/>
        <v>http://www.unisonic.com.tw/datasheet/BAT721A.pdf</v>
      </c>
    </row>
    <row r="181" spans="1:23" s="52" customFormat="1" ht="35.15" customHeight="1">
      <c r="A181" s="1023" t="str">
        <f t="shared" si="6"/>
        <v>BAT721C</v>
      </c>
      <c r="B181" s="837"/>
      <c r="C181" s="834">
        <v>40</v>
      </c>
      <c r="D181" s="835">
        <v>200</v>
      </c>
      <c r="E181" s="835">
        <v>1000</v>
      </c>
      <c r="F181" s="834">
        <v>0.55000000000000004</v>
      </c>
      <c r="G181" s="834">
        <v>200</v>
      </c>
      <c r="H181" s="836">
        <v>15</v>
      </c>
      <c r="I181" s="835">
        <v>30</v>
      </c>
      <c r="J181" s="836">
        <v>50</v>
      </c>
      <c r="K181" s="834" t="s">
        <v>3287</v>
      </c>
      <c r="L181" s="837" t="s">
        <v>82</v>
      </c>
      <c r="M181" s="838"/>
      <c r="N181" s="838"/>
      <c r="O181" s="838"/>
      <c r="P181" s="838"/>
      <c r="Q181" s="838"/>
      <c r="R181" s="838"/>
      <c r="S181" s="838"/>
      <c r="T181" s="834" t="s">
        <v>3305</v>
      </c>
      <c r="U181" s="856" t="s">
        <v>4014</v>
      </c>
      <c r="V181" s="1008" t="s">
        <v>4015</v>
      </c>
      <c r="W181" s="1008" t="str">
        <f t="shared" si="7"/>
        <v>http://www.unisonic.com.tw/datasheet/BAT721C.pdf</v>
      </c>
    </row>
    <row r="182" spans="1:23" s="52" customFormat="1" ht="35.15" customHeight="1">
      <c r="A182" s="1023" t="str">
        <f t="shared" si="6"/>
        <v>RB751V40</v>
      </c>
      <c r="B182" s="634"/>
      <c r="C182" s="834">
        <v>40</v>
      </c>
      <c r="D182" s="835">
        <v>30</v>
      </c>
      <c r="E182" s="835">
        <v>200</v>
      </c>
      <c r="F182" s="834">
        <v>0.37</v>
      </c>
      <c r="G182" s="834">
        <v>1</v>
      </c>
      <c r="H182" s="836">
        <v>0.5</v>
      </c>
      <c r="I182" s="835">
        <v>30</v>
      </c>
      <c r="J182" s="836" t="s">
        <v>3298</v>
      </c>
      <c r="K182" s="839" t="s">
        <v>3282</v>
      </c>
      <c r="L182" s="837" t="s">
        <v>3299</v>
      </c>
      <c r="M182" s="838"/>
      <c r="N182" s="838"/>
      <c r="O182" s="838"/>
      <c r="P182" s="838"/>
      <c r="Q182" s="838"/>
      <c r="R182" s="838"/>
      <c r="S182" s="838"/>
      <c r="T182" s="834" t="s">
        <v>3300</v>
      </c>
      <c r="U182" s="856" t="s">
        <v>4014</v>
      </c>
      <c r="V182" s="1008" t="s">
        <v>4015</v>
      </c>
      <c r="W182" s="1008" t="str">
        <f t="shared" si="7"/>
        <v>http://www.unisonic.com.tw/datasheet/RB751V40.pdf</v>
      </c>
    </row>
    <row r="183" spans="1:23" s="52" customFormat="1" ht="35.15" customHeight="1">
      <c r="A183" s="1023" t="str">
        <f t="shared" si="6"/>
        <v>RB501V-40</v>
      </c>
      <c r="B183" s="837"/>
      <c r="C183" s="834">
        <v>45</v>
      </c>
      <c r="D183" s="835">
        <v>100</v>
      </c>
      <c r="E183" s="835">
        <v>1000</v>
      </c>
      <c r="F183" s="834">
        <v>0.55000000000000004</v>
      </c>
      <c r="G183" s="834">
        <v>100</v>
      </c>
      <c r="H183" s="836">
        <v>10</v>
      </c>
      <c r="I183" s="835">
        <v>10</v>
      </c>
      <c r="J183" s="836" t="s">
        <v>3306</v>
      </c>
      <c r="K183" s="839" t="s">
        <v>3288</v>
      </c>
      <c r="L183" s="837" t="s">
        <v>3307</v>
      </c>
      <c r="M183" s="838"/>
      <c r="N183" s="838"/>
      <c r="O183" s="838"/>
      <c r="P183" s="838"/>
      <c r="Q183" s="838"/>
      <c r="R183" s="838"/>
      <c r="S183" s="838"/>
      <c r="T183" s="834" t="s">
        <v>3308</v>
      </c>
      <c r="U183" s="856" t="s">
        <v>4014</v>
      </c>
      <c r="V183" s="1008" t="s">
        <v>4015</v>
      </c>
      <c r="W183" s="1008" t="str">
        <f t="shared" si="7"/>
        <v>http://www.unisonic.com.tw/datasheet/RB501V-40.pdf</v>
      </c>
    </row>
    <row r="184" spans="1:23" s="52" customFormat="1" ht="35.15" customHeight="1">
      <c r="A184" s="1023" t="str">
        <f t="shared" si="6"/>
        <v>BAS70</v>
      </c>
      <c r="B184" s="634"/>
      <c r="C184" s="834">
        <v>70</v>
      </c>
      <c r="D184" s="835">
        <v>70</v>
      </c>
      <c r="E184" s="835" t="s">
        <v>3289</v>
      </c>
      <c r="F184" s="834">
        <v>1</v>
      </c>
      <c r="G184" s="834">
        <v>15</v>
      </c>
      <c r="H184" s="836">
        <v>0.1</v>
      </c>
      <c r="I184" s="835">
        <v>50</v>
      </c>
      <c r="J184" s="836">
        <v>2</v>
      </c>
      <c r="K184" s="834" t="s">
        <v>3287</v>
      </c>
      <c r="L184" s="837" t="s">
        <v>3309</v>
      </c>
      <c r="M184" s="838"/>
      <c r="N184" s="838"/>
      <c r="O184" s="838"/>
      <c r="P184" s="838"/>
      <c r="Q184" s="838"/>
      <c r="R184" s="838"/>
      <c r="S184" s="838"/>
      <c r="T184" s="834" t="s">
        <v>488</v>
      </c>
      <c r="U184" s="856" t="s">
        <v>4014</v>
      </c>
      <c r="V184" s="1008" t="s">
        <v>4015</v>
      </c>
      <c r="W184" s="1008" t="str">
        <f t="shared" si="7"/>
        <v>http://www.unisonic.com.tw/datasheet/BAS70.pdf</v>
      </c>
    </row>
    <row r="185" spans="1:23" s="52" customFormat="1" ht="35.15" customHeight="1">
      <c r="A185" s="1023" t="str">
        <f t="shared" si="6"/>
        <v>BAS70A</v>
      </c>
      <c r="B185" s="837"/>
      <c r="C185" s="834">
        <v>70</v>
      </c>
      <c r="D185" s="835">
        <v>70</v>
      </c>
      <c r="E185" s="835" t="s">
        <v>3289</v>
      </c>
      <c r="F185" s="834">
        <v>1</v>
      </c>
      <c r="G185" s="834">
        <v>15</v>
      </c>
      <c r="H185" s="836">
        <v>0.1</v>
      </c>
      <c r="I185" s="835">
        <v>50</v>
      </c>
      <c r="J185" s="836">
        <v>2</v>
      </c>
      <c r="K185" s="834" t="s">
        <v>3287</v>
      </c>
      <c r="L185" s="837" t="s">
        <v>3309</v>
      </c>
      <c r="M185" s="838"/>
      <c r="N185" s="838"/>
      <c r="O185" s="838"/>
      <c r="P185" s="838"/>
      <c r="Q185" s="838"/>
      <c r="R185" s="838"/>
      <c r="S185" s="838"/>
      <c r="T185" s="834" t="s">
        <v>489</v>
      </c>
      <c r="U185" s="856" t="s">
        <v>4014</v>
      </c>
      <c r="V185" s="1008" t="s">
        <v>4015</v>
      </c>
      <c r="W185" s="1008" t="str">
        <f t="shared" si="7"/>
        <v>http://www.unisonic.com.tw/datasheet/BAS70A.pdf</v>
      </c>
    </row>
    <row r="186" spans="1:23" s="52" customFormat="1" ht="35.15" customHeight="1">
      <c r="A186" s="1023" t="str">
        <f t="shared" si="6"/>
        <v>BAS70C</v>
      </c>
      <c r="B186" s="837"/>
      <c r="C186" s="834">
        <v>70</v>
      </c>
      <c r="D186" s="835">
        <v>70</v>
      </c>
      <c r="E186" s="835" t="s">
        <v>3289</v>
      </c>
      <c r="F186" s="834">
        <v>1</v>
      </c>
      <c r="G186" s="834">
        <v>15</v>
      </c>
      <c r="H186" s="836">
        <v>0.1</v>
      </c>
      <c r="I186" s="835">
        <v>50</v>
      </c>
      <c r="J186" s="836">
        <v>2</v>
      </c>
      <c r="K186" s="834" t="s">
        <v>3287</v>
      </c>
      <c r="L186" s="837" t="s">
        <v>3309</v>
      </c>
      <c r="M186" s="838"/>
      <c r="N186" s="838"/>
      <c r="O186" s="838"/>
      <c r="P186" s="838"/>
      <c r="Q186" s="838"/>
      <c r="R186" s="838"/>
      <c r="S186" s="838"/>
      <c r="T186" s="834" t="s">
        <v>490</v>
      </c>
      <c r="U186" s="856" t="s">
        <v>4014</v>
      </c>
      <c r="V186" s="1008" t="s">
        <v>4015</v>
      </c>
      <c r="W186" s="1008" t="str">
        <f t="shared" si="7"/>
        <v>http://www.unisonic.com.tw/datasheet/BAS70C.pdf</v>
      </c>
    </row>
    <row r="187" spans="1:23" s="52" customFormat="1" ht="35.15" customHeight="1">
      <c r="A187" s="1023" t="str">
        <f t="shared" si="6"/>
        <v>BAS70S</v>
      </c>
      <c r="B187" s="837"/>
      <c r="C187" s="834">
        <v>70</v>
      </c>
      <c r="D187" s="835">
        <v>70</v>
      </c>
      <c r="E187" s="835" t="s">
        <v>3289</v>
      </c>
      <c r="F187" s="834">
        <v>1</v>
      </c>
      <c r="G187" s="834">
        <v>15</v>
      </c>
      <c r="H187" s="836">
        <v>0.1</v>
      </c>
      <c r="I187" s="835">
        <v>50</v>
      </c>
      <c r="J187" s="836">
        <v>2</v>
      </c>
      <c r="K187" s="834" t="s">
        <v>3287</v>
      </c>
      <c r="L187" s="837" t="s">
        <v>3309</v>
      </c>
      <c r="M187" s="838"/>
      <c r="N187" s="838"/>
      <c r="O187" s="838"/>
      <c r="P187" s="838"/>
      <c r="Q187" s="838"/>
      <c r="R187" s="838"/>
      <c r="S187" s="838"/>
      <c r="T187" s="834" t="s">
        <v>491</v>
      </c>
      <c r="U187" s="856" t="s">
        <v>4014</v>
      </c>
      <c r="V187" s="1008" t="s">
        <v>4015</v>
      </c>
      <c r="W187" s="1008" t="str">
        <f t="shared" si="7"/>
        <v>http://www.unisonic.com.tw/datasheet/BAS70S.pdf</v>
      </c>
    </row>
    <row r="188" spans="1:23" s="52" customFormat="1" ht="35.15" customHeight="1">
      <c r="A188" s="1023" t="str">
        <f t="shared" si="6"/>
        <v>BAS70W</v>
      </c>
      <c r="B188" s="634"/>
      <c r="C188" s="834">
        <v>70</v>
      </c>
      <c r="D188" s="835">
        <v>70</v>
      </c>
      <c r="E188" s="835" t="s">
        <v>3289</v>
      </c>
      <c r="F188" s="834">
        <v>1</v>
      </c>
      <c r="G188" s="834">
        <v>15</v>
      </c>
      <c r="H188" s="836">
        <v>0.2</v>
      </c>
      <c r="I188" s="835">
        <v>50</v>
      </c>
      <c r="J188" s="836">
        <v>2</v>
      </c>
      <c r="K188" s="834" t="s">
        <v>3287</v>
      </c>
      <c r="L188" s="837" t="s">
        <v>395</v>
      </c>
      <c r="M188" s="838"/>
      <c r="N188" s="838"/>
      <c r="O188" s="838"/>
      <c r="P188" s="838"/>
      <c r="Q188" s="838"/>
      <c r="R188" s="838"/>
      <c r="S188" s="838"/>
      <c r="T188" s="834" t="s">
        <v>492</v>
      </c>
      <c r="U188" s="856" t="s">
        <v>4014</v>
      </c>
      <c r="V188" s="1008" t="s">
        <v>4015</v>
      </c>
      <c r="W188" s="1008" t="str">
        <f t="shared" si="7"/>
        <v>http://www.unisonic.com.tw/datasheet/BAS70W.pdf</v>
      </c>
    </row>
    <row r="189" spans="1:23" s="52" customFormat="1" ht="35.15" customHeight="1">
      <c r="A189" s="1023" t="str">
        <f t="shared" si="6"/>
        <v>BAS70AW</v>
      </c>
      <c r="B189" s="837"/>
      <c r="C189" s="834">
        <v>70</v>
      </c>
      <c r="D189" s="835">
        <v>70</v>
      </c>
      <c r="E189" s="835" t="s">
        <v>3289</v>
      </c>
      <c r="F189" s="834">
        <v>1</v>
      </c>
      <c r="G189" s="834">
        <v>15</v>
      </c>
      <c r="H189" s="836">
        <v>0.2</v>
      </c>
      <c r="I189" s="835">
        <v>50</v>
      </c>
      <c r="J189" s="836">
        <v>2</v>
      </c>
      <c r="K189" s="834" t="s">
        <v>3287</v>
      </c>
      <c r="L189" s="837" t="s">
        <v>395</v>
      </c>
      <c r="M189" s="838"/>
      <c r="N189" s="838"/>
      <c r="O189" s="838"/>
      <c r="P189" s="838"/>
      <c r="Q189" s="838"/>
      <c r="R189" s="838"/>
      <c r="S189" s="838"/>
      <c r="T189" s="834" t="s">
        <v>493</v>
      </c>
      <c r="U189" s="856" t="s">
        <v>4014</v>
      </c>
      <c r="V189" s="1008" t="s">
        <v>4015</v>
      </c>
      <c r="W189" s="1008" t="str">
        <f t="shared" si="7"/>
        <v>http://www.unisonic.com.tw/datasheet/BAS70AW.pdf</v>
      </c>
    </row>
    <row r="190" spans="1:23" s="52" customFormat="1" ht="35.15" customHeight="1">
      <c r="A190" s="1023" t="str">
        <f t="shared" si="6"/>
        <v>BAS70CW</v>
      </c>
      <c r="B190" s="837"/>
      <c r="C190" s="834">
        <v>70</v>
      </c>
      <c r="D190" s="835">
        <v>70</v>
      </c>
      <c r="E190" s="835" t="s">
        <v>3289</v>
      </c>
      <c r="F190" s="834">
        <v>1</v>
      </c>
      <c r="G190" s="834">
        <v>15</v>
      </c>
      <c r="H190" s="836">
        <v>0.2</v>
      </c>
      <c r="I190" s="835">
        <v>50</v>
      </c>
      <c r="J190" s="836">
        <v>2</v>
      </c>
      <c r="K190" s="834" t="s">
        <v>3287</v>
      </c>
      <c r="L190" s="837" t="s">
        <v>395</v>
      </c>
      <c r="M190" s="838"/>
      <c r="N190" s="838"/>
      <c r="O190" s="838"/>
      <c r="P190" s="838"/>
      <c r="Q190" s="838"/>
      <c r="R190" s="838"/>
      <c r="S190" s="838"/>
      <c r="T190" s="834" t="s">
        <v>494</v>
      </c>
      <c r="U190" s="856" t="s">
        <v>4014</v>
      </c>
      <c r="V190" s="1008" t="s">
        <v>4015</v>
      </c>
      <c r="W190" s="1008" t="str">
        <f t="shared" si="7"/>
        <v>http://www.unisonic.com.tw/datasheet/BAS70CW.pdf</v>
      </c>
    </row>
    <row r="191" spans="1:23" s="52" customFormat="1" ht="35.15" customHeight="1">
      <c r="A191" s="1023" t="str">
        <f t="shared" si="6"/>
        <v>BAS70SW</v>
      </c>
      <c r="B191" s="837"/>
      <c r="C191" s="834">
        <v>70</v>
      </c>
      <c r="D191" s="835">
        <v>70</v>
      </c>
      <c r="E191" s="835" t="s">
        <v>3289</v>
      </c>
      <c r="F191" s="834">
        <v>1</v>
      </c>
      <c r="G191" s="834">
        <v>15</v>
      </c>
      <c r="H191" s="836">
        <v>0.2</v>
      </c>
      <c r="I191" s="835">
        <v>50</v>
      </c>
      <c r="J191" s="836">
        <v>2</v>
      </c>
      <c r="K191" s="834" t="s">
        <v>3287</v>
      </c>
      <c r="L191" s="837" t="s">
        <v>395</v>
      </c>
      <c r="M191" s="838"/>
      <c r="N191" s="838"/>
      <c r="O191" s="838"/>
      <c r="P191" s="838"/>
      <c r="Q191" s="838"/>
      <c r="R191" s="838"/>
      <c r="S191" s="838"/>
      <c r="T191" s="834" t="s">
        <v>495</v>
      </c>
      <c r="U191" s="856" t="s">
        <v>4014</v>
      </c>
      <c r="V191" s="1008" t="s">
        <v>4015</v>
      </c>
      <c r="W191" s="1008" t="str">
        <f t="shared" si="7"/>
        <v>http://www.unisonic.com.tw/datasheet/BAS70SW.pdf</v>
      </c>
    </row>
    <row r="192" spans="1:23" s="52" customFormat="1" ht="35.15" customHeight="1">
      <c r="A192" s="1023" t="str">
        <f t="shared" si="6"/>
        <v>BAS70TW</v>
      </c>
      <c r="B192" s="837"/>
      <c r="C192" s="834">
        <v>70</v>
      </c>
      <c r="D192" s="835">
        <v>70</v>
      </c>
      <c r="E192" s="835" t="s">
        <v>3289</v>
      </c>
      <c r="F192" s="834">
        <v>1</v>
      </c>
      <c r="G192" s="834">
        <v>15</v>
      </c>
      <c r="H192" s="836">
        <v>0.2</v>
      </c>
      <c r="I192" s="835">
        <v>50</v>
      </c>
      <c r="J192" s="836">
        <v>2</v>
      </c>
      <c r="K192" s="834" t="s">
        <v>3287</v>
      </c>
      <c r="L192" s="837" t="s">
        <v>3191</v>
      </c>
      <c r="M192" s="838"/>
      <c r="N192" s="838"/>
      <c r="O192" s="838"/>
      <c r="P192" s="838"/>
      <c r="Q192" s="838"/>
      <c r="R192" s="838"/>
      <c r="S192" s="838"/>
      <c r="T192" s="834" t="s">
        <v>4238</v>
      </c>
      <c r="U192" s="856" t="s">
        <v>4014</v>
      </c>
      <c r="V192" s="1008" t="s">
        <v>4015</v>
      </c>
      <c r="W192" s="1008" t="str">
        <f t="shared" si="7"/>
        <v>http://www.unisonic.com.tw/datasheet/BAS70TW.pdf</v>
      </c>
    </row>
    <row r="193" spans="1:23" s="52" customFormat="1" ht="35.15" customHeight="1">
      <c r="A193" s="1122" t="s">
        <v>4232</v>
      </c>
      <c r="B193" s="837"/>
      <c r="C193" s="834">
        <v>40</v>
      </c>
      <c r="D193" s="835">
        <v>120</v>
      </c>
      <c r="E193" s="835">
        <v>800</v>
      </c>
      <c r="F193" s="834">
        <v>0.75</v>
      </c>
      <c r="G193" s="834">
        <v>100</v>
      </c>
      <c r="H193" s="836">
        <v>2</v>
      </c>
      <c r="I193" s="835">
        <v>30</v>
      </c>
      <c r="J193" s="836"/>
      <c r="K193" s="834"/>
      <c r="L193" s="838" t="s">
        <v>4233</v>
      </c>
      <c r="M193" s="838"/>
      <c r="N193" s="838"/>
      <c r="O193" s="838"/>
      <c r="P193" s="838"/>
      <c r="Q193" s="838"/>
      <c r="R193" s="838"/>
      <c r="S193" s="838"/>
      <c r="T193" s="834" t="s">
        <v>4234</v>
      </c>
      <c r="U193" s="1114" t="s">
        <v>4235</v>
      </c>
      <c r="V193" s="1115" t="s">
        <v>4236</v>
      </c>
      <c r="W193" s="1115" t="s">
        <v>4237</v>
      </c>
    </row>
    <row r="194" spans="1:23" s="52" customFormat="1" ht="30" customHeight="1">
      <c r="A194" s="322" t="s">
        <v>3310</v>
      </c>
      <c r="B194" s="303"/>
      <c r="C194" s="78"/>
      <c r="D194" s="78"/>
      <c r="T194" s="42"/>
      <c r="U194" s="42"/>
      <c r="V194" s="42"/>
      <c r="W194" s="42"/>
    </row>
  </sheetData>
  <mergeCells count="164">
    <mergeCell ref="I139:K139"/>
    <mergeCell ref="I140:K140"/>
    <mergeCell ref="I134:K134"/>
    <mergeCell ref="I135:K135"/>
    <mergeCell ref="A142:L142"/>
    <mergeCell ref="A143:A146"/>
    <mergeCell ref="B143:B146"/>
    <mergeCell ref="C143:E143"/>
    <mergeCell ref="F143:K143"/>
    <mergeCell ref="L143:L146"/>
    <mergeCell ref="C144:C145"/>
    <mergeCell ref="D144:D145"/>
    <mergeCell ref="E144:E145"/>
    <mergeCell ref="F144:G144"/>
    <mergeCell ref="H144:I144"/>
    <mergeCell ref="J144:K144"/>
    <mergeCell ref="I133:K133"/>
    <mergeCell ref="I128:K128"/>
    <mergeCell ref="I129:K129"/>
    <mergeCell ref="I130:K130"/>
    <mergeCell ref="I131:K131"/>
    <mergeCell ref="I132:K132"/>
    <mergeCell ref="I136:K136"/>
    <mergeCell ref="I137:K137"/>
    <mergeCell ref="I138:K138"/>
    <mergeCell ref="I123:K123"/>
    <mergeCell ref="I124:K124"/>
    <mergeCell ref="I125:K125"/>
    <mergeCell ref="I126:K126"/>
    <mergeCell ref="I127:K127"/>
    <mergeCell ref="I116:K116"/>
    <mergeCell ref="I117:K117"/>
    <mergeCell ref="I118:K118"/>
    <mergeCell ref="I119:K119"/>
    <mergeCell ref="I120:K120"/>
    <mergeCell ref="I121:K121"/>
    <mergeCell ref="I122:K122"/>
    <mergeCell ref="I111:K111"/>
    <mergeCell ref="I112:K112"/>
    <mergeCell ref="I113:K113"/>
    <mergeCell ref="I114:K114"/>
    <mergeCell ref="I115:K115"/>
    <mergeCell ref="I107:K107"/>
    <mergeCell ref="I109:K109"/>
    <mergeCell ref="I110:K110"/>
    <mergeCell ref="I108:K108"/>
    <mergeCell ref="I102:K102"/>
    <mergeCell ref="I103:K103"/>
    <mergeCell ref="I104:K104"/>
    <mergeCell ref="I105:K105"/>
    <mergeCell ref="I106:K106"/>
    <mergeCell ref="A99:A101"/>
    <mergeCell ref="B99:B100"/>
    <mergeCell ref="C99:C100"/>
    <mergeCell ref="D99:D100"/>
    <mergeCell ref="E99:F99"/>
    <mergeCell ref="G99:H99"/>
    <mergeCell ref="I95:K95"/>
    <mergeCell ref="I62:K62"/>
    <mergeCell ref="C98:D98"/>
    <mergeCell ref="E98:H98"/>
    <mergeCell ref="I98:K101"/>
    <mergeCell ref="I88:K88"/>
    <mergeCell ref="I89:K89"/>
    <mergeCell ref="I90:K90"/>
    <mergeCell ref="I91:K91"/>
    <mergeCell ref="I92:K92"/>
    <mergeCell ref="I93:K93"/>
    <mergeCell ref="I82:K82"/>
    <mergeCell ref="I83:K83"/>
    <mergeCell ref="I84:K84"/>
    <mergeCell ref="I85:K85"/>
    <mergeCell ref="I86:K86"/>
    <mergeCell ref="I87:K87"/>
    <mergeCell ref="I77:K77"/>
    <mergeCell ref="I78:K78"/>
    <mergeCell ref="I79:K79"/>
    <mergeCell ref="I80:K80"/>
    <mergeCell ref="I81:K81"/>
    <mergeCell ref="I73:K73"/>
    <mergeCell ref="I74:K74"/>
    <mergeCell ref="I75:K75"/>
    <mergeCell ref="I76:K76"/>
    <mergeCell ref="I68:K68"/>
    <mergeCell ref="I69:K69"/>
    <mergeCell ref="I70:K70"/>
    <mergeCell ref="I71:K71"/>
    <mergeCell ref="I94:K94"/>
    <mergeCell ref="I64:K64"/>
    <mergeCell ref="I65:K65"/>
    <mergeCell ref="I66:K66"/>
    <mergeCell ref="I67:K67"/>
    <mergeCell ref="I59:K59"/>
    <mergeCell ref="I60:K60"/>
    <mergeCell ref="I61:K61"/>
    <mergeCell ref="I63:K63"/>
    <mergeCell ref="I72:K72"/>
    <mergeCell ref="I55:K55"/>
    <mergeCell ref="I56:K56"/>
    <mergeCell ref="I57:K57"/>
    <mergeCell ref="I58:K58"/>
    <mergeCell ref="I50:K50"/>
    <mergeCell ref="I51:K51"/>
    <mergeCell ref="I52:K52"/>
    <mergeCell ref="I53:K53"/>
    <mergeCell ref="I54:K54"/>
    <mergeCell ref="I40:K40"/>
    <mergeCell ref="I41:K41"/>
    <mergeCell ref="I42:K42"/>
    <mergeCell ref="I36:K36"/>
    <mergeCell ref="I37:K37"/>
    <mergeCell ref="I38:K38"/>
    <mergeCell ref="I39:K39"/>
    <mergeCell ref="A47:A49"/>
    <mergeCell ref="B47:B48"/>
    <mergeCell ref="C47:C48"/>
    <mergeCell ref="D47:D48"/>
    <mergeCell ref="E47:F47"/>
    <mergeCell ref="G47:H47"/>
    <mergeCell ref="I43:K43"/>
    <mergeCell ref="B46:D46"/>
    <mergeCell ref="E46:H46"/>
    <mergeCell ref="I46:K49"/>
    <mergeCell ref="I32:K32"/>
    <mergeCell ref="I33:K33"/>
    <mergeCell ref="I34:K34"/>
    <mergeCell ref="I35:K35"/>
    <mergeCell ref="I26:K26"/>
    <mergeCell ref="I27:K27"/>
    <mergeCell ref="I28:K28"/>
    <mergeCell ref="I29:K29"/>
    <mergeCell ref="I30:K30"/>
    <mergeCell ref="I31:K31"/>
    <mergeCell ref="I20:K20"/>
    <mergeCell ref="I21:K21"/>
    <mergeCell ref="I22:K22"/>
    <mergeCell ref="I23:K23"/>
    <mergeCell ref="I24:K24"/>
    <mergeCell ref="I25:K25"/>
    <mergeCell ref="I15:K15"/>
    <mergeCell ref="I16:K16"/>
    <mergeCell ref="I17:K17"/>
    <mergeCell ref="I18:K18"/>
    <mergeCell ref="I19:K19"/>
    <mergeCell ref="I10:K10"/>
    <mergeCell ref="I11:K11"/>
    <mergeCell ref="I12:K12"/>
    <mergeCell ref="I13:K13"/>
    <mergeCell ref="I14:K14"/>
    <mergeCell ref="C5:C6"/>
    <mergeCell ref="D5:D6"/>
    <mergeCell ref="E5:F5"/>
    <mergeCell ref="G5:H5"/>
    <mergeCell ref="I8:K8"/>
    <mergeCell ref="I9:K9"/>
    <mergeCell ref="A1:H1"/>
    <mergeCell ref="I1:K2"/>
    <mergeCell ref="A2:H2"/>
    <mergeCell ref="A3:K3"/>
    <mergeCell ref="B4:D4"/>
    <mergeCell ref="E4:H4"/>
    <mergeCell ref="I4:K7"/>
    <mergeCell ref="A5:A7"/>
    <mergeCell ref="B5:B6"/>
  </mergeCells>
  <phoneticPr fontId="2" type="noConversion"/>
  <hyperlinks>
    <hyperlink ref="I1" location="目錄!A1" display="TVS"/>
    <hyperlink ref="A2:H2" location="Small_Signal_Schottky" display="Small Signal Schottky"/>
    <hyperlink ref="U8" r:id="rId1"/>
    <hyperlink ref="U9" r:id="rId2"/>
    <hyperlink ref="U10" r:id="rId3"/>
    <hyperlink ref="U11" r:id="rId4"/>
    <hyperlink ref="U12" r:id="rId5"/>
    <hyperlink ref="U14" r:id="rId6"/>
    <hyperlink ref="U15" r:id="rId7"/>
    <hyperlink ref="U16" r:id="rId8"/>
    <hyperlink ref="U17" r:id="rId9"/>
    <hyperlink ref="U18" r:id="rId10"/>
    <hyperlink ref="U19" r:id="rId11"/>
    <hyperlink ref="U20" r:id="rId12"/>
    <hyperlink ref="U21" r:id="rId13"/>
    <hyperlink ref="U22" r:id="rId14"/>
    <hyperlink ref="U23" r:id="rId15"/>
    <hyperlink ref="U24" r:id="rId16"/>
    <hyperlink ref="U25" r:id="rId17"/>
    <hyperlink ref="U26" r:id="rId18"/>
    <hyperlink ref="U27" r:id="rId19"/>
    <hyperlink ref="U28" r:id="rId20"/>
    <hyperlink ref="U29" r:id="rId21"/>
    <hyperlink ref="U30" r:id="rId22"/>
    <hyperlink ref="U31" r:id="rId23"/>
    <hyperlink ref="U32" r:id="rId24"/>
    <hyperlink ref="U33" r:id="rId25"/>
    <hyperlink ref="U34" r:id="rId26"/>
    <hyperlink ref="U35" r:id="rId27"/>
    <hyperlink ref="U36" r:id="rId28"/>
    <hyperlink ref="U37" r:id="rId29"/>
    <hyperlink ref="U38" r:id="rId30"/>
    <hyperlink ref="U40" r:id="rId31"/>
    <hyperlink ref="U41" r:id="rId32"/>
    <hyperlink ref="U42" r:id="rId33"/>
    <hyperlink ref="U43" r:id="rId34"/>
    <hyperlink ref="U50" r:id="rId35"/>
    <hyperlink ref="U51" r:id="rId36"/>
    <hyperlink ref="U52" r:id="rId37"/>
    <hyperlink ref="U53" r:id="rId38"/>
    <hyperlink ref="U54" r:id="rId39"/>
    <hyperlink ref="U55" r:id="rId40"/>
    <hyperlink ref="U56" r:id="rId41"/>
    <hyperlink ref="U57" r:id="rId42"/>
    <hyperlink ref="U58" r:id="rId43"/>
    <hyperlink ref="U60" r:id="rId44"/>
    <hyperlink ref="U62" r:id="rId45"/>
    <hyperlink ref="U63" r:id="rId46"/>
    <hyperlink ref="U65" r:id="rId47"/>
    <hyperlink ref="U66" r:id="rId48"/>
    <hyperlink ref="U67" r:id="rId49"/>
    <hyperlink ref="U68" r:id="rId50"/>
    <hyperlink ref="U69" r:id="rId51"/>
    <hyperlink ref="U70" r:id="rId52"/>
    <hyperlink ref="U71" r:id="rId53"/>
    <hyperlink ref="U72" r:id="rId54"/>
    <hyperlink ref="U73" r:id="rId55"/>
    <hyperlink ref="U74" r:id="rId56"/>
    <hyperlink ref="U75" r:id="rId57"/>
    <hyperlink ref="U76" r:id="rId58"/>
    <hyperlink ref="U77" r:id="rId59"/>
    <hyperlink ref="U78" r:id="rId60"/>
    <hyperlink ref="U79" r:id="rId61"/>
    <hyperlink ref="U80" r:id="rId62"/>
    <hyperlink ref="U81" r:id="rId63"/>
    <hyperlink ref="U82" r:id="rId64"/>
    <hyperlink ref="U83" r:id="rId65"/>
    <hyperlink ref="U84" r:id="rId66"/>
    <hyperlink ref="U85" r:id="rId67"/>
    <hyperlink ref="U86" r:id="rId68"/>
    <hyperlink ref="U87" r:id="rId69"/>
    <hyperlink ref="U88" r:id="rId70"/>
    <hyperlink ref="U89" r:id="rId71"/>
    <hyperlink ref="U90" r:id="rId72"/>
    <hyperlink ref="U91" r:id="rId73"/>
    <hyperlink ref="U92" r:id="rId74"/>
    <hyperlink ref="U93" r:id="rId75"/>
    <hyperlink ref="U95" r:id="rId76"/>
    <hyperlink ref="U102" r:id="rId77"/>
    <hyperlink ref="U103" r:id="rId78"/>
    <hyperlink ref="U104" r:id="rId79"/>
    <hyperlink ref="U105" r:id="rId80"/>
    <hyperlink ref="U106" r:id="rId81"/>
    <hyperlink ref="U107" r:id="rId82"/>
    <hyperlink ref="U108" r:id="rId83"/>
    <hyperlink ref="U109" r:id="rId84"/>
    <hyperlink ref="U110" r:id="rId85"/>
    <hyperlink ref="U111" r:id="rId86"/>
    <hyperlink ref="U112" r:id="rId87"/>
    <hyperlink ref="U113" r:id="rId88"/>
    <hyperlink ref="U114" r:id="rId89"/>
    <hyperlink ref="U115" r:id="rId90"/>
    <hyperlink ref="U116" r:id="rId91"/>
    <hyperlink ref="U117" r:id="rId92"/>
    <hyperlink ref="U118" r:id="rId93"/>
    <hyperlink ref="U119" r:id="rId94"/>
    <hyperlink ref="U121" r:id="rId95"/>
    <hyperlink ref="U122" r:id="rId96"/>
    <hyperlink ref="U123" r:id="rId97"/>
    <hyperlink ref="U124" r:id="rId98"/>
    <hyperlink ref="U125" r:id="rId99"/>
    <hyperlink ref="U126" r:id="rId100"/>
    <hyperlink ref="U127" r:id="rId101"/>
    <hyperlink ref="U128" r:id="rId102"/>
    <hyperlink ref="U129" r:id="rId103"/>
    <hyperlink ref="U130" r:id="rId104"/>
    <hyperlink ref="U131" r:id="rId105"/>
    <hyperlink ref="U132" r:id="rId106"/>
    <hyperlink ref="U133" r:id="rId107"/>
    <hyperlink ref="U134" r:id="rId108"/>
    <hyperlink ref="U135" r:id="rId109"/>
    <hyperlink ref="U136" r:id="rId110"/>
    <hyperlink ref="U137" r:id="rId111"/>
    <hyperlink ref="U138" r:id="rId112"/>
    <hyperlink ref="U139" r:id="rId113"/>
    <hyperlink ref="U140" r:id="rId114"/>
    <hyperlink ref="U147" r:id="rId115"/>
    <hyperlink ref="U148" r:id="rId116"/>
    <hyperlink ref="U151" r:id="rId117"/>
    <hyperlink ref="U153" r:id="rId118"/>
    <hyperlink ref="U154" r:id="rId119"/>
    <hyperlink ref="U155" r:id="rId120"/>
    <hyperlink ref="U156" r:id="rId121"/>
    <hyperlink ref="U157" r:id="rId122"/>
    <hyperlink ref="U158" r:id="rId123"/>
    <hyperlink ref="U159" r:id="rId124"/>
    <hyperlink ref="U160" r:id="rId125"/>
    <hyperlink ref="U161" r:id="rId126"/>
    <hyperlink ref="U162" r:id="rId127"/>
    <hyperlink ref="U163" r:id="rId128"/>
    <hyperlink ref="U164" r:id="rId129"/>
    <hyperlink ref="U165" r:id="rId130"/>
    <hyperlink ref="U166" r:id="rId131"/>
    <hyperlink ref="U167" r:id="rId132"/>
    <hyperlink ref="U168" r:id="rId133"/>
    <hyperlink ref="U169" r:id="rId134"/>
    <hyperlink ref="U170" r:id="rId135"/>
    <hyperlink ref="U171" r:id="rId136"/>
    <hyperlink ref="U172" r:id="rId137"/>
    <hyperlink ref="U173" r:id="rId138"/>
    <hyperlink ref="U174" r:id="rId139"/>
    <hyperlink ref="U175" r:id="rId140"/>
    <hyperlink ref="U176" r:id="rId141"/>
    <hyperlink ref="U177" r:id="rId142"/>
    <hyperlink ref="U178" r:id="rId143"/>
    <hyperlink ref="U179" r:id="rId144"/>
    <hyperlink ref="U180" r:id="rId145"/>
    <hyperlink ref="U181" r:id="rId146"/>
    <hyperlink ref="U182" r:id="rId147"/>
    <hyperlink ref="U183" r:id="rId148"/>
    <hyperlink ref="U184" r:id="rId149"/>
    <hyperlink ref="U185" r:id="rId150"/>
    <hyperlink ref="U186" r:id="rId151"/>
    <hyperlink ref="U187" r:id="rId152"/>
    <hyperlink ref="U188" r:id="rId153"/>
    <hyperlink ref="U189" r:id="rId154"/>
    <hyperlink ref="U190" r:id="rId155"/>
    <hyperlink ref="U191" r:id="rId156"/>
    <hyperlink ref="U192" r:id="rId157"/>
    <hyperlink ref="U39" r:id="rId158"/>
    <hyperlink ref="U193" r:id="rId159"/>
    <hyperlink ref="U149" r:id="rId160"/>
    <hyperlink ref="U150" r:id="rId161"/>
    <hyperlink ref="U120" r:id="rId162"/>
    <hyperlink ref="U94" r:id="rId163"/>
    <hyperlink ref="U59" r:id="rId164"/>
    <hyperlink ref="U13" r:id="rId165"/>
    <hyperlink ref="U61" r:id="rId166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4" orientation="portrait" verticalDpi="1200" r:id="rId167"/>
  <rowBreaks count="2" manualBreakCount="2">
    <brk id="44" max="10" man="1"/>
    <brk id="96" max="10" man="1"/>
  </rowBreaks>
  <colBreaks count="1" manualBreakCount="1">
    <brk id="12" max="279" man="1"/>
  </colBreaks>
  <drawing r:id="rId16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184"/>
  <sheetViews>
    <sheetView view="pageBreakPreview" zoomScale="80" zoomScaleNormal="70" zoomScaleSheetLayoutView="80" workbookViewId="0">
      <selection activeCell="A61" sqref="A61:XFD61"/>
    </sheetView>
  </sheetViews>
  <sheetFormatPr defaultColWidth="9" defaultRowHeight="15"/>
  <cols>
    <col min="1" max="1" width="17.08203125" style="282" customWidth="1"/>
    <col min="2" max="2" width="12.25" style="16" customWidth="1"/>
    <col min="3" max="3" width="9.58203125" style="16" bestFit="1" customWidth="1"/>
    <col min="4" max="4" width="9.83203125" style="16" bestFit="1" customWidth="1"/>
    <col min="5" max="5" width="10.75" style="16" bestFit="1" customWidth="1"/>
    <col min="6" max="6" width="13.83203125" style="16" bestFit="1" customWidth="1"/>
    <col min="7" max="7" width="21.25" style="16" customWidth="1"/>
    <col min="8" max="8" width="15.5" style="16" customWidth="1"/>
    <col min="9" max="9" width="16.33203125" style="16" customWidth="1"/>
    <col min="10" max="10" width="19.33203125" style="16" customWidth="1"/>
    <col min="11" max="11" width="35.75" style="16" customWidth="1"/>
    <col min="12" max="12" width="21.5" style="372" customWidth="1"/>
    <col min="13" max="19" width="1.58203125" style="16" customWidth="1"/>
    <col min="20" max="22" width="19.25" style="16" hidden="1" customWidth="1"/>
    <col min="23" max="23" width="27.08203125" style="16" hidden="1" customWidth="1"/>
    <col min="24" max="24" width="16.58203125" style="16" hidden="1" customWidth="1"/>
    <col min="25" max="16384" width="9" style="16"/>
  </cols>
  <sheetData>
    <row r="1" spans="1:25" s="26" customFormat="1" ht="30.5">
      <c r="A1" s="1549" t="s">
        <v>596</v>
      </c>
      <c r="B1" s="1549"/>
      <c r="C1" s="1549"/>
      <c r="D1" s="1549"/>
      <c r="E1" s="1549"/>
      <c r="F1" s="1549"/>
      <c r="G1" s="1549"/>
      <c r="H1" s="1549"/>
      <c r="I1" s="1549"/>
      <c r="J1" s="1549"/>
      <c r="K1" s="1317" t="s">
        <v>613</v>
      </c>
    </row>
    <row r="2" spans="1:25" s="101" customFormat="1" ht="18.5">
      <c r="A2" s="1466" t="s">
        <v>2308</v>
      </c>
      <c r="B2" s="1466"/>
      <c r="C2" s="1466"/>
      <c r="D2" s="1466"/>
      <c r="E2" s="1466"/>
      <c r="F2" s="1466"/>
      <c r="G2" s="1466"/>
      <c r="H2" s="1466"/>
      <c r="I2" s="1466"/>
      <c r="J2" s="1466"/>
      <c r="K2" s="1317"/>
    </row>
    <row r="3" spans="1:25" s="101" customFormat="1" ht="18.5">
      <c r="A3" s="1610" t="s">
        <v>3200</v>
      </c>
      <c r="B3" s="1610"/>
      <c r="C3" s="1610"/>
      <c r="D3" s="1610"/>
      <c r="E3" s="1610"/>
      <c r="F3" s="1610"/>
      <c r="G3" s="1610"/>
      <c r="H3" s="1610"/>
      <c r="I3" s="1610"/>
      <c r="J3" s="1610"/>
      <c r="K3" s="1317"/>
    </row>
    <row r="4" spans="1:25" s="101" customFormat="1" ht="18.5">
      <c r="A4" s="1466" t="s">
        <v>2300</v>
      </c>
      <c r="B4" s="1466"/>
      <c r="C4" s="1466"/>
      <c r="D4" s="1466"/>
      <c r="E4" s="1466"/>
      <c r="F4" s="1466"/>
      <c r="G4" s="1466"/>
      <c r="H4" s="1466"/>
      <c r="I4" s="1466"/>
      <c r="J4" s="1466"/>
      <c r="K4" s="1317"/>
    </row>
    <row r="5" spans="1:25" s="101" customFormat="1" ht="18.5">
      <c r="A5" s="1466" t="s">
        <v>3201</v>
      </c>
      <c r="B5" s="1466"/>
      <c r="C5" s="1466"/>
      <c r="D5" s="1466"/>
      <c r="E5" s="1466"/>
      <c r="F5" s="1466"/>
      <c r="G5" s="1466"/>
      <c r="H5" s="1466"/>
      <c r="I5" s="1466"/>
      <c r="J5" s="1466"/>
      <c r="K5" s="1317"/>
    </row>
    <row r="6" spans="1:25" s="101" customFormat="1" ht="18.5">
      <c r="A6" s="1466" t="s">
        <v>3202</v>
      </c>
      <c r="B6" s="1466"/>
      <c r="C6" s="1466"/>
      <c r="D6" s="1466"/>
      <c r="E6" s="1466"/>
      <c r="F6" s="1466"/>
      <c r="G6" s="1466"/>
      <c r="H6" s="1466"/>
      <c r="I6" s="1466"/>
      <c r="J6" s="1466"/>
      <c r="K6" s="1317"/>
    </row>
    <row r="7" spans="1:25" s="101" customFormat="1" ht="18.5">
      <c r="A7" s="1466" t="s">
        <v>3203</v>
      </c>
      <c r="B7" s="1466"/>
      <c r="C7" s="1466"/>
      <c r="D7" s="1466"/>
      <c r="E7" s="1466"/>
      <c r="F7" s="1466"/>
      <c r="G7" s="1466"/>
      <c r="H7" s="1466"/>
      <c r="I7" s="1466"/>
      <c r="J7" s="1466"/>
      <c r="K7" s="1317"/>
    </row>
    <row r="8" spans="1:25" s="101" customFormat="1">
      <c r="A8" s="1466" t="s">
        <v>3204</v>
      </c>
      <c r="B8" s="1466"/>
      <c r="C8" s="1466"/>
      <c r="D8" s="1466"/>
      <c r="E8" s="1466"/>
      <c r="F8" s="1466"/>
      <c r="G8" s="1466"/>
      <c r="H8" s="1466"/>
      <c r="I8" s="1466"/>
      <c r="J8" s="1466"/>
      <c r="K8" s="1317"/>
    </row>
    <row r="9" spans="1:25" s="101" customFormat="1">
      <c r="A9" s="1466"/>
      <c r="B9" s="1466"/>
      <c r="C9" s="1466"/>
      <c r="D9" s="1466"/>
      <c r="E9" s="1466"/>
      <c r="F9" s="1466"/>
      <c r="G9" s="1466"/>
      <c r="H9" s="1466"/>
      <c r="I9" s="1466"/>
      <c r="J9" s="1466"/>
      <c r="K9" s="1317"/>
    </row>
    <row r="10" spans="1:25" ht="18.5">
      <c r="A10" s="1609" t="s">
        <v>2301</v>
      </c>
      <c r="B10" s="1609"/>
      <c r="C10" s="1609"/>
      <c r="D10" s="1609"/>
      <c r="E10" s="1609"/>
      <c r="F10" s="1609"/>
      <c r="G10" s="1609"/>
      <c r="H10" s="1609"/>
      <c r="I10" s="1609"/>
      <c r="J10" s="1609"/>
      <c r="K10" s="1609"/>
      <c r="L10" s="16"/>
      <c r="M10" s="374"/>
      <c r="N10" s="374"/>
      <c r="O10" s="374"/>
      <c r="P10" s="374"/>
      <c r="Q10" s="374"/>
      <c r="R10" s="374"/>
      <c r="S10" s="374"/>
    </row>
    <row r="11" spans="1:25" ht="17.5">
      <c r="A11" s="348" t="s">
        <v>1120</v>
      </c>
      <c r="B11" s="1551" t="s">
        <v>3205</v>
      </c>
      <c r="C11" s="1552"/>
      <c r="D11" s="1553"/>
      <c r="E11" s="1551" t="s">
        <v>3206</v>
      </c>
      <c r="F11" s="1552"/>
      <c r="G11" s="1552"/>
      <c r="H11" s="1552"/>
      <c r="I11" s="1552"/>
      <c r="J11" s="1553"/>
      <c r="K11" s="1608" t="s">
        <v>3207</v>
      </c>
      <c r="L11" s="16"/>
      <c r="M11" s="374"/>
      <c r="N11" s="374"/>
      <c r="O11" s="374"/>
      <c r="P11" s="374"/>
      <c r="Q11" s="374"/>
      <c r="R11" s="374"/>
      <c r="S11" s="374"/>
    </row>
    <row r="12" spans="1:25" ht="17.5">
      <c r="A12" s="1581"/>
      <c r="B12" s="1601" t="s">
        <v>3195</v>
      </c>
      <c r="C12" s="1601" t="s">
        <v>3208</v>
      </c>
      <c r="D12" s="1601" t="s">
        <v>3209</v>
      </c>
      <c r="E12" s="1551" t="s">
        <v>3210</v>
      </c>
      <c r="F12" s="1553"/>
      <c r="G12" s="1551" t="s">
        <v>3211</v>
      </c>
      <c r="H12" s="1552"/>
      <c r="I12" s="1602" t="s">
        <v>3212</v>
      </c>
      <c r="J12" s="1603"/>
      <c r="K12" s="1605"/>
      <c r="L12" s="16"/>
      <c r="M12" s="374"/>
      <c r="N12" s="374"/>
      <c r="O12" s="374"/>
      <c r="P12" s="374"/>
      <c r="Q12" s="374"/>
      <c r="R12" s="374"/>
      <c r="S12" s="374"/>
    </row>
    <row r="13" spans="1:25" ht="17.5">
      <c r="A13" s="1581"/>
      <c r="B13" s="1559"/>
      <c r="C13" s="1559"/>
      <c r="D13" s="1559"/>
      <c r="E13" s="701" t="s">
        <v>1121</v>
      </c>
      <c r="F13" s="701" t="s">
        <v>626</v>
      </c>
      <c r="G13" s="701" t="s">
        <v>2304</v>
      </c>
      <c r="H13" s="704" t="s">
        <v>2309</v>
      </c>
      <c r="I13" s="701" t="s">
        <v>2320</v>
      </c>
      <c r="J13" s="701" t="s">
        <v>2321</v>
      </c>
      <c r="K13" s="1605"/>
      <c r="L13" s="16"/>
      <c r="M13" s="374"/>
      <c r="N13" s="374"/>
      <c r="O13" s="374"/>
      <c r="P13" s="374"/>
      <c r="Q13" s="374"/>
      <c r="R13" s="374"/>
      <c r="S13" s="374"/>
      <c r="Y13" s="268"/>
    </row>
    <row r="14" spans="1:25" ht="30">
      <c r="A14" s="1582"/>
      <c r="B14" s="764" t="s">
        <v>995</v>
      </c>
      <c r="C14" s="764" t="s">
        <v>1122</v>
      </c>
      <c r="D14" s="765" t="s">
        <v>2305</v>
      </c>
      <c r="E14" s="766" t="s">
        <v>3213</v>
      </c>
      <c r="F14" s="764" t="s">
        <v>3214</v>
      </c>
      <c r="G14" s="766" t="s">
        <v>3215</v>
      </c>
      <c r="H14" s="697" t="s">
        <v>3216</v>
      </c>
      <c r="I14" s="766" t="s">
        <v>2306</v>
      </c>
      <c r="J14" s="764" t="s">
        <v>1372</v>
      </c>
      <c r="K14" s="1606"/>
      <c r="L14" s="16"/>
      <c r="M14" s="374"/>
      <c r="N14" s="374"/>
      <c r="O14" s="374"/>
      <c r="P14" s="374"/>
      <c r="Q14" s="374"/>
      <c r="R14" s="374"/>
      <c r="S14" s="374"/>
      <c r="T14" s="675" t="s">
        <v>614</v>
      </c>
      <c r="U14" s="1049"/>
      <c r="V14" s="1049"/>
      <c r="W14" s="1058"/>
      <c r="X14" s="1058"/>
      <c r="Y14" s="268"/>
    </row>
    <row r="15" spans="1:25" s="52" customFormat="1" ht="35.15" customHeight="1">
      <c r="A15" s="1023" t="str">
        <f>HYPERLINK(W5,T15)</f>
        <v>GS1010FL</v>
      </c>
      <c r="B15" s="646">
        <v>1</v>
      </c>
      <c r="C15" s="646">
        <v>1000</v>
      </c>
      <c r="D15" s="646">
        <v>30</v>
      </c>
      <c r="E15" s="659">
        <v>1.1000000000000001</v>
      </c>
      <c r="F15" s="702">
        <v>1</v>
      </c>
      <c r="G15" s="646">
        <v>10</v>
      </c>
      <c r="H15" s="646">
        <v>1000</v>
      </c>
      <c r="I15" s="646" t="s">
        <v>83</v>
      </c>
      <c r="J15" s="702" t="s">
        <v>83</v>
      </c>
      <c r="K15" s="767" t="s">
        <v>454</v>
      </c>
      <c r="M15" s="755"/>
      <c r="N15" s="755"/>
      <c r="O15" s="755"/>
      <c r="P15" s="755"/>
      <c r="Q15" s="755"/>
      <c r="R15" s="755"/>
      <c r="S15" s="755"/>
      <c r="T15" s="646" t="s">
        <v>457</v>
      </c>
      <c r="U15" s="856" t="s">
        <v>4014</v>
      </c>
      <c r="V15" s="1008" t="s">
        <v>4015</v>
      </c>
      <c r="W15" s="1008" t="str">
        <f>CONCATENATE(U15,T15,V15)</f>
        <v>http://www.unisonic.com.tw/datasheet/GS1010FL.pdf</v>
      </c>
      <c r="X15" s="1008"/>
      <c r="Y15" s="710"/>
    </row>
    <row r="16" spans="1:25" s="10" customFormat="1" ht="35.15" customHeight="1">
      <c r="A16" s="1023" t="str">
        <f t="shared" ref="A16:A17" si="0">HYPERLINK(W6,T16)</f>
        <v>GS1M</v>
      </c>
      <c r="B16" s="670">
        <v>1</v>
      </c>
      <c r="C16" s="670">
        <v>1000</v>
      </c>
      <c r="D16" s="670">
        <v>30</v>
      </c>
      <c r="E16" s="250">
        <v>1.1000000000000001</v>
      </c>
      <c r="F16" s="246">
        <v>1</v>
      </c>
      <c r="G16" s="670">
        <v>5</v>
      </c>
      <c r="H16" s="670">
        <v>1000</v>
      </c>
      <c r="I16" s="670" t="s">
        <v>3217</v>
      </c>
      <c r="J16" s="246" t="s">
        <v>2307</v>
      </c>
      <c r="K16" s="768" t="s">
        <v>3218</v>
      </c>
      <c r="M16" s="755"/>
      <c r="N16" s="755"/>
      <c r="O16" s="755"/>
      <c r="P16" s="755"/>
      <c r="Q16" s="755"/>
      <c r="R16" s="755"/>
      <c r="S16" s="755"/>
      <c r="T16" s="670" t="s">
        <v>3219</v>
      </c>
      <c r="U16" s="856" t="s">
        <v>4014</v>
      </c>
      <c r="V16" s="1008" t="s">
        <v>4015</v>
      </c>
      <c r="W16" s="1008" t="str">
        <f t="shared" ref="W16:W17" si="1">CONCATENATE(U16,T16,V16)</f>
        <v>http://www.unisonic.com.tw/datasheet/GS1M.pdf</v>
      </c>
      <c r="X16" s="1008"/>
      <c r="Y16" s="710"/>
    </row>
    <row r="17" spans="1:25" s="52" customFormat="1" ht="35.15" customHeight="1">
      <c r="A17" s="1023" t="str">
        <f t="shared" si="0"/>
        <v>S2M</v>
      </c>
      <c r="B17" s="646">
        <v>2</v>
      </c>
      <c r="C17" s="646">
        <v>1000</v>
      </c>
      <c r="D17" s="646">
        <v>50</v>
      </c>
      <c r="E17" s="659">
        <v>1.1000000000000001</v>
      </c>
      <c r="F17" s="702">
        <v>2</v>
      </c>
      <c r="G17" s="646">
        <v>5</v>
      </c>
      <c r="H17" s="646">
        <v>1000</v>
      </c>
      <c r="I17" s="646" t="s">
        <v>1402</v>
      </c>
      <c r="J17" s="702">
        <v>0.5</v>
      </c>
      <c r="K17" s="585" t="s">
        <v>1070</v>
      </c>
      <c r="M17" s="755"/>
      <c r="N17" s="755"/>
      <c r="O17" s="755"/>
      <c r="P17" s="755"/>
      <c r="Q17" s="755"/>
      <c r="R17" s="755"/>
      <c r="S17" s="755"/>
      <c r="T17" s="1056" t="s">
        <v>1192</v>
      </c>
      <c r="U17" s="709" t="s">
        <v>4014</v>
      </c>
      <c r="V17" s="1020" t="s">
        <v>4015</v>
      </c>
      <c r="W17" s="1020" t="str">
        <f t="shared" si="1"/>
        <v>http://www.unisonic.com.tw/datasheet/S2M.pdf</v>
      </c>
      <c r="X17" s="1020"/>
      <c r="Y17" s="710"/>
    </row>
    <row r="18" spans="1:25" ht="30" customHeight="1">
      <c r="A18" s="322" t="s">
        <v>1792</v>
      </c>
      <c r="B18" s="304"/>
      <c r="C18" s="100"/>
      <c r="D18" s="100"/>
      <c r="L18" s="16"/>
      <c r="T18" s="372"/>
      <c r="U18" s="372"/>
      <c r="V18" s="372"/>
      <c r="W18" s="372"/>
      <c r="X18" s="372"/>
    </row>
    <row r="19" spans="1:25" ht="17.5">
      <c r="A19" s="330"/>
      <c r="B19" s="769"/>
      <c r="C19" s="769"/>
      <c r="D19" s="769"/>
      <c r="E19" s="770"/>
      <c r="F19" s="771"/>
      <c r="G19" s="769"/>
      <c r="H19" s="771"/>
      <c r="I19" s="769"/>
      <c r="J19" s="771"/>
      <c r="K19" s="769"/>
      <c r="L19" s="16"/>
      <c r="M19" s="374"/>
      <c r="N19" s="374"/>
      <c r="O19" s="374"/>
      <c r="P19" s="374"/>
      <c r="Q19" s="374"/>
      <c r="R19" s="374"/>
      <c r="S19" s="374"/>
      <c r="Y19" s="268"/>
    </row>
    <row r="20" spans="1:25" ht="18.5">
      <c r="A20" s="1604" t="s">
        <v>584</v>
      </c>
      <c r="B20" s="1604"/>
      <c r="C20" s="1604"/>
      <c r="D20" s="1604"/>
      <c r="E20" s="1604"/>
      <c r="F20" s="1604"/>
      <c r="G20" s="1604"/>
      <c r="H20" s="1604"/>
      <c r="I20" s="1604"/>
      <c r="J20" s="1604"/>
      <c r="K20" s="1604"/>
    </row>
    <row r="21" spans="1:25">
      <c r="A21" s="772" t="s">
        <v>2302</v>
      </c>
      <c r="B21" s="1595" t="s">
        <v>3220</v>
      </c>
      <c r="C21" s="1596"/>
      <c r="D21" s="1597"/>
      <c r="E21" s="1595" t="s">
        <v>3221</v>
      </c>
      <c r="F21" s="1596"/>
      <c r="G21" s="1596"/>
      <c r="H21" s="1596"/>
      <c r="I21" s="1596"/>
      <c r="J21" s="1597"/>
      <c r="K21" s="1605" t="s">
        <v>3207</v>
      </c>
    </row>
    <row r="22" spans="1:25">
      <c r="A22" s="1581"/>
      <c r="B22" s="1601" t="s">
        <v>3195</v>
      </c>
      <c r="C22" s="1601" t="s">
        <v>3208</v>
      </c>
      <c r="D22" s="1601" t="s">
        <v>3222</v>
      </c>
      <c r="E22" s="1551" t="s">
        <v>3223</v>
      </c>
      <c r="F22" s="1553"/>
      <c r="G22" s="1551" t="s">
        <v>3199</v>
      </c>
      <c r="H22" s="1552"/>
      <c r="I22" s="1602" t="s">
        <v>2303</v>
      </c>
      <c r="J22" s="1603"/>
      <c r="K22" s="1605"/>
    </row>
    <row r="23" spans="1:25">
      <c r="A23" s="1581"/>
      <c r="B23" s="1559"/>
      <c r="C23" s="1559"/>
      <c r="D23" s="1559"/>
      <c r="E23" s="701" t="s">
        <v>1121</v>
      </c>
      <c r="F23" s="701" t="s">
        <v>626</v>
      </c>
      <c r="G23" s="701" t="s">
        <v>1121</v>
      </c>
      <c r="H23" s="704" t="s">
        <v>626</v>
      </c>
      <c r="I23" s="701" t="s">
        <v>1121</v>
      </c>
      <c r="J23" s="701" t="s">
        <v>626</v>
      </c>
      <c r="K23" s="1605"/>
    </row>
    <row r="24" spans="1:25" ht="30">
      <c r="A24" s="1582"/>
      <c r="B24" s="764" t="s">
        <v>995</v>
      </c>
      <c r="C24" s="764" t="s">
        <v>1122</v>
      </c>
      <c r="D24" s="765" t="s">
        <v>995</v>
      </c>
      <c r="E24" s="766" t="s">
        <v>1123</v>
      </c>
      <c r="F24" s="764" t="s">
        <v>1124</v>
      </c>
      <c r="G24" s="766" t="s">
        <v>1125</v>
      </c>
      <c r="H24" s="697" t="s">
        <v>1754</v>
      </c>
      <c r="I24" s="766" t="s">
        <v>2306</v>
      </c>
      <c r="J24" s="764" t="s">
        <v>1372</v>
      </c>
      <c r="K24" s="1606"/>
      <c r="T24" s="675" t="s">
        <v>614</v>
      </c>
      <c r="U24" s="1049"/>
      <c r="V24" s="1049"/>
      <c r="W24" s="1058"/>
      <c r="X24" s="1058"/>
    </row>
    <row r="25" spans="1:25" s="52" customFormat="1" ht="35.15" customHeight="1">
      <c r="A25" s="1023" t="str">
        <f t="shared" ref="A25:A38" si="2">HYPERLINK(W15,T25)</f>
        <v>FR104G</v>
      </c>
      <c r="B25" s="646">
        <v>1</v>
      </c>
      <c r="C25" s="646">
        <v>400</v>
      </c>
      <c r="D25" s="646">
        <v>30</v>
      </c>
      <c r="E25" s="659">
        <v>1.3</v>
      </c>
      <c r="F25" s="702">
        <v>1</v>
      </c>
      <c r="G25" s="646">
        <v>5</v>
      </c>
      <c r="H25" s="646">
        <v>400</v>
      </c>
      <c r="I25" s="646">
        <v>150</v>
      </c>
      <c r="J25" s="702">
        <v>0.5</v>
      </c>
      <c r="K25" s="585" t="s">
        <v>1076</v>
      </c>
      <c r="L25" s="42"/>
      <c r="T25" s="646" t="s">
        <v>458</v>
      </c>
      <c r="U25" s="856" t="s">
        <v>4014</v>
      </c>
      <c r="V25" s="1008" t="s">
        <v>4015</v>
      </c>
      <c r="W25" s="1020" t="str">
        <f t="shared" ref="W25:W38" si="3">CONCATENATE(U25,T25,V25)</f>
        <v>http://www.unisonic.com.tw/datasheet/FR104G.pdf</v>
      </c>
      <c r="X25" s="1020"/>
    </row>
    <row r="26" spans="1:25" s="52" customFormat="1" ht="35.15" customHeight="1">
      <c r="A26" s="1023" t="str">
        <f t="shared" si="2"/>
        <v>FR107G</v>
      </c>
      <c r="B26" s="646">
        <v>1</v>
      </c>
      <c r="C26" s="646">
        <v>1000</v>
      </c>
      <c r="D26" s="646">
        <v>30</v>
      </c>
      <c r="E26" s="659">
        <v>1.3</v>
      </c>
      <c r="F26" s="702">
        <v>1</v>
      </c>
      <c r="G26" s="646">
        <v>5</v>
      </c>
      <c r="H26" s="646">
        <v>1000</v>
      </c>
      <c r="I26" s="646">
        <v>500</v>
      </c>
      <c r="J26" s="702">
        <v>0.5</v>
      </c>
      <c r="K26" s="585" t="s">
        <v>1076</v>
      </c>
      <c r="L26" s="42"/>
      <c r="T26" s="646" t="s">
        <v>3224</v>
      </c>
      <c r="U26" s="856" t="s">
        <v>4014</v>
      </c>
      <c r="V26" s="1008" t="s">
        <v>4015</v>
      </c>
      <c r="W26" s="1020" t="str">
        <f t="shared" si="3"/>
        <v>http://www.unisonic.com.tw/datasheet/FR107G.pdf</v>
      </c>
      <c r="X26" s="1020"/>
    </row>
    <row r="27" spans="1:25" s="52" customFormat="1" ht="35.15" customHeight="1">
      <c r="A27" s="1023" t="str">
        <f t="shared" si="2"/>
        <v>1N4004G</v>
      </c>
      <c r="B27" s="670">
        <v>1</v>
      </c>
      <c r="C27" s="670">
        <v>400</v>
      </c>
      <c r="D27" s="670">
        <v>30</v>
      </c>
      <c r="E27" s="250">
        <v>1.1000000000000001</v>
      </c>
      <c r="F27" s="246">
        <v>1</v>
      </c>
      <c r="G27" s="670">
        <v>5</v>
      </c>
      <c r="H27" s="670">
        <v>400</v>
      </c>
      <c r="I27" s="670" t="s">
        <v>83</v>
      </c>
      <c r="J27" s="246" t="s">
        <v>83</v>
      </c>
      <c r="K27" s="768" t="s">
        <v>2053</v>
      </c>
      <c r="L27" s="42"/>
      <c r="T27" s="646" t="s">
        <v>3225</v>
      </c>
      <c r="U27" s="856" t="s">
        <v>4014</v>
      </c>
      <c r="V27" s="1008" t="s">
        <v>4015</v>
      </c>
      <c r="W27" s="1020" t="str">
        <f t="shared" si="3"/>
        <v>http://www.unisonic.com.tw/datasheet/1N4004G.pdf</v>
      </c>
      <c r="X27" s="1020"/>
    </row>
    <row r="28" spans="1:25" s="52" customFormat="1" ht="35.15" customHeight="1">
      <c r="A28" s="1023" t="str">
        <f t="shared" si="2"/>
        <v>1N4007G</v>
      </c>
      <c r="B28" s="646">
        <v>1</v>
      </c>
      <c r="C28" s="646">
        <v>1000</v>
      </c>
      <c r="D28" s="646">
        <v>30</v>
      </c>
      <c r="E28" s="659">
        <v>1.1000000000000001</v>
      </c>
      <c r="F28" s="702">
        <v>1</v>
      </c>
      <c r="G28" s="646">
        <v>5</v>
      </c>
      <c r="H28" s="646">
        <v>1000</v>
      </c>
      <c r="I28" s="646" t="s">
        <v>83</v>
      </c>
      <c r="J28" s="702" t="s">
        <v>83</v>
      </c>
      <c r="K28" s="585" t="s">
        <v>1076</v>
      </c>
      <c r="L28" s="42"/>
      <c r="T28" s="646" t="s">
        <v>3226</v>
      </c>
      <c r="U28" s="856" t="s">
        <v>4014</v>
      </c>
      <c r="V28" s="1008" t="s">
        <v>4015</v>
      </c>
      <c r="W28" s="1020" t="str">
        <f t="shared" si="3"/>
        <v>http://www.unisonic.com.tw/datasheet/1N4007G.pdf</v>
      </c>
      <c r="X28" s="1020"/>
    </row>
    <row r="29" spans="1:25" s="52" customFormat="1" ht="35.15" customHeight="1">
      <c r="A29" s="1023" t="str">
        <f t="shared" si="2"/>
        <v>1N5401G</v>
      </c>
      <c r="B29" s="646">
        <v>3</v>
      </c>
      <c r="C29" s="646">
        <v>100</v>
      </c>
      <c r="D29" s="646">
        <v>200</v>
      </c>
      <c r="E29" s="659">
        <v>1.2</v>
      </c>
      <c r="F29" s="702">
        <v>3</v>
      </c>
      <c r="G29" s="646">
        <v>5</v>
      </c>
      <c r="H29" s="646">
        <v>100</v>
      </c>
      <c r="I29" s="646" t="s">
        <v>83</v>
      </c>
      <c r="J29" s="702" t="s">
        <v>83</v>
      </c>
      <c r="K29" s="585" t="s">
        <v>1095</v>
      </c>
      <c r="L29" s="42"/>
      <c r="T29" s="646" t="s">
        <v>460</v>
      </c>
      <c r="U29" s="856" t="s">
        <v>4014</v>
      </c>
      <c r="V29" s="1008" t="s">
        <v>4015</v>
      </c>
      <c r="W29" s="1020" t="str">
        <f t="shared" si="3"/>
        <v>http://www.unisonic.com.tw/datasheet/1N5401G.pdf</v>
      </c>
      <c r="X29" s="1020"/>
    </row>
    <row r="30" spans="1:25" s="52" customFormat="1" ht="35.15" customHeight="1">
      <c r="A30" s="1023" t="str">
        <f t="shared" si="2"/>
        <v>1N5406G</v>
      </c>
      <c r="B30" s="646">
        <v>3</v>
      </c>
      <c r="C30" s="646">
        <v>600</v>
      </c>
      <c r="D30" s="646">
        <v>200</v>
      </c>
      <c r="E30" s="659">
        <v>1.2</v>
      </c>
      <c r="F30" s="702">
        <v>3</v>
      </c>
      <c r="G30" s="646">
        <v>5</v>
      </c>
      <c r="H30" s="646">
        <v>600</v>
      </c>
      <c r="I30" s="646" t="s">
        <v>83</v>
      </c>
      <c r="J30" s="702" t="s">
        <v>83</v>
      </c>
      <c r="K30" s="585" t="s">
        <v>1095</v>
      </c>
      <c r="L30" s="42"/>
      <c r="T30" s="646" t="s">
        <v>1176</v>
      </c>
      <c r="U30" s="856" t="s">
        <v>4014</v>
      </c>
      <c r="V30" s="1008" t="s">
        <v>4015</v>
      </c>
      <c r="W30" s="1020" t="str">
        <f t="shared" si="3"/>
        <v>http://www.unisonic.com.tw/datasheet/1N5406G.pdf</v>
      </c>
      <c r="X30" s="1020"/>
    </row>
    <row r="31" spans="1:25" s="52" customFormat="1" ht="35.15" customHeight="1">
      <c r="A31" s="1023" t="str">
        <f t="shared" si="2"/>
        <v>1N5408G</v>
      </c>
      <c r="B31" s="985">
        <v>3</v>
      </c>
      <c r="C31" s="985">
        <v>1000</v>
      </c>
      <c r="D31" s="985">
        <v>150</v>
      </c>
      <c r="E31" s="988">
        <v>1</v>
      </c>
      <c r="F31" s="993">
        <v>3</v>
      </c>
      <c r="G31" s="985">
        <v>50</v>
      </c>
      <c r="H31" s="985">
        <v>1000</v>
      </c>
      <c r="I31" s="985" t="s">
        <v>2140</v>
      </c>
      <c r="J31" s="993" t="s">
        <v>2140</v>
      </c>
      <c r="K31" s="585" t="s">
        <v>3262</v>
      </c>
      <c r="L31" s="42"/>
      <c r="T31" s="985" t="s">
        <v>4004</v>
      </c>
      <c r="U31" s="856" t="s">
        <v>4014</v>
      </c>
      <c r="V31" s="1008" t="s">
        <v>4015</v>
      </c>
      <c r="W31" s="1020" t="str">
        <f t="shared" si="3"/>
        <v>http://www.unisonic.com.tw/datasheet/1N5408G.pdf</v>
      </c>
      <c r="X31" s="1026"/>
    </row>
    <row r="32" spans="1:25" s="52" customFormat="1" ht="35.15" customHeight="1">
      <c r="A32" s="1023" t="str">
        <f t="shared" si="2"/>
        <v>SF18G</v>
      </c>
      <c r="B32" s="646">
        <v>1</v>
      </c>
      <c r="C32" s="646">
        <v>600</v>
      </c>
      <c r="D32" s="646">
        <v>30</v>
      </c>
      <c r="E32" s="659">
        <v>1.7</v>
      </c>
      <c r="F32" s="702">
        <v>1</v>
      </c>
      <c r="G32" s="646">
        <v>5</v>
      </c>
      <c r="H32" s="646">
        <v>600</v>
      </c>
      <c r="I32" s="646">
        <v>35</v>
      </c>
      <c r="J32" s="702">
        <v>0.5</v>
      </c>
      <c r="K32" s="585" t="s">
        <v>1076</v>
      </c>
      <c r="L32" s="42"/>
      <c r="T32" s="646" t="s">
        <v>459</v>
      </c>
      <c r="U32" s="856" t="s">
        <v>4014</v>
      </c>
      <c r="V32" s="1008" t="s">
        <v>4015</v>
      </c>
      <c r="W32" s="1020" t="str">
        <f t="shared" si="3"/>
        <v>http://www.unisonic.com.tw/datasheet/SF18G.pdf</v>
      </c>
      <c r="X32" s="1020"/>
    </row>
    <row r="33" spans="1:24" s="52" customFormat="1" ht="35.15" customHeight="1">
      <c r="A33" s="1023" t="str">
        <f t="shared" si="2"/>
        <v>SF26G</v>
      </c>
      <c r="B33" s="646">
        <v>2</v>
      </c>
      <c r="C33" s="646">
        <v>400</v>
      </c>
      <c r="D33" s="646">
        <v>50</v>
      </c>
      <c r="E33" s="659">
        <v>1.3</v>
      </c>
      <c r="F33" s="702">
        <v>2</v>
      </c>
      <c r="G33" s="646">
        <v>5</v>
      </c>
      <c r="H33" s="646">
        <v>400</v>
      </c>
      <c r="I33" s="646">
        <v>35</v>
      </c>
      <c r="J33" s="702">
        <v>0.5</v>
      </c>
      <c r="K33" s="585" t="s">
        <v>1351</v>
      </c>
      <c r="L33" s="42"/>
      <c r="T33" s="646" t="s">
        <v>1352</v>
      </c>
      <c r="U33" s="856" t="s">
        <v>4014</v>
      </c>
      <c r="V33" s="1008" t="s">
        <v>4015</v>
      </c>
      <c r="W33" s="1020" t="str">
        <f t="shared" si="3"/>
        <v>http://www.unisonic.com.tw/datasheet/SF26G.pdf</v>
      </c>
      <c r="X33" s="1020"/>
    </row>
    <row r="34" spans="1:24" s="52" customFormat="1" ht="35.15" customHeight="1">
      <c r="A34" s="1023" t="str">
        <f t="shared" si="2"/>
        <v>SF28G</v>
      </c>
      <c r="B34" s="646">
        <v>2</v>
      </c>
      <c r="C34" s="646">
        <v>600</v>
      </c>
      <c r="D34" s="646">
        <v>50</v>
      </c>
      <c r="E34" s="659">
        <v>1.7</v>
      </c>
      <c r="F34" s="702">
        <v>2</v>
      </c>
      <c r="G34" s="646">
        <v>5</v>
      </c>
      <c r="H34" s="646">
        <v>600</v>
      </c>
      <c r="I34" s="646">
        <v>35</v>
      </c>
      <c r="J34" s="702">
        <v>0.5</v>
      </c>
      <c r="K34" s="585" t="s">
        <v>1351</v>
      </c>
      <c r="L34" s="42"/>
      <c r="T34" s="646" t="s">
        <v>1353</v>
      </c>
      <c r="U34" s="856" t="s">
        <v>4014</v>
      </c>
      <c r="V34" s="1008" t="s">
        <v>4015</v>
      </c>
      <c r="W34" s="1020" t="str">
        <f t="shared" si="3"/>
        <v>http://www.unisonic.com.tw/datasheet/SF28G.pdf</v>
      </c>
      <c r="X34" s="1020"/>
    </row>
    <row r="35" spans="1:24" s="52" customFormat="1" ht="35.15" customHeight="1">
      <c r="A35" s="1023" t="str">
        <f t="shared" si="2"/>
        <v>SF36G</v>
      </c>
      <c r="B35" s="646">
        <v>3</v>
      </c>
      <c r="C35" s="646">
        <v>400</v>
      </c>
      <c r="D35" s="646">
        <v>100</v>
      </c>
      <c r="E35" s="659">
        <v>1.25</v>
      </c>
      <c r="F35" s="702">
        <v>3</v>
      </c>
      <c r="G35" s="646">
        <v>5</v>
      </c>
      <c r="H35" s="646">
        <v>400</v>
      </c>
      <c r="I35" s="646">
        <v>35</v>
      </c>
      <c r="J35" s="702">
        <v>0.5</v>
      </c>
      <c r="K35" s="585" t="s">
        <v>1095</v>
      </c>
      <c r="L35" s="42"/>
      <c r="T35" s="646" t="s">
        <v>461</v>
      </c>
      <c r="U35" s="856" t="s">
        <v>4014</v>
      </c>
      <c r="V35" s="1008" t="s">
        <v>4015</v>
      </c>
      <c r="W35" s="1020" t="str">
        <f t="shared" si="3"/>
        <v>http://www.unisonic.com.tw/datasheet/SF36G.pdf</v>
      </c>
      <c r="X35" s="1020"/>
    </row>
    <row r="36" spans="1:24" s="52" customFormat="1" ht="35.15" customHeight="1">
      <c r="A36" s="1023" t="str">
        <f t="shared" si="2"/>
        <v>SF56G</v>
      </c>
      <c r="B36" s="646">
        <v>5</v>
      </c>
      <c r="C36" s="646">
        <v>400</v>
      </c>
      <c r="D36" s="646">
        <v>150</v>
      </c>
      <c r="E36" s="659">
        <v>1.25</v>
      </c>
      <c r="F36" s="702">
        <v>5</v>
      </c>
      <c r="G36" s="646">
        <v>5</v>
      </c>
      <c r="H36" s="646">
        <v>400</v>
      </c>
      <c r="I36" s="646">
        <v>35</v>
      </c>
      <c r="J36" s="702">
        <v>0.5</v>
      </c>
      <c r="K36" s="585" t="s">
        <v>1095</v>
      </c>
      <c r="L36" s="42"/>
      <c r="T36" s="646" t="s">
        <v>585</v>
      </c>
      <c r="U36" s="856" t="s">
        <v>4014</v>
      </c>
      <c r="V36" s="1008" t="s">
        <v>4015</v>
      </c>
      <c r="W36" s="1020" t="str">
        <f t="shared" si="3"/>
        <v>http://www.unisonic.com.tw/datasheet/SF56G.pdf</v>
      </c>
      <c r="X36" s="1020"/>
    </row>
    <row r="37" spans="1:24" s="52" customFormat="1" ht="35.15" customHeight="1">
      <c r="A37" s="1023" t="str">
        <f t="shared" si="2"/>
        <v>MUR460</v>
      </c>
      <c r="B37" s="646">
        <v>4</v>
      </c>
      <c r="C37" s="646">
        <v>600</v>
      </c>
      <c r="D37" s="646">
        <v>125</v>
      </c>
      <c r="E37" s="659">
        <v>1.28</v>
      </c>
      <c r="F37" s="702">
        <v>4</v>
      </c>
      <c r="G37" s="646">
        <v>10</v>
      </c>
      <c r="H37" s="646">
        <v>600</v>
      </c>
      <c r="I37" s="646">
        <v>50</v>
      </c>
      <c r="J37" s="702">
        <v>0.5</v>
      </c>
      <c r="K37" s="585" t="s">
        <v>1095</v>
      </c>
      <c r="L37" s="42"/>
      <c r="T37" s="646" t="s">
        <v>1177</v>
      </c>
      <c r="U37" s="856" t="s">
        <v>4014</v>
      </c>
      <c r="V37" s="1008" t="s">
        <v>4015</v>
      </c>
      <c r="W37" s="1020" t="str">
        <f t="shared" si="3"/>
        <v>http://www.unisonic.com.tw/datasheet/MUR460.pdf</v>
      </c>
      <c r="X37" s="1020"/>
    </row>
    <row r="38" spans="1:24" s="52" customFormat="1" ht="35.15" customHeight="1">
      <c r="A38" s="1023" t="str">
        <f t="shared" si="2"/>
        <v>HER504G</v>
      </c>
      <c r="B38" s="646">
        <v>5</v>
      </c>
      <c r="C38" s="646">
        <v>300</v>
      </c>
      <c r="D38" s="646">
        <v>200</v>
      </c>
      <c r="E38" s="659">
        <v>1</v>
      </c>
      <c r="F38" s="702">
        <v>5</v>
      </c>
      <c r="G38" s="646">
        <v>10</v>
      </c>
      <c r="H38" s="646">
        <v>300</v>
      </c>
      <c r="I38" s="646">
        <v>50</v>
      </c>
      <c r="J38" s="702">
        <v>0.5</v>
      </c>
      <c r="K38" s="585" t="s">
        <v>1095</v>
      </c>
      <c r="L38" s="42"/>
      <c r="T38" s="646" t="s">
        <v>1178</v>
      </c>
      <c r="U38" s="709" t="s">
        <v>4014</v>
      </c>
      <c r="V38" s="1020" t="s">
        <v>4015</v>
      </c>
      <c r="W38" s="1020" t="str">
        <f t="shared" si="3"/>
        <v>http://www.unisonic.com.tw/datasheet/HER504G.pdf</v>
      </c>
      <c r="X38" s="1020"/>
    </row>
    <row r="39" spans="1:24" s="52" customFormat="1" ht="30" customHeight="1">
      <c r="A39" s="322" t="s">
        <v>1792</v>
      </c>
      <c r="B39" s="303"/>
      <c r="C39" s="78"/>
      <c r="D39" s="78"/>
      <c r="T39" s="42"/>
      <c r="U39" s="42"/>
      <c r="V39" s="42"/>
      <c r="W39" s="42"/>
      <c r="X39" s="42"/>
    </row>
    <row r="40" spans="1:24" ht="18.5">
      <c r="A40" s="1604" t="s">
        <v>3200</v>
      </c>
      <c r="B40" s="1604"/>
      <c r="C40" s="1604"/>
      <c r="D40" s="1604"/>
      <c r="E40" s="1604"/>
      <c r="F40" s="1604"/>
      <c r="G40" s="1604"/>
      <c r="H40" s="1604"/>
      <c r="I40" s="1604"/>
      <c r="J40" s="1604"/>
      <c r="K40" s="1607"/>
      <c r="L40" s="16"/>
      <c r="M40" s="374"/>
      <c r="N40" s="374"/>
      <c r="O40" s="374"/>
      <c r="P40" s="374"/>
      <c r="Q40" s="374"/>
      <c r="R40" s="374"/>
      <c r="S40" s="374"/>
    </row>
    <row r="41" spans="1:24" ht="17.5">
      <c r="A41" s="348" t="s">
        <v>1120</v>
      </c>
      <c r="B41" s="1551" t="s">
        <v>615</v>
      </c>
      <c r="C41" s="1552"/>
      <c r="D41" s="1553"/>
      <c r="E41" s="1551" t="s">
        <v>3001</v>
      </c>
      <c r="F41" s="1552"/>
      <c r="G41" s="1552"/>
      <c r="H41" s="1552"/>
      <c r="I41" s="1552"/>
      <c r="J41" s="1553"/>
      <c r="K41" s="1608" t="s">
        <v>635</v>
      </c>
      <c r="L41" s="16"/>
      <c r="M41" s="374"/>
      <c r="N41" s="374"/>
      <c r="O41" s="374"/>
      <c r="P41" s="374"/>
      <c r="Q41" s="374"/>
      <c r="R41" s="374"/>
      <c r="S41" s="374"/>
    </row>
    <row r="42" spans="1:24" ht="17.5">
      <c r="A42" s="773"/>
      <c r="B42" s="1601" t="s">
        <v>3195</v>
      </c>
      <c r="C42" s="1601" t="s">
        <v>3208</v>
      </c>
      <c r="D42" s="1601" t="s">
        <v>3222</v>
      </c>
      <c r="E42" s="1551" t="s">
        <v>3223</v>
      </c>
      <c r="F42" s="1553"/>
      <c r="G42" s="1551" t="s">
        <v>3199</v>
      </c>
      <c r="H42" s="1552"/>
      <c r="I42" s="1602" t="s">
        <v>2303</v>
      </c>
      <c r="J42" s="1603"/>
      <c r="K42" s="1605"/>
      <c r="L42" s="16"/>
      <c r="M42" s="374"/>
      <c r="N42" s="374"/>
      <c r="O42" s="374"/>
      <c r="P42" s="374"/>
      <c r="Q42" s="374"/>
      <c r="R42" s="374"/>
      <c r="S42" s="374"/>
    </row>
    <row r="43" spans="1:24" ht="17.5">
      <c r="A43" s="773"/>
      <c r="B43" s="1559"/>
      <c r="C43" s="1559"/>
      <c r="D43" s="1559"/>
      <c r="E43" s="701" t="s">
        <v>1121</v>
      </c>
      <c r="F43" s="701" t="s">
        <v>626</v>
      </c>
      <c r="G43" s="701" t="s">
        <v>1121</v>
      </c>
      <c r="H43" s="704" t="s">
        <v>626</v>
      </c>
      <c r="I43" s="701" t="s">
        <v>1121</v>
      </c>
      <c r="J43" s="701" t="s">
        <v>626</v>
      </c>
      <c r="K43" s="1605"/>
      <c r="L43" s="16"/>
      <c r="M43" s="374"/>
      <c r="N43" s="374"/>
      <c r="O43" s="374"/>
      <c r="P43" s="374"/>
      <c r="Q43" s="374"/>
      <c r="R43" s="374"/>
      <c r="S43" s="374"/>
    </row>
    <row r="44" spans="1:24" ht="30">
      <c r="A44" s="774"/>
      <c r="B44" s="764" t="s">
        <v>995</v>
      </c>
      <c r="C44" s="764" t="s">
        <v>1122</v>
      </c>
      <c r="D44" s="765" t="s">
        <v>995</v>
      </c>
      <c r="E44" s="766" t="s">
        <v>1123</v>
      </c>
      <c r="F44" s="764" t="s">
        <v>1124</v>
      </c>
      <c r="G44" s="766" t="s">
        <v>1125</v>
      </c>
      <c r="H44" s="697" t="s">
        <v>1754</v>
      </c>
      <c r="I44" s="766" t="s">
        <v>2306</v>
      </c>
      <c r="J44" s="764" t="s">
        <v>1372</v>
      </c>
      <c r="K44" s="1606"/>
      <c r="L44" s="16"/>
      <c r="M44" s="775"/>
      <c r="N44" s="775"/>
      <c r="O44" s="775"/>
      <c r="P44" s="775"/>
      <c r="Q44" s="775"/>
      <c r="R44" s="775"/>
      <c r="S44" s="775"/>
      <c r="T44" s="373" t="s">
        <v>614</v>
      </c>
      <c r="U44" s="373"/>
      <c r="V44" s="373"/>
      <c r="W44" s="373"/>
      <c r="X44" s="373"/>
    </row>
    <row r="45" spans="1:24" s="52" customFormat="1" ht="35.15" customHeight="1">
      <c r="A45" s="1023" t="str">
        <f t="shared" ref="A45:A52" si="4">HYPERLINK(W45,T45)</f>
        <v>ES1A</v>
      </c>
      <c r="B45" s="933">
        <v>1</v>
      </c>
      <c r="C45" s="933">
        <v>50</v>
      </c>
      <c r="D45" s="933">
        <v>30</v>
      </c>
      <c r="E45" s="56">
        <v>0.95</v>
      </c>
      <c r="F45" s="933">
        <v>1</v>
      </c>
      <c r="G45" s="933">
        <v>5</v>
      </c>
      <c r="H45" s="943">
        <v>50</v>
      </c>
      <c r="I45" s="933">
        <v>35</v>
      </c>
      <c r="J45" s="933">
        <v>0.5</v>
      </c>
      <c r="K45" s="585" t="s">
        <v>3752</v>
      </c>
      <c r="M45" s="755"/>
      <c r="N45" s="755"/>
      <c r="O45" s="755"/>
      <c r="P45" s="755"/>
      <c r="Q45" s="755"/>
      <c r="R45" s="755"/>
      <c r="S45" s="755"/>
      <c r="T45" s="646" t="s">
        <v>1015</v>
      </c>
      <c r="U45" s="856" t="s">
        <v>4014</v>
      </c>
      <c r="V45" s="1008" t="s">
        <v>4015</v>
      </c>
      <c r="W45" s="1008" t="str">
        <f>CONCATENATE(U45,X45,V45)</f>
        <v>http://www.unisonic.com.tw/datasheet/ES1A THRU ES1J.pdf</v>
      </c>
      <c r="X45" s="1008" t="s">
        <v>4065</v>
      </c>
    </row>
    <row r="46" spans="1:24" s="52" customFormat="1" ht="35.15" customHeight="1">
      <c r="A46" s="1023" t="str">
        <f t="shared" si="4"/>
        <v>ES1B</v>
      </c>
      <c r="B46" s="933">
        <v>1</v>
      </c>
      <c r="C46" s="933">
        <v>100</v>
      </c>
      <c r="D46" s="933">
        <v>30</v>
      </c>
      <c r="E46" s="56">
        <v>0.95</v>
      </c>
      <c r="F46" s="933">
        <v>1</v>
      </c>
      <c r="G46" s="933">
        <v>5</v>
      </c>
      <c r="H46" s="943">
        <v>100</v>
      </c>
      <c r="I46" s="933">
        <v>35</v>
      </c>
      <c r="J46" s="933">
        <v>0.5</v>
      </c>
      <c r="K46" s="585" t="s">
        <v>3752</v>
      </c>
      <c r="M46" s="755"/>
      <c r="N46" s="755"/>
      <c r="O46" s="755"/>
      <c r="P46" s="755"/>
      <c r="Q46" s="755"/>
      <c r="R46" s="755"/>
      <c r="S46" s="755"/>
      <c r="T46" s="646" t="s">
        <v>1354</v>
      </c>
      <c r="U46" s="856" t="s">
        <v>4014</v>
      </c>
      <c r="V46" s="1008" t="s">
        <v>4015</v>
      </c>
      <c r="W46" s="1008" t="str">
        <f t="shared" ref="W46:W51" si="5">CONCATENATE(U46,X46,V46)</f>
        <v>http://www.unisonic.com.tw/datasheet/ES1A THRU ES1J.pdf</v>
      </c>
      <c r="X46" s="1008" t="s">
        <v>4065</v>
      </c>
    </row>
    <row r="47" spans="1:24" s="52" customFormat="1" ht="35.15" customHeight="1">
      <c r="A47" s="1023" t="str">
        <f t="shared" si="4"/>
        <v>ES1C</v>
      </c>
      <c r="B47" s="933">
        <v>1</v>
      </c>
      <c r="C47" s="933">
        <v>150</v>
      </c>
      <c r="D47" s="933">
        <v>30</v>
      </c>
      <c r="E47" s="56">
        <v>0.95</v>
      </c>
      <c r="F47" s="933">
        <v>1</v>
      </c>
      <c r="G47" s="933">
        <v>5</v>
      </c>
      <c r="H47" s="943">
        <v>150</v>
      </c>
      <c r="I47" s="933">
        <v>35</v>
      </c>
      <c r="J47" s="933">
        <v>0.5</v>
      </c>
      <c r="K47" s="585" t="s">
        <v>3752</v>
      </c>
      <c r="M47" s="755"/>
      <c r="N47" s="755"/>
      <c r="O47" s="755"/>
      <c r="P47" s="755"/>
      <c r="Q47" s="755"/>
      <c r="R47" s="755"/>
      <c r="S47" s="755"/>
      <c r="T47" s="646" t="s">
        <v>1355</v>
      </c>
      <c r="U47" s="856" t="s">
        <v>4014</v>
      </c>
      <c r="V47" s="1008" t="s">
        <v>4015</v>
      </c>
      <c r="W47" s="1008" t="str">
        <f t="shared" si="5"/>
        <v>http://www.unisonic.com.tw/datasheet/ES1A THRU ES1J.pdf</v>
      </c>
      <c r="X47" s="1008" t="s">
        <v>4065</v>
      </c>
    </row>
    <row r="48" spans="1:24" s="52" customFormat="1" ht="35.15" customHeight="1">
      <c r="A48" s="1023" t="str">
        <f t="shared" si="4"/>
        <v>ES1D</v>
      </c>
      <c r="B48" s="933">
        <v>1</v>
      </c>
      <c r="C48" s="933">
        <v>200</v>
      </c>
      <c r="D48" s="933">
        <v>30</v>
      </c>
      <c r="E48" s="56">
        <v>0.95</v>
      </c>
      <c r="F48" s="933">
        <v>1</v>
      </c>
      <c r="G48" s="933">
        <v>5</v>
      </c>
      <c r="H48" s="943">
        <v>200</v>
      </c>
      <c r="I48" s="933">
        <v>35</v>
      </c>
      <c r="J48" s="933">
        <v>0.5</v>
      </c>
      <c r="K48" s="585" t="s">
        <v>3752</v>
      </c>
      <c r="M48" s="755"/>
      <c r="N48" s="755"/>
      <c r="O48" s="755"/>
      <c r="P48" s="755"/>
      <c r="Q48" s="755"/>
      <c r="R48" s="755"/>
      <c r="S48" s="755"/>
      <c r="T48" s="646" t="s">
        <v>1356</v>
      </c>
      <c r="U48" s="856" t="s">
        <v>4014</v>
      </c>
      <c r="V48" s="1008" t="s">
        <v>4015</v>
      </c>
      <c r="W48" s="1008" t="str">
        <f t="shared" si="5"/>
        <v>http://www.unisonic.com.tw/datasheet/ES1A THRU ES1J.pdf</v>
      </c>
      <c r="X48" s="1008" t="s">
        <v>4065</v>
      </c>
    </row>
    <row r="49" spans="1:24" s="52" customFormat="1" ht="35.15" customHeight="1">
      <c r="A49" s="1023" t="str">
        <f t="shared" si="4"/>
        <v>ES1E</v>
      </c>
      <c r="B49" s="933">
        <v>1</v>
      </c>
      <c r="C49" s="933">
        <v>300</v>
      </c>
      <c r="D49" s="933">
        <v>30</v>
      </c>
      <c r="E49" s="56">
        <v>1.25</v>
      </c>
      <c r="F49" s="933">
        <v>1</v>
      </c>
      <c r="G49" s="933">
        <v>5</v>
      </c>
      <c r="H49" s="943">
        <v>300</v>
      </c>
      <c r="I49" s="933">
        <v>35</v>
      </c>
      <c r="J49" s="933">
        <v>0.5</v>
      </c>
      <c r="K49" s="585" t="s">
        <v>3752</v>
      </c>
      <c r="M49" s="755"/>
      <c r="N49" s="755"/>
      <c r="O49" s="755"/>
      <c r="P49" s="755"/>
      <c r="Q49" s="755"/>
      <c r="R49" s="755"/>
      <c r="S49" s="755"/>
      <c r="T49" s="646" t="s">
        <v>1179</v>
      </c>
      <c r="U49" s="856" t="s">
        <v>4014</v>
      </c>
      <c r="V49" s="1008" t="s">
        <v>4015</v>
      </c>
      <c r="W49" s="1008" t="str">
        <f t="shared" si="5"/>
        <v>http://www.unisonic.com.tw/datasheet/ES1A THRU ES1J.pdf</v>
      </c>
      <c r="X49" s="1008" t="s">
        <v>4065</v>
      </c>
    </row>
    <row r="50" spans="1:24" s="52" customFormat="1" ht="35.15" customHeight="1">
      <c r="A50" s="1023" t="str">
        <f t="shared" si="4"/>
        <v>ES1G</v>
      </c>
      <c r="B50" s="933">
        <v>1</v>
      </c>
      <c r="C50" s="933">
        <v>400</v>
      </c>
      <c r="D50" s="933">
        <v>30</v>
      </c>
      <c r="E50" s="56">
        <v>1.25</v>
      </c>
      <c r="F50" s="933">
        <v>1</v>
      </c>
      <c r="G50" s="933">
        <v>5</v>
      </c>
      <c r="H50" s="943">
        <v>400</v>
      </c>
      <c r="I50" s="933">
        <v>35</v>
      </c>
      <c r="J50" s="933">
        <v>0.5</v>
      </c>
      <c r="K50" s="585" t="s">
        <v>3752</v>
      </c>
      <c r="M50" s="755"/>
      <c r="N50" s="755"/>
      <c r="O50" s="755"/>
      <c r="P50" s="755"/>
      <c r="Q50" s="755"/>
      <c r="R50" s="755"/>
      <c r="S50" s="755"/>
      <c r="T50" s="646" t="s">
        <v>442</v>
      </c>
      <c r="U50" s="856" t="s">
        <v>4014</v>
      </c>
      <c r="V50" s="1008" t="s">
        <v>4015</v>
      </c>
      <c r="W50" s="1008" t="str">
        <f t="shared" si="5"/>
        <v>http://www.unisonic.com.tw/datasheet/ES1A THRU ES1J.pdf</v>
      </c>
      <c r="X50" s="1008" t="s">
        <v>4065</v>
      </c>
    </row>
    <row r="51" spans="1:24" s="52" customFormat="1" ht="35.15" customHeight="1">
      <c r="A51" s="1023" t="str">
        <f t="shared" si="4"/>
        <v>ES1J</v>
      </c>
      <c r="B51" s="933">
        <v>1</v>
      </c>
      <c r="C51" s="933">
        <v>600</v>
      </c>
      <c r="D51" s="933">
        <v>30</v>
      </c>
      <c r="E51" s="56">
        <v>1.7</v>
      </c>
      <c r="F51" s="933">
        <v>1</v>
      </c>
      <c r="G51" s="933">
        <v>5</v>
      </c>
      <c r="H51" s="943">
        <v>600</v>
      </c>
      <c r="I51" s="933">
        <v>35</v>
      </c>
      <c r="J51" s="933">
        <v>0.5</v>
      </c>
      <c r="K51" s="585" t="s">
        <v>3752</v>
      </c>
      <c r="M51" s="755"/>
      <c r="N51" s="755"/>
      <c r="O51" s="755"/>
      <c r="P51" s="755"/>
      <c r="Q51" s="755"/>
      <c r="R51" s="755"/>
      <c r="S51" s="755"/>
      <c r="T51" s="646" t="s">
        <v>1016</v>
      </c>
      <c r="U51" s="856" t="s">
        <v>4014</v>
      </c>
      <c r="V51" s="1008" t="s">
        <v>4015</v>
      </c>
      <c r="W51" s="1008" t="str">
        <f t="shared" si="5"/>
        <v>http://www.unisonic.com.tw/datasheet/ES1A THRU ES1J.pdf</v>
      </c>
      <c r="X51" s="1008" t="s">
        <v>4065</v>
      </c>
    </row>
    <row r="52" spans="1:24" s="52" customFormat="1" ht="35.25" customHeight="1">
      <c r="A52" s="1023" t="str">
        <f t="shared" si="4"/>
        <v>ES2D</v>
      </c>
      <c r="B52" s="1262">
        <v>2</v>
      </c>
      <c r="C52" s="1262">
        <v>200</v>
      </c>
      <c r="D52" s="1262">
        <v>60</v>
      </c>
      <c r="E52" s="56">
        <v>0.95</v>
      </c>
      <c r="F52" s="1262">
        <v>2</v>
      </c>
      <c r="G52" s="1262">
        <v>5</v>
      </c>
      <c r="H52" s="1272">
        <v>200</v>
      </c>
      <c r="I52" s="1262">
        <v>35</v>
      </c>
      <c r="J52" s="1272">
        <v>0.5</v>
      </c>
      <c r="K52" s="585" t="s">
        <v>4836</v>
      </c>
      <c r="M52" s="755"/>
      <c r="N52" s="755"/>
      <c r="O52" s="755"/>
      <c r="P52" s="755"/>
      <c r="Q52" s="755"/>
      <c r="R52" s="755"/>
      <c r="S52" s="755"/>
      <c r="T52" s="1262" t="s">
        <v>4837</v>
      </c>
      <c r="U52" s="1114" t="s">
        <v>4823</v>
      </c>
      <c r="V52" s="1115" t="s">
        <v>4824</v>
      </c>
      <c r="W52" s="1020" t="str">
        <f t="shared" ref="W52" si="6">CONCATENATE(U52,T52,V52)</f>
        <v>http://www.unisonic.com.tw/datasheet/ES2D.pdf</v>
      </c>
      <c r="X52" s="1115"/>
    </row>
    <row r="53" spans="1:24" s="52" customFormat="1" ht="35.15" customHeight="1">
      <c r="A53" s="1023" t="str">
        <f t="shared" ref="A53:A70" si="7">HYPERLINK(W53,T53)</f>
        <v>ES2J</v>
      </c>
      <c r="B53" s="646">
        <v>2</v>
      </c>
      <c r="C53" s="646">
        <v>600</v>
      </c>
      <c r="D53" s="646">
        <v>50</v>
      </c>
      <c r="E53" s="56">
        <v>1.7</v>
      </c>
      <c r="F53" s="646">
        <v>2</v>
      </c>
      <c r="G53" s="646">
        <v>5</v>
      </c>
      <c r="H53" s="702">
        <v>600</v>
      </c>
      <c r="I53" s="646">
        <v>35</v>
      </c>
      <c r="J53" s="646">
        <v>0.5</v>
      </c>
      <c r="K53" s="585" t="s">
        <v>1097</v>
      </c>
      <c r="M53" s="755"/>
      <c r="N53" s="755"/>
      <c r="O53" s="755"/>
      <c r="P53" s="755"/>
      <c r="Q53" s="755"/>
      <c r="R53" s="755"/>
      <c r="S53" s="755"/>
      <c r="T53" s="646" t="s">
        <v>443</v>
      </c>
      <c r="U53" s="856" t="s">
        <v>4014</v>
      </c>
      <c r="V53" s="1008" t="s">
        <v>4015</v>
      </c>
      <c r="W53" s="1020" t="str">
        <f t="shared" ref="W53:W67" si="8">CONCATENATE(U53,T53,V53)</f>
        <v>http://www.unisonic.com.tw/datasheet/ES2J.pdf</v>
      </c>
      <c r="X53" s="1008"/>
    </row>
    <row r="54" spans="1:24" s="52" customFormat="1" ht="35.15" customHeight="1">
      <c r="A54" s="1023" t="str">
        <f t="shared" si="7"/>
        <v>ES3J</v>
      </c>
      <c r="B54" s="646">
        <v>3</v>
      </c>
      <c r="C54" s="646">
        <v>600</v>
      </c>
      <c r="D54" s="646">
        <v>100</v>
      </c>
      <c r="E54" s="56">
        <v>1.5</v>
      </c>
      <c r="F54" s="646">
        <v>2</v>
      </c>
      <c r="G54" s="646">
        <v>5</v>
      </c>
      <c r="H54" s="702">
        <v>600</v>
      </c>
      <c r="I54" s="646">
        <v>50</v>
      </c>
      <c r="J54" s="702">
        <v>0.5</v>
      </c>
      <c r="K54" s="585" t="s">
        <v>1357</v>
      </c>
      <c r="M54" s="755"/>
      <c r="N54" s="755"/>
      <c r="O54" s="755"/>
      <c r="P54" s="755"/>
      <c r="Q54" s="755"/>
      <c r="R54" s="755"/>
      <c r="S54" s="755"/>
      <c r="T54" s="646" t="s">
        <v>444</v>
      </c>
      <c r="U54" s="856" t="s">
        <v>4014</v>
      </c>
      <c r="V54" s="1008" t="s">
        <v>4015</v>
      </c>
      <c r="W54" s="1020" t="str">
        <f t="shared" si="8"/>
        <v>http://www.unisonic.com.tw/datasheet/ES3J.pdf</v>
      </c>
      <c r="X54" s="1008"/>
    </row>
    <row r="55" spans="1:24" s="52" customFormat="1" ht="35.15" customHeight="1">
      <c r="A55" s="1023" t="str">
        <f t="shared" si="7"/>
        <v>DSE804</v>
      </c>
      <c r="B55" s="646">
        <v>8</v>
      </c>
      <c r="C55" s="646">
        <v>400</v>
      </c>
      <c r="D55" s="646">
        <v>125</v>
      </c>
      <c r="E55" s="56">
        <v>1.3</v>
      </c>
      <c r="F55" s="646">
        <v>8</v>
      </c>
      <c r="G55" s="646">
        <v>1</v>
      </c>
      <c r="H55" s="702">
        <v>400</v>
      </c>
      <c r="I55" s="646">
        <v>50</v>
      </c>
      <c r="J55" s="646">
        <v>0.5</v>
      </c>
      <c r="K55" s="585" t="s">
        <v>1358</v>
      </c>
      <c r="M55" s="755"/>
      <c r="N55" s="755"/>
      <c r="O55" s="755"/>
      <c r="P55" s="755"/>
      <c r="Q55" s="755"/>
      <c r="R55" s="755"/>
      <c r="S55" s="755"/>
      <c r="T55" s="686" t="s">
        <v>445</v>
      </c>
      <c r="U55" s="856" t="s">
        <v>4014</v>
      </c>
      <c r="V55" s="1008" t="s">
        <v>4015</v>
      </c>
      <c r="W55" s="1020" t="str">
        <f t="shared" si="8"/>
        <v>http://www.unisonic.com.tw/datasheet/DSE804.pdf</v>
      </c>
      <c r="X55" s="1008"/>
    </row>
    <row r="56" spans="1:24" s="52" customFormat="1" ht="35.15" customHeight="1">
      <c r="A56" s="1023" t="str">
        <f t="shared" si="7"/>
        <v>ER1004</v>
      </c>
      <c r="B56" s="955">
        <v>10</v>
      </c>
      <c r="C56" s="955">
        <v>400</v>
      </c>
      <c r="D56" s="955">
        <v>110</v>
      </c>
      <c r="E56" s="56">
        <v>1.5</v>
      </c>
      <c r="F56" s="955">
        <v>10</v>
      </c>
      <c r="G56" s="955">
        <v>10</v>
      </c>
      <c r="H56" s="967">
        <v>400</v>
      </c>
      <c r="I56" s="955">
        <v>60</v>
      </c>
      <c r="J56" s="967">
        <v>5</v>
      </c>
      <c r="K56" s="585" t="s">
        <v>3874</v>
      </c>
      <c r="M56" s="755"/>
      <c r="N56" s="755"/>
      <c r="O56" s="755"/>
      <c r="P56" s="755"/>
      <c r="Q56" s="755"/>
      <c r="R56" s="755"/>
      <c r="S56" s="755"/>
      <c r="T56" s="686" t="s">
        <v>446</v>
      </c>
      <c r="U56" s="856" t="s">
        <v>4014</v>
      </c>
      <c r="V56" s="1008" t="s">
        <v>4015</v>
      </c>
      <c r="W56" s="1020" t="str">
        <f t="shared" si="8"/>
        <v>http://www.unisonic.com.tw/datasheet/ER1004.pdf</v>
      </c>
      <c r="X56" s="1008"/>
    </row>
    <row r="57" spans="1:24" s="52" customFormat="1" ht="35.15" customHeight="1">
      <c r="A57" s="1122" t="s">
        <v>4401</v>
      </c>
      <c r="B57" s="1138">
        <v>5</v>
      </c>
      <c r="C57" s="1138">
        <v>1200</v>
      </c>
      <c r="D57" s="1138">
        <v>55</v>
      </c>
      <c r="E57" s="56">
        <v>1.8</v>
      </c>
      <c r="F57" s="1138">
        <v>5</v>
      </c>
      <c r="G57" s="1138">
        <v>10</v>
      </c>
      <c r="H57" s="1138">
        <v>1200</v>
      </c>
      <c r="I57" s="1138">
        <v>70</v>
      </c>
      <c r="J57" s="1138">
        <v>1</v>
      </c>
      <c r="K57" s="585" t="s">
        <v>4402</v>
      </c>
      <c r="M57" s="755"/>
      <c r="N57" s="755"/>
      <c r="O57" s="755"/>
      <c r="P57" s="755"/>
      <c r="Q57" s="755"/>
      <c r="R57" s="755"/>
      <c r="S57" s="755"/>
      <c r="T57" s="1138" t="s">
        <v>4403</v>
      </c>
      <c r="U57" s="856" t="s">
        <v>4397</v>
      </c>
      <c r="V57" s="1008" t="s">
        <v>4398</v>
      </c>
      <c r="W57" s="1020" t="s">
        <v>4404</v>
      </c>
      <c r="X57" s="1008"/>
    </row>
    <row r="58" spans="1:24" s="52" customFormat="1" ht="35.15" customHeight="1">
      <c r="A58" s="1023" t="str">
        <f t="shared" si="7"/>
        <v>UFR08120</v>
      </c>
      <c r="B58" s="646">
        <v>8</v>
      </c>
      <c r="C58" s="646">
        <v>1200</v>
      </c>
      <c r="D58" s="646">
        <v>80</v>
      </c>
      <c r="E58" s="56">
        <v>2.2000000000000002</v>
      </c>
      <c r="F58" s="646">
        <v>8</v>
      </c>
      <c r="G58" s="646">
        <v>10</v>
      </c>
      <c r="H58" s="646">
        <v>1200</v>
      </c>
      <c r="I58" s="646">
        <v>70</v>
      </c>
      <c r="J58" s="702">
        <v>1</v>
      </c>
      <c r="K58" s="585" t="s">
        <v>563</v>
      </c>
      <c r="M58" s="755"/>
      <c r="N58" s="755"/>
      <c r="O58" s="755"/>
      <c r="P58" s="755"/>
      <c r="Q58" s="755"/>
      <c r="R58" s="755"/>
      <c r="S58" s="755"/>
      <c r="T58" s="646" t="s">
        <v>1359</v>
      </c>
      <c r="U58" s="856" t="s">
        <v>4014</v>
      </c>
      <c r="V58" s="1008" t="s">
        <v>4015</v>
      </c>
      <c r="W58" s="1020" t="str">
        <f t="shared" si="8"/>
        <v>http://www.unisonic.com.tw/datasheet/UFR08120.pdf</v>
      </c>
      <c r="X58" s="1008"/>
    </row>
    <row r="59" spans="1:24" s="52" customFormat="1" ht="35.15" customHeight="1">
      <c r="A59" s="1023" t="str">
        <f t="shared" si="7"/>
        <v>UFR12120</v>
      </c>
      <c r="B59" s="646">
        <v>12</v>
      </c>
      <c r="C59" s="646">
        <v>1200</v>
      </c>
      <c r="D59" s="646">
        <v>100</v>
      </c>
      <c r="E59" s="56">
        <v>2.2000000000000002</v>
      </c>
      <c r="F59" s="646">
        <v>12</v>
      </c>
      <c r="G59" s="646">
        <v>10</v>
      </c>
      <c r="H59" s="646">
        <v>1200</v>
      </c>
      <c r="I59" s="646">
        <v>70</v>
      </c>
      <c r="J59" s="646">
        <v>1</v>
      </c>
      <c r="K59" s="585" t="s">
        <v>563</v>
      </c>
      <c r="M59" s="755"/>
      <c r="N59" s="755"/>
      <c r="O59" s="755"/>
      <c r="P59" s="755"/>
      <c r="Q59" s="755"/>
      <c r="R59" s="755"/>
      <c r="S59" s="755"/>
      <c r="T59" s="646" t="s">
        <v>1360</v>
      </c>
      <c r="U59" s="856" t="s">
        <v>4014</v>
      </c>
      <c r="V59" s="1008" t="s">
        <v>4015</v>
      </c>
      <c r="W59" s="1020" t="str">
        <f t="shared" si="8"/>
        <v>http://www.unisonic.com.tw/datasheet/UFR12120.pdf</v>
      </c>
      <c r="X59" s="1008"/>
    </row>
    <row r="60" spans="1:24" s="52" customFormat="1" ht="35.15" customHeight="1">
      <c r="A60" s="1023" t="str">
        <f t="shared" si="7"/>
        <v>UFR15120</v>
      </c>
      <c r="B60" s="646">
        <v>15</v>
      </c>
      <c r="C60" s="646">
        <v>1200</v>
      </c>
      <c r="D60" s="646">
        <v>100</v>
      </c>
      <c r="E60" s="56">
        <v>3.2</v>
      </c>
      <c r="F60" s="646">
        <v>15</v>
      </c>
      <c r="G60" s="646">
        <v>15</v>
      </c>
      <c r="H60" s="646">
        <v>1200</v>
      </c>
      <c r="I60" s="646">
        <v>150</v>
      </c>
      <c r="J60" s="702">
        <v>15</v>
      </c>
      <c r="K60" s="585" t="s">
        <v>563</v>
      </c>
      <c r="M60" s="755"/>
      <c r="N60" s="755"/>
      <c r="O60" s="755"/>
      <c r="P60" s="755"/>
      <c r="Q60" s="755"/>
      <c r="R60" s="755"/>
      <c r="S60" s="755"/>
      <c r="T60" s="646" t="s">
        <v>1361</v>
      </c>
      <c r="U60" s="856" t="s">
        <v>4014</v>
      </c>
      <c r="V60" s="1008" t="s">
        <v>4015</v>
      </c>
      <c r="W60" s="1020" t="str">
        <f t="shared" si="8"/>
        <v>http://www.unisonic.com.tw/datasheet/UFR15120.pdf</v>
      </c>
      <c r="X60" s="1008"/>
    </row>
    <row r="61" spans="1:24" s="52" customFormat="1" ht="35.15" customHeight="1">
      <c r="A61" s="1023" t="str">
        <f t="shared" si="7"/>
        <v>UFR30120</v>
      </c>
      <c r="B61" s="1302">
        <v>30</v>
      </c>
      <c r="C61" s="1302">
        <v>1200</v>
      </c>
      <c r="D61" s="1302">
        <v>210</v>
      </c>
      <c r="E61" s="56">
        <v>3.2</v>
      </c>
      <c r="F61" s="1302">
        <v>30</v>
      </c>
      <c r="G61" s="1302">
        <v>250</v>
      </c>
      <c r="H61" s="1302">
        <v>1200</v>
      </c>
      <c r="I61" s="1302">
        <v>65</v>
      </c>
      <c r="J61" s="1302">
        <v>1</v>
      </c>
      <c r="K61" s="585" t="s">
        <v>6428</v>
      </c>
      <c r="M61" s="755"/>
      <c r="N61" s="755"/>
      <c r="O61" s="755"/>
      <c r="P61" s="755"/>
      <c r="Q61" s="755"/>
      <c r="R61" s="755"/>
      <c r="S61" s="755"/>
      <c r="T61" s="1302" t="s">
        <v>6429</v>
      </c>
      <c r="U61" s="856" t="s">
        <v>6362</v>
      </c>
      <c r="V61" s="1008" t="s">
        <v>6363</v>
      </c>
      <c r="W61" s="1020" t="str">
        <f t="shared" si="8"/>
        <v>http://www.unisonic.com.tw/datasheet/UFR30120.pdf</v>
      </c>
      <c r="X61" s="1008"/>
    </row>
    <row r="62" spans="1:24" s="52" customFormat="1" ht="35.15" customHeight="1">
      <c r="A62" s="1023" t="str">
        <f t="shared" si="7"/>
        <v>UFR40120</v>
      </c>
      <c r="B62" s="646">
        <v>40</v>
      </c>
      <c r="C62" s="702">
        <v>1200</v>
      </c>
      <c r="D62" s="646">
        <v>210</v>
      </c>
      <c r="E62" s="251">
        <v>3.2</v>
      </c>
      <c r="F62" s="646">
        <v>40</v>
      </c>
      <c r="G62" s="702">
        <v>20</v>
      </c>
      <c r="H62" s="646">
        <v>1200</v>
      </c>
      <c r="I62" s="702" t="s">
        <v>1403</v>
      </c>
      <c r="J62" s="646">
        <v>30</v>
      </c>
      <c r="K62" s="585" t="s">
        <v>563</v>
      </c>
      <c r="M62" s="755"/>
      <c r="N62" s="755"/>
      <c r="O62" s="755"/>
      <c r="P62" s="755"/>
      <c r="Q62" s="755"/>
      <c r="R62" s="755"/>
      <c r="S62" s="755"/>
      <c r="T62" s="646" t="s">
        <v>1362</v>
      </c>
      <c r="U62" s="856" t="s">
        <v>4014</v>
      </c>
      <c r="V62" s="1008" t="s">
        <v>4015</v>
      </c>
      <c r="W62" s="1020" t="str">
        <f t="shared" si="8"/>
        <v>http://www.unisonic.com.tw/datasheet/UFR40120.pdf</v>
      </c>
      <c r="X62" s="1008"/>
    </row>
    <row r="63" spans="1:24" s="52" customFormat="1" ht="35.15" customHeight="1">
      <c r="A63" s="1023" t="str">
        <f t="shared" si="7"/>
        <v>UFR75120</v>
      </c>
      <c r="B63" s="670">
        <v>75</v>
      </c>
      <c r="C63" s="670">
        <v>1200</v>
      </c>
      <c r="D63" s="670">
        <v>500</v>
      </c>
      <c r="E63" s="251">
        <v>3.2</v>
      </c>
      <c r="F63" s="670">
        <v>75</v>
      </c>
      <c r="G63" s="670">
        <v>250</v>
      </c>
      <c r="H63" s="670">
        <v>1200</v>
      </c>
      <c r="I63" s="670">
        <v>85</v>
      </c>
      <c r="J63" s="670">
        <v>1</v>
      </c>
      <c r="K63" s="768" t="s">
        <v>1364</v>
      </c>
      <c r="M63" s="755"/>
      <c r="N63" s="755"/>
      <c r="O63" s="755"/>
      <c r="P63" s="755"/>
      <c r="Q63" s="755"/>
      <c r="R63" s="755"/>
      <c r="S63" s="755"/>
      <c r="T63" s="646" t="s">
        <v>1365</v>
      </c>
      <c r="U63" s="856" t="s">
        <v>4014</v>
      </c>
      <c r="V63" s="1008" t="s">
        <v>4015</v>
      </c>
      <c r="W63" s="1020" t="str">
        <f t="shared" si="8"/>
        <v>http://www.unisonic.com.tw/datasheet/UFR75120.pdf</v>
      </c>
      <c r="X63" s="1008"/>
    </row>
    <row r="64" spans="1:24" s="52" customFormat="1" ht="35.15" customHeight="1">
      <c r="A64" s="1023" t="str">
        <f t="shared" si="7"/>
        <v>UFR10040</v>
      </c>
      <c r="B64" s="670">
        <v>75</v>
      </c>
      <c r="C64" s="670">
        <v>400</v>
      </c>
      <c r="D64" s="670">
        <v>500</v>
      </c>
      <c r="E64" s="251">
        <v>1.7</v>
      </c>
      <c r="F64" s="670">
        <v>75</v>
      </c>
      <c r="G64" s="670">
        <v>100</v>
      </c>
      <c r="H64" s="670">
        <v>400</v>
      </c>
      <c r="I64" s="670">
        <v>80</v>
      </c>
      <c r="J64" s="670">
        <v>30</v>
      </c>
      <c r="K64" s="768" t="s">
        <v>1214</v>
      </c>
      <c r="M64" s="755"/>
      <c r="N64" s="755"/>
      <c r="O64" s="755"/>
      <c r="P64" s="755"/>
      <c r="Q64" s="755"/>
      <c r="R64" s="755"/>
      <c r="S64" s="755"/>
      <c r="T64" s="646" t="s">
        <v>1366</v>
      </c>
      <c r="U64" s="856" t="s">
        <v>4014</v>
      </c>
      <c r="V64" s="1008" t="s">
        <v>4015</v>
      </c>
      <c r="W64" s="1020" t="str">
        <f t="shared" si="8"/>
        <v>http://www.unisonic.com.tw/datasheet/UFR10040.pdf</v>
      </c>
      <c r="X64" s="1008"/>
    </row>
    <row r="65" spans="1:24" s="52" customFormat="1" ht="35.15" customHeight="1">
      <c r="A65" s="1023" t="str">
        <f t="shared" si="7"/>
        <v>ER1004C</v>
      </c>
      <c r="B65" s="646">
        <v>10</v>
      </c>
      <c r="C65" s="646">
        <v>400</v>
      </c>
      <c r="D65" s="646">
        <v>150</v>
      </c>
      <c r="E65" s="56">
        <v>1.3</v>
      </c>
      <c r="F65" s="646">
        <v>10</v>
      </c>
      <c r="G65" s="646">
        <v>10</v>
      </c>
      <c r="H65" s="702">
        <v>400</v>
      </c>
      <c r="I65" s="646">
        <v>50</v>
      </c>
      <c r="J65" s="646">
        <v>5</v>
      </c>
      <c r="K65" s="585" t="s">
        <v>951</v>
      </c>
      <c r="M65" s="755"/>
      <c r="N65" s="755"/>
      <c r="O65" s="755"/>
      <c r="P65" s="755"/>
      <c r="Q65" s="755"/>
      <c r="R65" s="755"/>
      <c r="S65" s="755"/>
      <c r="T65" s="646" t="s">
        <v>447</v>
      </c>
      <c r="U65" s="856" t="s">
        <v>4014</v>
      </c>
      <c r="V65" s="1008" t="s">
        <v>4015</v>
      </c>
      <c r="W65" s="1020" t="str">
        <f t="shared" si="8"/>
        <v>http://www.unisonic.com.tw/datasheet/ER1004C.pdf</v>
      </c>
      <c r="X65" s="1008"/>
    </row>
    <row r="66" spans="1:24" s="52" customFormat="1" ht="35.15" customHeight="1">
      <c r="A66" s="1023" t="str">
        <f t="shared" si="7"/>
        <v>UMUR2520</v>
      </c>
      <c r="B66" s="646">
        <v>25</v>
      </c>
      <c r="C66" s="646">
        <v>200</v>
      </c>
      <c r="D66" s="646">
        <v>500</v>
      </c>
      <c r="E66" s="659">
        <v>0.95</v>
      </c>
      <c r="F66" s="646">
        <v>25</v>
      </c>
      <c r="G66" s="646">
        <v>10</v>
      </c>
      <c r="H66" s="646">
        <v>200</v>
      </c>
      <c r="I66" s="646">
        <v>50</v>
      </c>
      <c r="J66" s="646">
        <v>0.5</v>
      </c>
      <c r="K66" s="585" t="s">
        <v>563</v>
      </c>
      <c r="M66" s="755"/>
      <c r="N66" s="755"/>
      <c r="O66" s="755"/>
      <c r="P66" s="755"/>
      <c r="Q66" s="755"/>
      <c r="R66" s="755"/>
      <c r="S66" s="755"/>
      <c r="T66" s="646" t="s">
        <v>1367</v>
      </c>
      <c r="U66" s="856" t="s">
        <v>4014</v>
      </c>
      <c r="V66" s="1008" t="s">
        <v>4015</v>
      </c>
      <c r="W66" s="1020" t="str">
        <f t="shared" si="8"/>
        <v>http://www.unisonic.com.tw/datasheet/UMUR2520.pdf</v>
      </c>
      <c r="X66" s="1008"/>
    </row>
    <row r="67" spans="1:24" s="52" customFormat="1" ht="35.15" customHeight="1">
      <c r="A67" s="1023" t="str">
        <f t="shared" si="7"/>
        <v>UA60UP40</v>
      </c>
      <c r="B67" s="646" t="s">
        <v>83</v>
      </c>
      <c r="C67" s="702" t="s">
        <v>83</v>
      </c>
      <c r="D67" s="646" t="s">
        <v>83</v>
      </c>
      <c r="E67" s="702" t="s">
        <v>83</v>
      </c>
      <c r="F67" s="646" t="s">
        <v>83</v>
      </c>
      <c r="G67" s="702" t="s">
        <v>83</v>
      </c>
      <c r="H67" s="646" t="s">
        <v>83</v>
      </c>
      <c r="I67" s="702" t="s">
        <v>83</v>
      </c>
      <c r="J67" s="646" t="s">
        <v>83</v>
      </c>
      <c r="K67" s="585" t="s">
        <v>847</v>
      </c>
      <c r="M67" s="755"/>
      <c r="N67" s="755"/>
      <c r="O67" s="755"/>
      <c r="P67" s="755"/>
      <c r="Q67" s="755"/>
      <c r="R67" s="755"/>
      <c r="S67" s="755"/>
      <c r="T67" s="646" t="s">
        <v>1368</v>
      </c>
      <c r="U67" s="856" t="s">
        <v>4014</v>
      </c>
      <c r="V67" s="1008" t="s">
        <v>4015</v>
      </c>
      <c r="W67" s="1020" t="str">
        <f t="shared" si="8"/>
        <v>http://www.unisonic.com.tw/datasheet/UA60UP40.pdf</v>
      </c>
      <c r="X67" s="1008"/>
    </row>
    <row r="68" spans="1:24" s="52" customFormat="1" ht="35.15" customHeight="1">
      <c r="A68" s="1023" t="str">
        <f t="shared" si="7"/>
        <v xml:space="preserve"> TSR20V600</v>
      </c>
      <c r="B68" s="646" t="s">
        <v>83</v>
      </c>
      <c r="C68" s="702" t="s">
        <v>83</v>
      </c>
      <c r="D68" s="646" t="s">
        <v>83</v>
      </c>
      <c r="E68" s="702" t="s">
        <v>83</v>
      </c>
      <c r="F68" s="646" t="s">
        <v>83</v>
      </c>
      <c r="G68" s="702" t="s">
        <v>83</v>
      </c>
      <c r="H68" s="646" t="s">
        <v>83</v>
      </c>
      <c r="I68" s="702" t="s">
        <v>83</v>
      </c>
      <c r="J68" s="646" t="s">
        <v>83</v>
      </c>
      <c r="K68" s="585" t="s">
        <v>847</v>
      </c>
      <c r="M68" s="755"/>
      <c r="N68" s="755"/>
      <c r="O68" s="755"/>
      <c r="P68" s="755"/>
      <c r="Q68" s="755"/>
      <c r="R68" s="755"/>
      <c r="S68" s="755"/>
      <c r="T68" s="646" t="s">
        <v>1369</v>
      </c>
      <c r="U68" s="856" t="s">
        <v>4014</v>
      </c>
      <c r="V68" s="1008" t="s">
        <v>4015</v>
      </c>
      <c r="W68" s="1020" t="str">
        <f>CONCATENATE(U68,T68,V68)</f>
        <v>http://www.unisonic.com.tw/datasheet/ TSR20V600.pdf</v>
      </c>
      <c r="X68" s="1008"/>
    </row>
    <row r="69" spans="1:24" s="52" customFormat="1" ht="35.15" customHeight="1">
      <c r="A69" s="1023" t="str">
        <f t="shared" si="7"/>
        <v>UMUR2040C</v>
      </c>
      <c r="B69" s="1227">
        <v>20</v>
      </c>
      <c r="C69" s="1240">
        <v>400</v>
      </c>
      <c r="D69" s="1227">
        <v>105</v>
      </c>
      <c r="E69" s="1240">
        <v>1.5</v>
      </c>
      <c r="F69" s="1227">
        <v>10</v>
      </c>
      <c r="G69" s="1240">
        <v>10</v>
      </c>
      <c r="H69" s="1227">
        <v>400</v>
      </c>
      <c r="I69" s="1240">
        <v>60</v>
      </c>
      <c r="J69" s="1227">
        <v>1</v>
      </c>
      <c r="K69" s="585" t="s">
        <v>4709</v>
      </c>
      <c r="M69" s="755"/>
      <c r="N69" s="755"/>
      <c r="O69" s="755"/>
      <c r="P69" s="755"/>
      <c r="Q69" s="755"/>
      <c r="R69" s="755"/>
      <c r="S69" s="755"/>
      <c r="T69" s="1227" t="s">
        <v>4710</v>
      </c>
      <c r="U69" s="856" t="s">
        <v>4711</v>
      </c>
      <c r="V69" s="1008" t="s">
        <v>4712</v>
      </c>
      <c r="W69" s="1020" t="str">
        <f>CONCATENATE(U69,T69,V69)</f>
        <v>http://www.unisonic.com.tw/datasheet/UMUR2040C.pdf</v>
      </c>
      <c r="X69" s="1008"/>
    </row>
    <row r="70" spans="1:24" s="52" customFormat="1" ht="35.15" customHeight="1">
      <c r="A70" s="1023" t="str">
        <f t="shared" si="7"/>
        <v>UMUR2060C</v>
      </c>
      <c r="B70" s="1227">
        <v>20</v>
      </c>
      <c r="C70" s="1240">
        <v>600</v>
      </c>
      <c r="D70" s="1227">
        <v>125</v>
      </c>
      <c r="E70" s="1240">
        <v>1.6</v>
      </c>
      <c r="F70" s="1227">
        <v>10</v>
      </c>
      <c r="G70" s="1240">
        <v>10</v>
      </c>
      <c r="H70" s="1227">
        <v>600</v>
      </c>
      <c r="I70" s="1240">
        <v>65</v>
      </c>
      <c r="J70" s="1227">
        <v>1</v>
      </c>
      <c r="K70" s="585" t="s">
        <v>4709</v>
      </c>
      <c r="M70" s="755"/>
      <c r="N70" s="755"/>
      <c r="O70" s="755"/>
      <c r="P70" s="755"/>
      <c r="Q70" s="755"/>
      <c r="R70" s="755"/>
      <c r="S70" s="755"/>
      <c r="T70" s="1227" t="s">
        <v>4713</v>
      </c>
      <c r="U70" s="856" t="s">
        <v>4711</v>
      </c>
      <c r="V70" s="1008" t="s">
        <v>4712</v>
      </c>
      <c r="W70" s="1020" t="str">
        <f>CONCATENATE(U70,T70,V70)</f>
        <v>http://www.unisonic.com.tw/datasheet/UMUR2060C.pdf</v>
      </c>
      <c r="X70" s="1008"/>
    </row>
    <row r="71" spans="1:24" s="52" customFormat="1" ht="30" customHeight="1">
      <c r="A71" s="322" t="s">
        <v>1792</v>
      </c>
      <c r="B71" s="303"/>
      <c r="C71" s="78"/>
      <c r="D71" s="78"/>
      <c r="T71" s="42"/>
      <c r="U71" s="42"/>
      <c r="V71" s="42"/>
      <c r="W71" s="42"/>
      <c r="X71" s="42"/>
    </row>
    <row r="72" spans="1:24" s="52" customFormat="1" ht="17.5">
      <c r="A72" s="330"/>
      <c r="B72" s="32"/>
      <c r="C72" s="32"/>
      <c r="D72" s="32"/>
      <c r="E72" s="129"/>
      <c r="F72" s="32"/>
      <c r="G72" s="32"/>
      <c r="H72" s="32"/>
      <c r="I72" s="32"/>
      <c r="J72" s="32"/>
      <c r="K72" s="776"/>
      <c r="M72" s="755"/>
      <c r="N72" s="755"/>
      <c r="O72" s="755"/>
      <c r="P72" s="755"/>
      <c r="Q72" s="755"/>
      <c r="R72" s="755"/>
      <c r="S72" s="755"/>
      <c r="T72" s="711"/>
      <c r="U72" s="711"/>
      <c r="V72" s="711"/>
      <c r="W72" s="711"/>
      <c r="X72" s="711"/>
    </row>
    <row r="73" spans="1:24" ht="18.5">
      <c r="A73" s="1604" t="s">
        <v>1370</v>
      </c>
      <c r="B73" s="1604"/>
      <c r="C73" s="1604"/>
      <c r="D73" s="1604"/>
      <c r="E73" s="1604"/>
      <c r="F73" s="1604"/>
      <c r="G73" s="1604"/>
      <c r="H73" s="1604"/>
      <c r="I73" s="1604"/>
      <c r="J73" s="1604"/>
      <c r="K73" s="1604"/>
      <c r="L73" s="16"/>
      <c r="M73" s="777"/>
      <c r="N73" s="777"/>
      <c r="O73" s="777"/>
      <c r="P73" s="777"/>
      <c r="Q73" s="777"/>
      <c r="R73" s="777"/>
      <c r="S73" s="777"/>
    </row>
    <row r="74" spans="1:24" ht="17.5">
      <c r="A74" s="778" t="s">
        <v>1120</v>
      </c>
      <c r="B74" s="1595" t="s">
        <v>615</v>
      </c>
      <c r="C74" s="1596"/>
      <c r="D74" s="1597"/>
      <c r="E74" s="1595" t="s">
        <v>3001</v>
      </c>
      <c r="F74" s="1596"/>
      <c r="G74" s="1596"/>
      <c r="H74" s="1596"/>
      <c r="I74" s="1596"/>
      <c r="J74" s="1597"/>
      <c r="K74" s="1605" t="s">
        <v>635</v>
      </c>
      <c r="L74" s="16"/>
      <c r="M74" s="777"/>
      <c r="N74" s="777"/>
      <c r="O74" s="777"/>
      <c r="P74" s="777"/>
      <c r="Q74" s="777"/>
      <c r="R74" s="777"/>
      <c r="S74" s="777"/>
    </row>
    <row r="75" spans="1:24" ht="17.5">
      <c r="A75" s="779"/>
      <c r="B75" s="1601" t="s">
        <v>3195</v>
      </c>
      <c r="C75" s="1601" t="s">
        <v>3208</v>
      </c>
      <c r="D75" s="1601" t="s">
        <v>3222</v>
      </c>
      <c r="E75" s="1551" t="s">
        <v>3223</v>
      </c>
      <c r="F75" s="1553"/>
      <c r="G75" s="1551" t="s">
        <v>3199</v>
      </c>
      <c r="H75" s="1552"/>
      <c r="I75" s="1602" t="s">
        <v>2303</v>
      </c>
      <c r="J75" s="1603"/>
      <c r="K75" s="1605"/>
      <c r="L75" s="16"/>
      <c r="M75" s="777"/>
      <c r="N75" s="777"/>
      <c r="O75" s="777"/>
      <c r="P75" s="777"/>
      <c r="Q75" s="777"/>
      <c r="R75" s="777"/>
      <c r="S75" s="777"/>
    </row>
    <row r="76" spans="1:24" ht="17.5">
      <c r="A76" s="773"/>
      <c r="B76" s="1559"/>
      <c r="C76" s="1559"/>
      <c r="D76" s="1559"/>
      <c r="E76" s="701" t="s">
        <v>1121</v>
      </c>
      <c r="F76" s="701" t="s">
        <v>626</v>
      </c>
      <c r="G76" s="701" t="s">
        <v>1121</v>
      </c>
      <c r="H76" s="704" t="s">
        <v>626</v>
      </c>
      <c r="I76" s="701" t="s">
        <v>1121</v>
      </c>
      <c r="J76" s="701" t="s">
        <v>626</v>
      </c>
      <c r="K76" s="1605"/>
      <c r="L76" s="16"/>
      <c r="M76" s="777"/>
      <c r="N76" s="777"/>
      <c r="O76" s="777"/>
      <c r="P76" s="777"/>
      <c r="Q76" s="777"/>
      <c r="R76" s="777"/>
      <c r="S76" s="777"/>
    </row>
    <row r="77" spans="1:24" ht="30">
      <c r="A77" s="774"/>
      <c r="B77" s="764" t="s">
        <v>995</v>
      </c>
      <c r="C77" s="764" t="s">
        <v>1122</v>
      </c>
      <c r="D77" s="765" t="s">
        <v>995</v>
      </c>
      <c r="E77" s="766" t="s">
        <v>1123</v>
      </c>
      <c r="F77" s="764" t="s">
        <v>1124</v>
      </c>
      <c r="G77" s="766" t="s">
        <v>1371</v>
      </c>
      <c r="H77" s="697" t="s">
        <v>1754</v>
      </c>
      <c r="I77" s="766" t="s">
        <v>1401</v>
      </c>
      <c r="J77" s="764" t="s">
        <v>1372</v>
      </c>
      <c r="K77" s="1606"/>
      <c r="L77" s="16"/>
      <c r="M77" s="777"/>
      <c r="N77" s="777"/>
      <c r="O77" s="777"/>
      <c r="P77" s="777"/>
      <c r="Q77" s="777"/>
      <c r="R77" s="777"/>
      <c r="S77" s="777"/>
      <c r="T77" s="373" t="s">
        <v>614</v>
      </c>
      <c r="U77" s="373"/>
      <c r="V77" s="373"/>
      <c r="W77" s="373"/>
      <c r="X77" s="373"/>
    </row>
    <row r="78" spans="1:24" s="52" customFormat="1" ht="35.15" customHeight="1">
      <c r="A78" s="1023" t="str">
        <f t="shared" ref="A78:A119" si="9">HYPERLINK(W78,T78)</f>
        <v>US1D</v>
      </c>
      <c r="B78" s="646">
        <v>1</v>
      </c>
      <c r="C78" s="646">
        <v>200</v>
      </c>
      <c r="D78" s="646">
        <v>30</v>
      </c>
      <c r="E78" s="56">
        <v>1</v>
      </c>
      <c r="F78" s="646">
        <v>1</v>
      </c>
      <c r="G78" s="646">
        <v>5</v>
      </c>
      <c r="H78" s="646">
        <v>200</v>
      </c>
      <c r="I78" s="646">
        <v>50</v>
      </c>
      <c r="J78" s="646">
        <v>0.5</v>
      </c>
      <c r="K78" s="585" t="s">
        <v>1567</v>
      </c>
      <c r="M78" s="755"/>
      <c r="N78" s="755"/>
      <c r="O78" s="755"/>
      <c r="P78" s="755"/>
      <c r="Q78" s="755"/>
      <c r="R78" s="755"/>
      <c r="S78" s="755"/>
      <c r="T78" s="646" t="s">
        <v>1181</v>
      </c>
      <c r="U78" s="856" t="s">
        <v>4014</v>
      </c>
      <c r="V78" s="1008" t="s">
        <v>4015</v>
      </c>
      <c r="W78" s="1020" t="str">
        <f t="shared" ref="W78:W119" si="10">CONCATENATE(U78,T78,V78)</f>
        <v>http://www.unisonic.com.tw/datasheet/US1D.pdf</v>
      </c>
      <c r="X78" s="1008"/>
    </row>
    <row r="79" spans="1:24" s="52" customFormat="1" ht="35.15" customHeight="1">
      <c r="A79" s="1023" t="str">
        <f t="shared" si="9"/>
        <v>US1M</v>
      </c>
      <c r="B79" s="933">
        <v>1</v>
      </c>
      <c r="C79" s="933">
        <v>1000</v>
      </c>
      <c r="D79" s="933">
        <v>30</v>
      </c>
      <c r="E79" s="56">
        <v>1.7</v>
      </c>
      <c r="F79" s="933">
        <v>1</v>
      </c>
      <c r="G79" s="933">
        <v>5</v>
      </c>
      <c r="H79" s="933">
        <v>1000</v>
      </c>
      <c r="I79" s="933">
        <v>75</v>
      </c>
      <c r="J79" s="933">
        <v>0.5</v>
      </c>
      <c r="K79" s="585" t="s">
        <v>3752</v>
      </c>
      <c r="M79" s="755"/>
      <c r="N79" s="755"/>
      <c r="O79" s="755"/>
      <c r="P79" s="755"/>
      <c r="Q79" s="755"/>
      <c r="R79" s="755"/>
      <c r="S79" s="755"/>
      <c r="T79" s="646" t="s">
        <v>566</v>
      </c>
      <c r="U79" s="856" t="s">
        <v>4014</v>
      </c>
      <c r="V79" s="1008" t="s">
        <v>4015</v>
      </c>
      <c r="W79" s="1020" t="str">
        <f t="shared" si="10"/>
        <v>http://www.unisonic.com.tw/datasheet/US1M.pdf</v>
      </c>
      <c r="X79" s="1008"/>
    </row>
    <row r="80" spans="1:24" s="52" customFormat="1" ht="35.15" customHeight="1">
      <c r="A80" s="1023" t="str">
        <f t="shared" si="9"/>
        <v>BYC5</v>
      </c>
      <c r="B80" s="646">
        <v>5</v>
      </c>
      <c r="C80" s="646">
        <v>600</v>
      </c>
      <c r="D80" s="646">
        <v>40</v>
      </c>
      <c r="E80" s="56">
        <v>2.9</v>
      </c>
      <c r="F80" s="646">
        <v>5</v>
      </c>
      <c r="G80" s="646">
        <v>100</v>
      </c>
      <c r="H80" s="646">
        <v>600</v>
      </c>
      <c r="I80" s="646" t="s">
        <v>1405</v>
      </c>
      <c r="J80" s="646">
        <v>5</v>
      </c>
      <c r="K80" s="585" t="s">
        <v>1017</v>
      </c>
      <c r="M80" s="755"/>
      <c r="N80" s="755"/>
      <c r="O80" s="755"/>
      <c r="P80" s="755"/>
      <c r="Q80" s="755"/>
      <c r="R80" s="755"/>
      <c r="S80" s="755"/>
      <c r="T80" s="646" t="s">
        <v>448</v>
      </c>
      <c r="U80" s="856" t="s">
        <v>4014</v>
      </c>
      <c r="V80" s="1008" t="s">
        <v>4015</v>
      </c>
      <c r="W80" s="1020" t="str">
        <f t="shared" si="10"/>
        <v>http://www.unisonic.com.tw/datasheet/BYC5.pdf</v>
      </c>
      <c r="X80" s="1008"/>
    </row>
    <row r="81" spans="1:24" s="52" customFormat="1" ht="35.15" customHeight="1">
      <c r="A81" s="1023" t="str">
        <f t="shared" si="9"/>
        <v>BYC8</v>
      </c>
      <c r="B81" s="955">
        <v>8</v>
      </c>
      <c r="C81" s="955">
        <v>600</v>
      </c>
      <c r="D81" s="955">
        <v>60</v>
      </c>
      <c r="E81" s="957">
        <v>2.9</v>
      </c>
      <c r="F81" s="955">
        <v>8</v>
      </c>
      <c r="G81" s="955">
        <v>150</v>
      </c>
      <c r="H81" s="955">
        <v>600</v>
      </c>
      <c r="I81" s="955" t="s">
        <v>3867</v>
      </c>
      <c r="J81" s="955">
        <v>8</v>
      </c>
      <c r="K81" s="585" t="s">
        <v>3868</v>
      </c>
      <c r="M81" s="755"/>
      <c r="N81" s="755"/>
      <c r="O81" s="755"/>
      <c r="P81" s="755"/>
      <c r="Q81" s="755"/>
      <c r="R81" s="755"/>
      <c r="S81" s="755"/>
      <c r="T81" s="646" t="s">
        <v>449</v>
      </c>
      <c r="U81" s="856" t="s">
        <v>4014</v>
      </c>
      <c r="V81" s="1008" t="s">
        <v>4015</v>
      </c>
      <c r="W81" s="1020" t="str">
        <f t="shared" si="10"/>
        <v>http://www.unisonic.com.tw/datasheet/BYC8.pdf</v>
      </c>
      <c r="X81" s="1008"/>
    </row>
    <row r="82" spans="1:24" s="52" customFormat="1" ht="35.15" customHeight="1">
      <c r="A82" s="1023" t="str">
        <f t="shared" si="9"/>
        <v>BYC10</v>
      </c>
      <c r="B82" s="955">
        <v>10</v>
      </c>
      <c r="C82" s="955">
        <v>600</v>
      </c>
      <c r="D82" s="955">
        <v>65</v>
      </c>
      <c r="E82" s="957">
        <v>2.9</v>
      </c>
      <c r="F82" s="955">
        <v>10</v>
      </c>
      <c r="G82" s="955">
        <v>200</v>
      </c>
      <c r="H82" s="955">
        <v>600</v>
      </c>
      <c r="I82" s="955" t="s">
        <v>1409</v>
      </c>
      <c r="J82" s="955">
        <v>10</v>
      </c>
      <c r="K82" s="585" t="s">
        <v>3869</v>
      </c>
      <c r="M82" s="755"/>
      <c r="N82" s="755"/>
      <c r="O82" s="755"/>
      <c r="P82" s="755"/>
      <c r="Q82" s="755"/>
      <c r="R82" s="755"/>
      <c r="S82" s="755"/>
      <c r="T82" s="646" t="s">
        <v>1373</v>
      </c>
      <c r="U82" s="856" t="s">
        <v>4014</v>
      </c>
      <c r="V82" s="1008" t="s">
        <v>4015</v>
      </c>
      <c r="W82" s="1020" t="str">
        <f t="shared" si="10"/>
        <v>http://www.unisonic.com.tw/datasheet/BYC10.pdf</v>
      </c>
      <c r="X82" s="1008"/>
    </row>
    <row r="83" spans="1:24" s="52" customFormat="1" ht="35.15" customHeight="1">
      <c r="A83" s="1023" t="str">
        <f t="shared" si="9"/>
        <v>BYC15</v>
      </c>
      <c r="B83" s="955">
        <v>15</v>
      </c>
      <c r="C83" s="955">
        <v>600</v>
      </c>
      <c r="D83" s="955">
        <v>200</v>
      </c>
      <c r="E83" s="957">
        <v>2.9</v>
      </c>
      <c r="F83" s="955">
        <v>15</v>
      </c>
      <c r="G83" s="955">
        <v>200</v>
      </c>
      <c r="H83" s="955">
        <v>600</v>
      </c>
      <c r="I83" s="955" t="s">
        <v>3870</v>
      </c>
      <c r="J83" s="955">
        <v>15</v>
      </c>
      <c r="K83" s="585" t="s">
        <v>3871</v>
      </c>
      <c r="M83" s="755"/>
      <c r="N83" s="755"/>
      <c r="O83" s="755"/>
      <c r="P83" s="755"/>
      <c r="Q83" s="755"/>
      <c r="R83" s="755"/>
      <c r="S83" s="755"/>
      <c r="T83" s="646" t="s">
        <v>1374</v>
      </c>
      <c r="U83" s="856" t="s">
        <v>4014</v>
      </c>
      <c r="V83" s="1008" t="s">
        <v>4015</v>
      </c>
      <c r="W83" s="1020" t="str">
        <f t="shared" si="10"/>
        <v>http://www.unisonic.com.tw/datasheet/BYC15.pdf</v>
      </c>
      <c r="X83" s="1008"/>
    </row>
    <row r="84" spans="1:24" s="52" customFormat="1" ht="35.15" customHeight="1">
      <c r="A84" s="1023" t="str">
        <f t="shared" si="9"/>
        <v>BYC20</v>
      </c>
      <c r="B84" s="646">
        <v>20</v>
      </c>
      <c r="C84" s="646">
        <v>600</v>
      </c>
      <c r="D84" s="646">
        <v>250</v>
      </c>
      <c r="E84" s="659">
        <v>2.9</v>
      </c>
      <c r="F84" s="646">
        <v>20</v>
      </c>
      <c r="G84" s="646">
        <v>200</v>
      </c>
      <c r="H84" s="646">
        <v>600</v>
      </c>
      <c r="I84" s="646" t="s">
        <v>1404</v>
      </c>
      <c r="J84" s="646">
        <v>20</v>
      </c>
      <c r="K84" s="585" t="s">
        <v>563</v>
      </c>
      <c r="M84" s="755"/>
      <c r="N84" s="755"/>
      <c r="O84" s="755"/>
      <c r="P84" s="755"/>
      <c r="Q84" s="755"/>
      <c r="R84" s="755"/>
      <c r="S84" s="755"/>
      <c r="T84" s="646" t="s">
        <v>1183</v>
      </c>
      <c r="U84" s="856" t="s">
        <v>4014</v>
      </c>
      <c r="V84" s="1008" t="s">
        <v>4015</v>
      </c>
      <c r="W84" s="1020" t="str">
        <f t="shared" si="10"/>
        <v>http://www.unisonic.com.tw/datasheet/BYC20.pdf</v>
      </c>
      <c r="X84" s="1008"/>
    </row>
    <row r="85" spans="1:24" s="52" customFormat="1" ht="35.15" customHeight="1">
      <c r="A85" s="1023" t="str">
        <f t="shared" si="9"/>
        <v>BYC20C</v>
      </c>
      <c r="B85" s="646">
        <v>20</v>
      </c>
      <c r="C85" s="646">
        <v>600</v>
      </c>
      <c r="D85" s="646">
        <v>65</v>
      </c>
      <c r="E85" s="659">
        <v>2.9</v>
      </c>
      <c r="F85" s="646">
        <v>10</v>
      </c>
      <c r="G85" s="646">
        <v>200</v>
      </c>
      <c r="H85" s="646">
        <v>600</v>
      </c>
      <c r="I85" s="646" t="s">
        <v>1404</v>
      </c>
      <c r="J85" s="646">
        <v>10</v>
      </c>
      <c r="K85" s="585" t="s">
        <v>951</v>
      </c>
      <c r="M85" s="755"/>
      <c r="N85" s="755"/>
      <c r="O85" s="755"/>
      <c r="P85" s="755"/>
      <c r="Q85" s="755"/>
      <c r="R85" s="755"/>
      <c r="S85" s="755"/>
      <c r="T85" s="646" t="s">
        <v>1184</v>
      </c>
      <c r="U85" s="856" t="s">
        <v>4014</v>
      </c>
      <c r="V85" s="1008" t="s">
        <v>4015</v>
      </c>
      <c r="W85" s="1020" t="str">
        <f t="shared" si="10"/>
        <v>http://www.unisonic.com.tw/datasheet/BYC20C.pdf</v>
      </c>
      <c r="X85" s="1008"/>
    </row>
    <row r="86" spans="1:24" s="52" customFormat="1" ht="35.15" customHeight="1">
      <c r="A86" s="1023" t="str">
        <f t="shared" si="9"/>
        <v>BYR29</v>
      </c>
      <c r="B86" s="646">
        <v>8</v>
      </c>
      <c r="C86" s="646">
        <v>600</v>
      </c>
      <c r="D86" s="646">
        <v>60</v>
      </c>
      <c r="E86" s="659">
        <v>1.5</v>
      </c>
      <c r="F86" s="646">
        <v>8</v>
      </c>
      <c r="G86" s="646">
        <v>10</v>
      </c>
      <c r="H86" s="646">
        <v>600</v>
      </c>
      <c r="I86" s="646">
        <v>75</v>
      </c>
      <c r="J86" s="646">
        <v>1</v>
      </c>
      <c r="K86" s="585" t="s">
        <v>563</v>
      </c>
      <c r="M86" s="755"/>
      <c r="N86" s="755"/>
      <c r="O86" s="755"/>
      <c r="P86" s="755"/>
      <c r="Q86" s="755"/>
      <c r="R86" s="755"/>
      <c r="S86" s="755"/>
      <c r="T86" s="646" t="s">
        <v>567</v>
      </c>
      <c r="U86" s="856" t="s">
        <v>4014</v>
      </c>
      <c r="V86" s="1008" t="s">
        <v>4015</v>
      </c>
      <c r="W86" s="1020" t="str">
        <f t="shared" si="10"/>
        <v>http://www.unisonic.com.tw/datasheet/BYR29.pdf</v>
      </c>
      <c r="X86" s="1008"/>
    </row>
    <row r="87" spans="1:24" s="52" customFormat="1" ht="35.15" customHeight="1">
      <c r="A87" s="1023" t="str">
        <f t="shared" si="9"/>
        <v>BYR79</v>
      </c>
      <c r="B87" s="646">
        <v>15</v>
      </c>
      <c r="C87" s="646">
        <v>600</v>
      </c>
      <c r="D87" s="646">
        <v>130</v>
      </c>
      <c r="E87" s="659">
        <v>1.38</v>
      </c>
      <c r="F87" s="646">
        <v>15</v>
      </c>
      <c r="G87" s="646">
        <v>50</v>
      </c>
      <c r="H87" s="646">
        <v>600</v>
      </c>
      <c r="I87" s="646">
        <v>60</v>
      </c>
      <c r="J87" s="646">
        <v>10</v>
      </c>
      <c r="K87" s="585" t="s">
        <v>563</v>
      </c>
      <c r="M87" s="755"/>
      <c r="N87" s="755"/>
      <c r="O87" s="755"/>
      <c r="P87" s="755"/>
      <c r="Q87" s="755"/>
      <c r="R87" s="755"/>
      <c r="S87" s="755"/>
      <c r="T87" s="646" t="s">
        <v>568</v>
      </c>
      <c r="U87" s="856" t="s">
        <v>4014</v>
      </c>
      <c r="V87" s="1008" t="s">
        <v>4015</v>
      </c>
      <c r="W87" s="1020" t="str">
        <f t="shared" si="10"/>
        <v>http://www.unisonic.com.tw/datasheet/BYR79.pdf</v>
      </c>
      <c r="X87" s="1008"/>
    </row>
    <row r="88" spans="1:24" s="52" customFormat="1" ht="35.15" customHeight="1">
      <c r="A88" s="1023" t="str">
        <f t="shared" si="9"/>
        <v>BAV23x</v>
      </c>
      <c r="B88" s="646">
        <v>0.4</v>
      </c>
      <c r="C88" s="646">
        <v>250</v>
      </c>
      <c r="D88" s="646">
        <v>9</v>
      </c>
      <c r="E88" s="56">
        <v>1</v>
      </c>
      <c r="F88" s="646">
        <v>0.1</v>
      </c>
      <c r="G88" s="646">
        <v>0.1</v>
      </c>
      <c r="H88" s="646">
        <v>200</v>
      </c>
      <c r="I88" s="646">
        <v>50</v>
      </c>
      <c r="J88" s="646">
        <v>0.03</v>
      </c>
      <c r="K88" s="585" t="s">
        <v>683</v>
      </c>
      <c r="M88" s="755"/>
      <c r="N88" s="755"/>
      <c r="O88" s="755"/>
      <c r="P88" s="755"/>
      <c r="Q88" s="755"/>
      <c r="R88" s="755"/>
      <c r="S88" s="755"/>
      <c r="T88" s="646" t="s">
        <v>1182</v>
      </c>
      <c r="U88" s="856" t="s">
        <v>4014</v>
      </c>
      <c r="V88" s="1008" t="s">
        <v>4015</v>
      </c>
      <c r="W88" s="1020" t="str">
        <f t="shared" si="10"/>
        <v>http://www.unisonic.com.tw/datasheet/BAV23x.pdf</v>
      </c>
      <c r="X88" s="1008"/>
    </row>
    <row r="89" spans="1:24" s="52" customFormat="1" ht="35.15" customHeight="1">
      <c r="A89" s="1023" t="str">
        <f t="shared" si="9"/>
        <v>UMUR820</v>
      </c>
      <c r="B89" s="646">
        <v>8</v>
      </c>
      <c r="C89" s="646">
        <v>200</v>
      </c>
      <c r="D89" s="646">
        <v>100</v>
      </c>
      <c r="E89" s="646">
        <v>0.97499999999999998</v>
      </c>
      <c r="F89" s="646">
        <v>8</v>
      </c>
      <c r="G89" s="646">
        <v>5</v>
      </c>
      <c r="H89" s="646">
        <v>200</v>
      </c>
      <c r="I89" s="646">
        <v>58</v>
      </c>
      <c r="J89" s="646">
        <v>1</v>
      </c>
      <c r="K89" s="585" t="s">
        <v>563</v>
      </c>
      <c r="M89" s="755"/>
      <c r="N89" s="755"/>
      <c r="O89" s="755"/>
      <c r="P89" s="755"/>
      <c r="Q89" s="755"/>
      <c r="R89" s="755"/>
      <c r="S89" s="755"/>
      <c r="T89" s="646" t="s">
        <v>569</v>
      </c>
      <c r="U89" s="856" t="s">
        <v>4014</v>
      </c>
      <c r="V89" s="1008" t="s">
        <v>4015</v>
      </c>
      <c r="W89" s="1020" t="str">
        <f t="shared" si="10"/>
        <v>http://www.unisonic.com.tw/datasheet/UMUR820.pdf</v>
      </c>
      <c r="X89" s="1008"/>
    </row>
    <row r="90" spans="1:24" s="52" customFormat="1" ht="35.15" customHeight="1">
      <c r="A90" s="1023" t="str">
        <f t="shared" si="9"/>
        <v>UMUR2020</v>
      </c>
      <c r="B90" s="646">
        <v>20</v>
      </c>
      <c r="C90" s="646">
        <v>200</v>
      </c>
      <c r="D90" s="646">
        <v>250</v>
      </c>
      <c r="E90" s="659">
        <v>1.1000000000000001</v>
      </c>
      <c r="F90" s="646">
        <v>20</v>
      </c>
      <c r="G90" s="646">
        <v>50</v>
      </c>
      <c r="H90" s="646">
        <v>200</v>
      </c>
      <c r="I90" s="646">
        <v>75</v>
      </c>
      <c r="J90" s="646">
        <v>1</v>
      </c>
      <c r="K90" s="585" t="s">
        <v>563</v>
      </c>
      <c r="M90" s="755"/>
      <c r="N90" s="755"/>
      <c r="O90" s="755"/>
      <c r="P90" s="755"/>
      <c r="Q90" s="755"/>
      <c r="R90" s="755"/>
      <c r="S90" s="755"/>
      <c r="T90" s="646" t="s">
        <v>450</v>
      </c>
      <c r="U90" s="856" t="s">
        <v>4014</v>
      </c>
      <c r="V90" s="1008" t="s">
        <v>4015</v>
      </c>
      <c r="W90" s="1020" t="str">
        <f t="shared" si="10"/>
        <v>http://www.unisonic.com.tw/datasheet/UMUR2020.pdf</v>
      </c>
      <c r="X90" s="1008"/>
    </row>
    <row r="91" spans="1:24" s="52" customFormat="1" ht="35.15" customHeight="1">
      <c r="A91" s="1023" t="str">
        <f t="shared" si="9"/>
        <v>UMUR840</v>
      </c>
      <c r="B91" s="670">
        <v>8</v>
      </c>
      <c r="C91" s="670">
        <v>400</v>
      </c>
      <c r="D91" s="670">
        <v>100</v>
      </c>
      <c r="E91" s="250">
        <v>1.5</v>
      </c>
      <c r="F91" s="670">
        <v>8</v>
      </c>
      <c r="G91" s="670">
        <v>5</v>
      </c>
      <c r="H91" s="670">
        <v>400</v>
      </c>
      <c r="I91" s="670">
        <v>50</v>
      </c>
      <c r="J91" s="670">
        <v>1</v>
      </c>
      <c r="K91" s="768" t="s">
        <v>563</v>
      </c>
      <c r="M91" s="755"/>
      <c r="N91" s="755"/>
      <c r="O91" s="755"/>
      <c r="P91" s="755"/>
      <c r="Q91" s="755"/>
      <c r="R91" s="755"/>
      <c r="S91" s="755"/>
      <c r="T91" s="646" t="s">
        <v>570</v>
      </c>
      <c r="U91" s="856" t="s">
        <v>4014</v>
      </c>
      <c r="V91" s="1008" t="s">
        <v>4015</v>
      </c>
      <c r="W91" s="1020" t="str">
        <f t="shared" si="10"/>
        <v>http://www.unisonic.com.tw/datasheet/UMUR840.pdf</v>
      </c>
      <c r="X91" s="1008"/>
    </row>
    <row r="92" spans="1:24" s="10" customFormat="1" ht="35.15" customHeight="1">
      <c r="A92" s="1023" t="str">
        <f t="shared" si="9"/>
        <v>UMUR860</v>
      </c>
      <c r="B92" s="670">
        <v>8</v>
      </c>
      <c r="C92" s="670">
        <v>600</v>
      </c>
      <c r="D92" s="670">
        <v>100</v>
      </c>
      <c r="E92" s="670">
        <v>1.5</v>
      </c>
      <c r="F92" s="670">
        <v>8</v>
      </c>
      <c r="G92" s="670">
        <v>5</v>
      </c>
      <c r="H92" s="670">
        <v>600</v>
      </c>
      <c r="I92" s="670">
        <v>60</v>
      </c>
      <c r="J92" s="670">
        <v>1</v>
      </c>
      <c r="K92" s="768" t="s">
        <v>2063</v>
      </c>
      <c r="M92" s="755"/>
      <c r="N92" s="755"/>
      <c r="O92" s="755"/>
      <c r="P92" s="755"/>
      <c r="Q92" s="755"/>
      <c r="R92" s="755"/>
      <c r="S92" s="755"/>
      <c r="T92" s="670" t="s">
        <v>571</v>
      </c>
      <c r="U92" s="856" t="s">
        <v>4014</v>
      </c>
      <c r="V92" s="1008" t="s">
        <v>4015</v>
      </c>
      <c r="W92" s="1020" t="str">
        <f t="shared" si="10"/>
        <v>http://www.unisonic.com.tw/datasheet/UMUR860.pdf</v>
      </c>
      <c r="X92" s="1008"/>
    </row>
    <row r="93" spans="1:24" s="52" customFormat="1" ht="35.15" customHeight="1">
      <c r="A93" s="1023" t="str">
        <f t="shared" si="9"/>
        <v>UMUR1560</v>
      </c>
      <c r="B93" s="1262">
        <v>15</v>
      </c>
      <c r="C93" s="1262">
        <v>600</v>
      </c>
      <c r="D93" s="1262">
        <v>150</v>
      </c>
      <c r="E93" s="1261">
        <v>1.5</v>
      </c>
      <c r="F93" s="1262">
        <v>15</v>
      </c>
      <c r="G93" s="1262">
        <v>10</v>
      </c>
      <c r="H93" s="1262">
        <v>600</v>
      </c>
      <c r="I93" s="1262">
        <v>70</v>
      </c>
      <c r="J93" s="1262">
        <v>1</v>
      </c>
      <c r="K93" s="585" t="s">
        <v>4835</v>
      </c>
      <c r="M93" s="755"/>
      <c r="N93" s="755"/>
      <c r="O93" s="755"/>
      <c r="P93" s="755"/>
      <c r="Q93" s="755"/>
      <c r="R93" s="755"/>
      <c r="S93" s="755"/>
      <c r="T93" s="1262" t="s">
        <v>451</v>
      </c>
      <c r="U93" s="1114" t="s">
        <v>4191</v>
      </c>
      <c r="V93" s="1115" t="s">
        <v>4181</v>
      </c>
      <c r="W93" s="1020" t="str">
        <f t="shared" si="10"/>
        <v>http://www.unisonic.com.tw/datasheet/UMUR1560.pdf</v>
      </c>
      <c r="X93" s="1115"/>
    </row>
    <row r="94" spans="1:24" s="52" customFormat="1" ht="35.15" customHeight="1">
      <c r="A94" s="1122" t="str">
        <f t="shared" si="9"/>
        <v>UMUR1660C</v>
      </c>
      <c r="B94" s="1102">
        <v>16</v>
      </c>
      <c r="C94" s="1102">
        <v>600</v>
      </c>
      <c r="D94" s="1102">
        <v>100</v>
      </c>
      <c r="E94" s="1103">
        <v>1.5</v>
      </c>
      <c r="F94" s="1102">
        <v>8</v>
      </c>
      <c r="G94" s="1102">
        <v>10</v>
      </c>
      <c r="H94" s="1102">
        <v>600</v>
      </c>
      <c r="I94" s="1102">
        <v>60</v>
      </c>
      <c r="J94" s="1102">
        <v>1</v>
      </c>
      <c r="K94" s="585" t="s">
        <v>4262</v>
      </c>
      <c r="M94" s="755"/>
      <c r="N94" s="755"/>
      <c r="O94" s="755"/>
      <c r="P94" s="755"/>
      <c r="Q94" s="755"/>
      <c r="R94" s="755"/>
      <c r="S94" s="755"/>
      <c r="T94" s="1102" t="s">
        <v>572</v>
      </c>
      <c r="U94" s="1114" t="s">
        <v>4154</v>
      </c>
      <c r="V94" s="1115" t="s">
        <v>4155</v>
      </c>
      <c r="W94" s="1020" t="str">
        <f t="shared" si="10"/>
        <v>http://www.unisonic.com.tw/datasheet/UMUR1660C.pdf</v>
      </c>
      <c r="X94" s="1115"/>
    </row>
    <row r="95" spans="1:24" s="52" customFormat="1" ht="35.15" customHeight="1">
      <c r="A95" s="1023" t="str">
        <f t="shared" si="9"/>
        <v>UMUR1660</v>
      </c>
      <c r="B95" s="174">
        <v>16</v>
      </c>
      <c r="C95" s="646">
        <v>600</v>
      </c>
      <c r="D95" s="151">
        <v>110</v>
      </c>
      <c r="E95" s="659">
        <v>1.5</v>
      </c>
      <c r="F95" s="174">
        <v>16</v>
      </c>
      <c r="G95" s="646">
        <v>10</v>
      </c>
      <c r="H95" s="646">
        <v>600</v>
      </c>
      <c r="I95" s="646" t="s">
        <v>1406</v>
      </c>
      <c r="J95" s="646">
        <v>16</v>
      </c>
      <c r="K95" s="585" t="s">
        <v>1095</v>
      </c>
      <c r="M95" s="755"/>
      <c r="N95" s="755"/>
      <c r="O95" s="755"/>
      <c r="P95" s="755"/>
      <c r="Q95" s="755"/>
      <c r="R95" s="755"/>
      <c r="S95" s="755"/>
      <c r="T95" s="646" t="s">
        <v>1061</v>
      </c>
      <c r="U95" s="856" t="s">
        <v>4014</v>
      </c>
      <c r="V95" s="1008" t="s">
        <v>4015</v>
      </c>
      <c r="W95" s="1020" t="str">
        <f t="shared" si="10"/>
        <v>http://www.unisonic.com.tw/datasheet/UMUR1660.pdf</v>
      </c>
      <c r="X95" s="1008"/>
    </row>
    <row r="96" spans="1:24" s="52" customFormat="1" ht="35.15" customHeight="1">
      <c r="A96" s="1023" t="str">
        <f t="shared" si="9"/>
        <v>UMUR2060</v>
      </c>
      <c r="B96" s="646">
        <v>20</v>
      </c>
      <c r="C96" s="646">
        <v>600</v>
      </c>
      <c r="D96" s="646">
        <v>150</v>
      </c>
      <c r="E96" s="659">
        <v>1.5</v>
      </c>
      <c r="F96" s="646">
        <v>20</v>
      </c>
      <c r="G96" s="646">
        <v>10</v>
      </c>
      <c r="H96" s="646">
        <v>600</v>
      </c>
      <c r="I96" s="646">
        <v>50</v>
      </c>
      <c r="J96" s="646">
        <v>0.5</v>
      </c>
      <c r="K96" s="585" t="s">
        <v>563</v>
      </c>
      <c r="M96" s="755"/>
      <c r="N96" s="755"/>
      <c r="O96" s="755"/>
      <c r="P96" s="755"/>
      <c r="Q96" s="755"/>
      <c r="R96" s="755"/>
      <c r="S96" s="755"/>
      <c r="T96" s="646" t="s">
        <v>573</v>
      </c>
      <c r="U96" s="856" t="s">
        <v>4014</v>
      </c>
      <c r="V96" s="1008" t="s">
        <v>4015</v>
      </c>
      <c r="W96" s="1020" t="str">
        <f t="shared" si="10"/>
        <v>http://www.unisonic.com.tw/datasheet/UMUR2060.pdf</v>
      </c>
      <c r="X96" s="1008"/>
    </row>
    <row r="97" spans="1:24" s="52" customFormat="1" ht="35.15" customHeight="1">
      <c r="A97" s="1023" t="str">
        <f t="shared" si="9"/>
        <v>UMUR3060C</v>
      </c>
      <c r="B97" s="646">
        <v>30</v>
      </c>
      <c r="C97" s="646">
        <v>600</v>
      </c>
      <c r="D97" s="646">
        <v>180</v>
      </c>
      <c r="E97" s="659">
        <v>1.7</v>
      </c>
      <c r="F97" s="646">
        <v>15</v>
      </c>
      <c r="G97" s="646">
        <v>10</v>
      </c>
      <c r="H97" s="646">
        <v>600</v>
      </c>
      <c r="I97" s="646">
        <v>60</v>
      </c>
      <c r="J97" s="646">
        <v>1</v>
      </c>
      <c r="K97" s="585" t="s">
        <v>1214</v>
      </c>
      <c r="M97" s="755"/>
      <c r="N97" s="755"/>
      <c r="O97" s="755"/>
      <c r="P97" s="755"/>
      <c r="Q97" s="755"/>
      <c r="R97" s="755"/>
      <c r="S97" s="755"/>
      <c r="T97" s="646" t="s">
        <v>574</v>
      </c>
      <c r="U97" s="856" t="s">
        <v>4014</v>
      </c>
      <c r="V97" s="1008" t="s">
        <v>4015</v>
      </c>
      <c r="W97" s="1020" t="str">
        <f t="shared" si="10"/>
        <v>http://www.unisonic.com.tw/datasheet/UMUR3060C.pdf</v>
      </c>
      <c r="X97" s="1008"/>
    </row>
    <row r="98" spans="1:24" s="52" customFormat="1" ht="35.15" customHeight="1">
      <c r="A98" s="1023" t="str">
        <f t="shared" si="9"/>
        <v>UUR3030C</v>
      </c>
      <c r="B98" s="646">
        <v>30</v>
      </c>
      <c r="C98" s="646">
        <v>300</v>
      </c>
      <c r="D98" s="646">
        <v>125</v>
      </c>
      <c r="E98" s="659">
        <v>1.5</v>
      </c>
      <c r="F98" s="646">
        <v>15</v>
      </c>
      <c r="G98" s="646">
        <v>10</v>
      </c>
      <c r="H98" s="646">
        <v>300</v>
      </c>
      <c r="I98" s="646">
        <v>35</v>
      </c>
      <c r="J98" s="646">
        <v>0.5</v>
      </c>
      <c r="K98" s="585" t="s">
        <v>951</v>
      </c>
      <c r="M98" s="755"/>
      <c r="N98" s="755"/>
      <c r="O98" s="755"/>
      <c r="P98" s="755"/>
      <c r="Q98" s="755"/>
      <c r="R98" s="755"/>
      <c r="S98" s="755"/>
      <c r="T98" s="646" t="s">
        <v>575</v>
      </c>
      <c r="U98" s="856" t="s">
        <v>4014</v>
      </c>
      <c r="V98" s="1008" t="s">
        <v>4015</v>
      </c>
      <c r="W98" s="1020" t="str">
        <f t="shared" si="10"/>
        <v>http://www.unisonic.com.tw/datasheet/UUR3030C.pdf</v>
      </c>
      <c r="X98" s="1008"/>
    </row>
    <row r="99" spans="1:24" s="52" customFormat="1" ht="35.15" customHeight="1">
      <c r="A99" s="1023" t="str">
        <f t="shared" si="9"/>
        <v>UUR1540</v>
      </c>
      <c r="B99" s="969">
        <v>15</v>
      </c>
      <c r="C99" s="969">
        <v>400</v>
      </c>
      <c r="D99" s="969">
        <v>200</v>
      </c>
      <c r="E99" s="972">
        <v>1.25</v>
      </c>
      <c r="F99" s="969">
        <v>15</v>
      </c>
      <c r="G99" s="969">
        <v>100</v>
      </c>
      <c r="H99" s="969">
        <v>400</v>
      </c>
      <c r="I99" s="969">
        <v>60</v>
      </c>
      <c r="J99" s="969">
        <v>15</v>
      </c>
      <c r="K99" s="585" t="s">
        <v>3875</v>
      </c>
      <c r="M99" s="755"/>
      <c r="N99" s="755"/>
      <c r="O99" s="755"/>
      <c r="P99" s="755"/>
      <c r="Q99" s="755"/>
      <c r="R99" s="755"/>
      <c r="S99" s="755"/>
      <c r="T99" s="646" t="s">
        <v>576</v>
      </c>
      <c r="U99" s="856" t="s">
        <v>4014</v>
      </c>
      <c r="V99" s="1008" t="s">
        <v>4015</v>
      </c>
      <c r="W99" s="1020" t="str">
        <f t="shared" si="10"/>
        <v>http://www.unisonic.com.tw/datasheet/UUR1540.pdf</v>
      </c>
      <c r="X99" s="1008"/>
    </row>
    <row r="100" spans="1:24" s="52" customFormat="1" ht="35.15" customHeight="1">
      <c r="A100" s="1023" t="str">
        <f t="shared" si="9"/>
        <v>UUR1660C</v>
      </c>
      <c r="B100" s="646">
        <v>16</v>
      </c>
      <c r="C100" s="646">
        <v>600</v>
      </c>
      <c r="D100" s="646">
        <v>100</v>
      </c>
      <c r="E100" s="659">
        <v>1.9</v>
      </c>
      <c r="F100" s="646">
        <v>8</v>
      </c>
      <c r="G100" s="646">
        <v>10</v>
      </c>
      <c r="H100" s="646">
        <v>600</v>
      </c>
      <c r="I100" s="646">
        <v>40</v>
      </c>
      <c r="J100" s="646">
        <v>1</v>
      </c>
      <c r="K100" s="585" t="s">
        <v>2054</v>
      </c>
      <c r="M100" s="755"/>
      <c r="N100" s="755"/>
      <c r="O100" s="755"/>
      <c r="P100" s="755"/>
      <c r="Q100" s="755"/>
      <c r="R100" s="755"/>
      <c r="S100" s="755"/>
      <c r="T100" s="646" t="s">
        <v>577</v>
      </c>
      <c r="U100" s="856" t="s">
        <v>4014</v>
      </c>
      <c r="V100" s="1008" t="s">
        <v>4015</v>
      </c>
      <c r="W100" s="1020" t="str">
        <f t="shared" si="10"/>
        <v>http://www.unisonic.com.tw/datasheet/UUR1660C.pdf</v>
      </c>
      <c r="X100" s="1008"/>
    </row>
    <row r="101" spans="1:24" s="52" customFormat="1" ht="35.15" customHeight="1">
      <c r="A101" s="1023" t="str">
        <f t="shared" si="9"/>
        <v>UUR3060C</v>
      </c>
      <c r="B101" s="646">
        <v>30</v>
      </c>
      <c r="C101" s="646">
        <v>600</v>
      </c>
      <c r="D101" s="646">
        <v>180</v>
      </c>
      <c r="E101" s="659">
        <v>2.9</v>
      </c>
      <c r="F101" s="646">
        <v>15</v>
      </c>
      <c r="G101" s="646">
        <v>60</v>
      </c>
      <c r="H101" s="646">
        <v>600</v>
      </c>
      <c r="I101" s="646">
        <v>50</v>
      </c>
      <c r="J101" s="646">
        <v>1</v>
      </c>
      <c r="K101" s="585" t="s">
        <v>1214</v>
      </c>
      <c r="M101" s="755"/>
      <c r="N101" s="755"/>
      <c r="O101" s="755"/>
      <c r="P101" s="755"/>
      <c r="Q101" s="755"/>
      <c r="R101" s="755"/>
      <c r="S101" s="755"/>
      <c r="T101" s="646" t="s">
        <v>578</v>
      </c>
      <c r="U101" s="856" t="s">
        <v>4014</v>
      </c>
      <c r="V101" s="1008" t="s">
        <v>4015</v>
      </c>
      <c r="W101" s="1020" t="str">
        <f t="shared" si="10"/>
        <v>http://www.unisonic.com.tw/datasheet/UUR3060C.pdf</v>
      </c>
      <c r="X101" s="1008"/>
    </row>
    <row r="102" spans="1:24" s="52" customFormat="1" ht="35.15" customHeight="1">
      <c r="A102" s="1023" t="str">
        <f t="shared" si="9"/>
        <v>SFR1020C</v>
      </c>
      <c r="B102" s="1262">
        <v>10</v>
      </c>
      <c r="C102" s="1262">
        <v>200</v>
      </c>
      <c r="D102" s="1262">
        <v>50</v>
      </c>
      <c r="E102" s="1261">
        <v>0.9</v>
      </c>
      <c r="F102" s="1262">
        <v>5</v>
      </c>
      <c r="G102" s="1262">
        <v>50</v>
      </c>
      <c r="H102" s="1262">
        <v>200</v>
      </c>
      <c r="I102" s="1262">
        <v>40</v>
      </c>
      <c r="J102" s="1262">
        <v>0.5</v>
      </c>
      <c r="K102" s="585" t="s">
        <v>4833</v>
      </c>
      <c r="M102" s="755"/>
      <c r="N102" s="755"/>
      <c r="O102" s="755"/>
      <c r="P102" s="755"/>
      <c r="Q102" s="755"/>
      <c r="R102" s="755"/>
      <c r="S102" s="755"/>
      <c r="T102" s="1262" t="s">
        <v>4834</v>
      </c>
      <c r="U102" s="1114" t="s">
        <v>4191</v>
      </c>
      <c r="V102" s="1115" t="s">
        <v>4181</v>
      </c>
      <c r="W102" s="1020" t="str">
        <f t="shared" si="10"/>
        <v>http://www.unisonic.com.tw/datasheet/SFR1020C.pdf</v>
      </c>
      <c r="X102" s="1115"/>
    </row>
    <row r="103" spans="1:24" s="52" customFormat="1" ht="35.25" customHeight="1">
      <c r="A103" s="1023" t="str">
        <f t="shared" si="9"/>
        <v>FCU20UC20C</v>
      </c>
      <c r="B103" s="646">
        <v>20</v>
      </c>
      <c r="C103" s="646">
        <v>200</v>
      </c>
      <c r="D103" s="646">
        <v>120</v>
      </c>
      <c r="E103" s="659">
        <v>1.08</v>
      </c>
      <c r="F103" s="646">
        <v>10</v>
      </c>
      <c r="G103" s="646">
        <v>25</v>
      </c>
      <c r="H103" s="646">
        <v>200</v>
      </c>
      <c r="I103" s="646">
        <v>31</v>
      </c>
      <c r="J103" s="646">
        <v>10</v>
      </c>
      <c r="K103" s="585" t="s">
        <v>1117</v>
      </c>
      <c r="M103" s="755"/>
      <c r="N103" s="755"/>
      <c r="O103" s="755"/>
      <c r="P103" s="755"/>
      <c r="Q103" s="755"/>
      <c r="R103" s="755"/>
      <c r="S103" s="755"/>
      <c r="T103" s="646" t="s">
        <v>579</v>
      </c>
      <c r="U103" s="856" t="s">
        <v>4014</v>
      </c>
      <c r="V103" s="1008" t="s">
        <v>4015</v>
      </c>
      <c r="W103" s="1020" t="str">
        <f t="shared" si="10"/>
        <v>http://www.unisonic.com.tw/datasheet/FCU20UC20C.pdf</v>
      </c>
      <c r="X103" s="1008"/>
    </row>
    <row r="104" spans="1:24" s="52" customFormat="1" ht="35.15" customHeight="1">
      <c r="A104" s="1122" t="str">
        <f>HYPERLINK(W104,T104)</f>
        <v>FCU20UC30C</v>
      </c>
      <c r="B104" s="1227">
        <v>20</v>
      </c>
      <c r="C104" s="1227">
        <v>300</v>
      </c>
      <c r="D104" s="1227">
        <v>120</v>
      </c>
      <c r="E104" s="1226">
        <v>1.3</v>
      </c>
      <c r="F104" s="1227">
        <v>10</v>
      </c>
      <c r="G104" s="1227">
        <v>25</v>
      </c>
      <c r="H104" s="1227">
        <v>300</v>
      </c>
      <c r="I104" s="1227">
        <v>95</v>
      </c>
      <c r="J104" s="1227">
        <v>10</v>
      </c>
      <c r="K104" s="585" t="s">
        <v>4714</v>
      </c>
      <c r="M104" s="755"/>
      <c r="N104" s="755"/>
      <c r="O104" s="755"/>
      <c r="P104" s="755"/>
      <c r="Q104" s="755"/>
      <c r="R104" s="755"/>
      <c r="S104" s="755"/>
      <c r="T104" s="1227" t="s">
        <v>1983</v>
      </c>
      <c r="U104" s="856" t="s">
        <v>4276</v>
      </c>
      <c r="V104" s="1008" t="s">
        <v>4398</v>
      </c>
      <c r="W104" s="1020" t="str">
        <f>CONCATENATE(U104,T104,V104)</f>
        <v>http://www.unisonic.com.tw/datasheet/FCU20UC30C.pdf</v>
      </c>
      <c r="X104" s="1008"/>
    </row>
    <row r="105" spans="1:24" s="52" customFormat="1" ht="35.15" customHeight="1">
      <c r="A105" s="1023" t="str">
        <f t="shared" si="9"/>
        <v>U30D40D</v>
      </c>
      <c r="B105" s="646">
        <v>30</v>
      </c>
      <c r="C105" s="646">
        <v>400</v>
      </c>
      <c r="D105" s="646">
        <v>250</v>
      </c>
      <c r="E105" s="659">
        <v>1.3</v>
      </c>
      <c r="F105" s="646">
        <v>15</v>
      </c>
      <c r="G105" s="646">
        <v>10</v>
      </c>
      <c r="H105" s="646">
        <v>400</v>
      </c>
      <c r="I105" s="646">
        <v>50</v>
      </c>
      <c r="J105" s="646">
        <v>0.5</v>
      </c>
      <c r="K105" s="585" t="s">
        <v>1214</v>
      </c>
      <c r="M105" s="755"/>
      <c r="N105" s="755"/>
      <c r="O105" s="755"/>
      <c r="P105" s="755"/>
      <c r="Q105" s="755"/>
      <c r="R105" s="755"/>
      <c r="S105" s="755"/>
      <c r="T105" s="646" t="s">
        <v>452</v>
      </c>
      <c r="U105" s="856" t="s">
        <v>4014</v>
      </c>
      <c r="V105" s="1008" t="s">
        <v>4015</v>
      </c>
      <c r="W105" s="1020" t="str">
        <f t="shared" si="10"/>
        <v>http://www.unisonic.com.tw/datasheet/U30D40D.pdf</v>
      </c>
      <c r="X105" s="1008"/>
    </row>
    <row r="106" spans="1:24" s="52" customFormat="1" ht="35.15" customHeight="1">
      <c r="A106" s="1023" t="str">
        <f t="shared" si="9"/>
        <v>UA60UP20</v>
      </c>
      <c r="B106" s="780">
        <v>60</v>
      </c>
      <c r="C106" s="780">
        <v>200</v>
      </c>
      <c r="D106" s="151">
        <v>120</v>
      </c>
      <c r="E106" s="151">
        <v>1.5</v>
      </c>
      <c r="F106" s="151">
        <v>30</v>
      </c>
      <c r="G106" s="151">
        <v>100</v>
      </c>
      <c r="H106" s="151">
        <v>200</v>
      </c>
      <c r="I106" s="151">
        <v>45</v>
      </c>
      <c r="J106" s="151">
        <v>1</v>
      </c>
      <c r="K106" s="151" t="s">
        <v>3736</v>
      </c>
      <c r="M106" s="755"/>
      <c r="N106" s="755"/>
      <c r="O106" s="755"/>
      <c r="P106" s="755"/>
      <c r="Q106" s="755"/>
      <c r="R106" s="755"/>
      <c r="S106" s="755"/>
      <c r="T106" s="646" t="s">
        <v>1994</v>
      </c>
      <c r="U106" s="856" t="s">
        <v>4014</v>
      </c>
      <c r="V106" s="1008" t="s">
        <v>4015</v>
      </c>
      <c r="W106" s="1020" t="str">
        <f t="shared" si="10"/>
        <v>http://www.unisonic.com.tw/datasheet/UA60UP20.pdf</v>
      </c>
      <c r="X106" s="1008"/>
    </row>
    <row r="107" spans="1:24" s="52" customFormat="1" ht="35.15" customHeight="1">
      <c r="A107" s="1122" t="s">
        <v>4535</v>
      </c>
      <c r="B107" s="1178">
        <v>60</v>
      </c>
      <c r="C107" s="1178">
        <v>300</v>
      </c>
      <c r="D107" s="1178">
        <v>300</v>
      </c>
      <c r="E107" s="1201">
        <v>1.5</v>
      </c>
      <c r="F107" s="1178">
        <v>30</v>
      </c>
      <c r="G107" s="1178">
        <v>100</v>
      </c>
      <c r="H107" s="1178">
        <v>300</v>
      </c>
      <c r="I107" s="1178">
        <v>55</v>
      </c>
      <c r="J107" s="1178">
        <v>30</v>
      </c>
      <c r="K107" s="1202" t="s">
        <v>4536</v>
      </c>
      <c r="M107" s="755"/>
      <c r="N107" s="755"/>
      <c r="O107" s="755"/>
      <c r="P107" s="755"/>
      <c r="Q107" s="755"/>
      <c r="R107" s="755"/>
      <c r="S107" s="755"/>
      <c r="T107" s="1177" t="s">
        <v>4537</v>
      </c>
      <c r="U107" s="856" t="s">
        <v>4538</v>
      </c>
      <c r="V107" s="1008" t="s">
        <v>4483</v>
      </c>
      <c r="W107" s="1020" t="s">
        <v>4539</v>
      </c>
      <c r="X107" s="1008"/>
    </row>
    <row r="108" spans="1:24" s="52" customFormat="1" ht="35.15" customHeight="1">
      <c r="A108" s="1023" t="str">
        <f t="shared" si="9"/>
        <v>UFR6030C</v>
      </c>
      <c r="B108" s="987">
        <v>60</v>
      </c>
      <c r="C108" s="987">
        <v>300</v>
      </c>
      <c r="D108" s="987">
        <v>180</v>
      </c>
      <c r="E108" s="781">
        <v>1.25</v>
      </c>
      <c r="F108" s="987">
        <v>30</v>
      </c>
      <c r="G108" s="987">
        <v>1</v>
      </c>
      <c r="H108" s="987">
        <v>300</v>
      </c>
      <c r="I108" s="987">
        <v>50</v>
      </c>
      <c r="J108" s="987">
        <v>30</v>
      </c>
      <c r="K108" s="782" t="s">
        <v>3939</v>
      </c>
      <c r="M108" s="755"/>
      <c r="N108" s="755"/>
      <c r="O108" s="755"/>
      <c r="P108" s="755"/>
      <c r="Q108" s="755"/>
      <c r="R108" s="755"/>
      <c r="S108" s="755"/>
      <c r="T108" s="421" t="s">
        <v>3940</v>
      </c>
      <c r="U108" s="856" t="s">
        <v>4014</v>
      </c>
      <c r="V108" s="1008" t="s">
        <v>4015</v>
      </c>
      <c r="W108" s="1020" t="str">
        <f t="shared" si="10"/>
        <v>http://www.unisonic.com.tw/datasheet/UFR6030C.pdf</v>
      </c>
      <c r="X108" s="1026"/>
    </row>
    <row r="109" spans="1:24" s="52" customFormat="1" ht="35.15" customHeight="1">
      <c r="A109" s="1023" t="str">
        <f t="shared" si="9"/>
        <v>UFR9040C</v>
      </c>
      <c r="B109" s="987">
        <v>90</v>
      </c>
      <c r="C109" s="987">
        <v>400</v>
      </c>
      <c r="D109" s="987">
        <v>230</v>
      </c>
      <c r="E109" s="781">
        <v>1.3</v>
      </c>
      <c r="F109" s="987">
        <v>45</v>
      </c>
      <c r="G109" s="987">
        <v>1</v>
      </c>
      <c r="H109" s="987">
        <v>400</v>
      </c>
      <c r="I109" s="987" t="s">
        <v>3941</v>
      </c>
      <c r="J109" s="987">
        <v>30</v>
      </c>
      <c r="K109" s="782" t="s">
        <v>3942</v>
      </c>
      <c r="M109" s="755"/>
      <c r="N109" s="755"/>
      <c r="O109" s="755"/>
      <c r="P109" s="755"/>
      <c r="Q109" s="755"/>
      <c r="R109" s="755"/>
      <c r="S109" s="755"/>
      <c r="T109" s="421" t="s">
        <v>4064</v>
      </c>
      <c r="U109" s="856" t="s">
        <v>4014</v>
      </c>
      <c r="V109" s="1008" t="s">
        <v>4015</v>
      </c>
      <c r="W109" s="1020" t="str">
        <f t="shared" si="10"/>
        <v>http://www.unisonic.com.tw/datasheet/UFR9040C.pdf</v>
      </c>
      <c r="X109" s="1026"/>
    </row>
    <row r="110" spans="1:24" s="52" customFormat="1" ht="35.15" customHeight="1">
      <c r="A110" s="1023" t="str">
        <f t="shared" si="9"/>
        <v>UFR6040C</v>
      </c>
      <c r="B110" s="646">
        <v>60</v>
      </c>
      <c r="C110" s="646">
        <v>400</v>
      </c>
      <c r="D110" s="174">
        <v>180</v>
      </c>
      <c r="E110" s="151">
        <v>1.5</v>
      </c>
      <c r="F110" s="174">
        <v>30</v>
      </c>
      <c r="G110" s="174">
        <v>1</v>
      </c>
      <c r="H110" s="174">
        <v>400</v>
      </c>
      <c r="I110" s="174">
        <v>50</v>
      </c>
      <c r="J110" s="174">
        <v>30</v>
      </c>
      <c r="K110" s="783" t="s">
        <v>1216</v>
      </c>
      <c r="M110" s="755"/>
      <c r="N110" s="755"/>
      <c r="O110" s="755"/>
      <c r="P110" s="755"/>
      <c r="Q110" s="755"/>
      <c r="R110" s="755"/>
      <c r="S110" s="755"/>
      <c r="T110" s="646" t="s">
        <v>1992</v>
      </c>
      <c r="U110" s="856" t="s">
        <v>4014</v>
      </c>
      <c r="V110" s="1008" t="s">
        <v>4015</v>
      </c>
      <c r="W110" s="1020" t="str">
        <f t="shared" si="10"/>
        <v>http://www.unisonic.com.tw/datasheet/UFR6040C.pdf</v>
      </c>
      <c r="X110" s="1008"/>
    </row>
    <row r="111" spans="1:24" s="52" customFormat="1" ht="35.15" customHeight="1">
      <c r="A111" s="1023" t="str">
        <f t="shared" si="9"/>
        <v>UA60UP40</v>
      </c>
      <c r="B111" s="780">
        <v>60</v>
      </c>
      <c r="C111" s="780">
        <v>400</v>
      </c>
      <c r="D111" s="151" t="s">
        <v>83</v>
      </c>
      <c r="E111" s="151" t="s">
        <v>83</v>
      </c>
      <c r="F111" s="151" t="s">
        <v>83</v>
      </c>
      <c r="G111" s="151" t="s">
        <v>83</v>
      </c>
      <c r="H111" s="151" t="s">
        <v>83</v>
      </c>
      <c r="I111" s="151" t="s">
        <v>83</v>
      </c>
      <c r="J111" s="151" t="s">
        <v>83</v>
      </c>
      <c r="K111" s="783" t="s">
        <v>83</v>
      </c>
      <c r="M111" s="755"/>
      <c r="N111" s="755"/>
      <c r="O111" s="755"/>
      <c r="P111" s="755"/>
      <c r="Q111" s="755"/>
      <c r="R111" s="755"/>
      <c r="S111" s="755"/>
      <c r="T111" s="646" t="s">
        <v>1368</v>
      </c>
      <c r="U111" s="856" t="s">
        <v>4014</v>
      </c>
      <c r="V111" s="1008" t="s">
        <v>4015</v>
      </c>
      <c r="W111" s="1020" t="str">
        <f t="shared" si="10"/>
        <v>http://www.unisonic.com.tw/datasheet/UA60UP40.pdf</v>
      </c>
      <c r="X111" s="1008"/>
    </row>
    <row r="112" spans="1:24" s="52" customFormat="1" ht="35.15" customHeight="1">
      <c r="A112" s="1023" t="str">
        <f t="shared" si="9"/>
        <v>UFR8030C</v>
      </c>
      <c r="B112" s="646">
        <v>80</v>
      </c>
      <c r="C112" s="702">
        <v>300</v>
      </c>
      <c r="D112" s="646">
        <v>370</v>
      </c>
      <c r="E112" s="659">
        <v>1.8</v>
      </c>
      <c r="F112" s="646">
        <v>80</v>
      </c>
      <c r="G112" s="702">
        <v>1</v>
      </c>
      <c r="H112" s="646">
        <v>300</v>
      </c>
      <c r="I112" s="646">
        <v>75</v>
      </c>
      <c r="J112" s="651">
        <v>30</v>
      </c>
      <c r="K112" s="585" t="s">
        <v>1216</v>
      </c>
      <c r="M112" s="755"/>
      <c r="N112" s="755"/>
      <c r="O112" s="755"/>
      <c r="P112" s="755"/>
      <c r="Q112" s="755"/>
      <c r="R112" s="755"/>
      <c r="S112" s="755"/>
      <c r="T112" s="646" t="s">
        <v>1363</v>
      </c>
      <c r="U112" s="856" t="s">
        <v>4014</v>
      </c>
      <c r="V112" s="1008" t="s">
        <v>4015</v>
      </c>
      <c r="W112" s="1020" t="str">
        <f t="shared" si="10"/>
        <v>http://www.unisonic.com.tw/datasheet/UFR8030C.pdf</v>
      </c>
      <c r="X112" s="1008"/>
    </row>
    <row r="113" spans="1:31" s="52" customFormat="1" ht="35.15" customHeight="1">
      <c r="A113" s="1023" t="str">
        <f t="shared" si="9"/>
        <v>UUD80D40</v>
      </c>
      <c r="B113" s="646">
        <v>80</v>
      </c>
      <c r="C113" s="646">
        <v>400</v>
      </c>
      <c r="D113" s="646">
        <v>300</v>
      </c>
      <c r="E113" s="659">
        <v>1.5</v>
      </c>
      <c r="F113" s="646">
        <v>40</v>
      </c>
      <c r="G113" s="646">
        <v>10</v>
      </c>
      <c r="H113" s="646">
        <v>400</v>
      </c>
      <c r="I113" s="646" t="s">
        <v>1407</v>
      </c>
      <c r="J113" s="646">
        <v>1</v>
      </c>
      <c r="K113" s="585" t="s">
        <v>847</v>
      </c>
      <c r="M113" s="755"/>
      <c r="N113" s="755"/>
      <c r="O113" s="755"/>
      <c r="P113" s="755"/>
      <c r="Q113" s="755"/>
      <c r="R113" s="755"/>
      <c r="S113" s="755"/>
      <c r="T113" s="646" t="s">
        <v>453</v>
      </c>
      <c r="U113" s="856" t="s">
        <v>4014</v>
      </c>
      <c r="V113" s="1008" t="s">
        <v>4015</v>
      </c>
      <c r="W113" s="1020" t="str">
        <f t="shared" si="10"/>
        <v>http://www.unisonic.com.tw/datasheet/UUD80D40.pdf</v>
      </c>
      <c r="X113" s="1008"/>
    </row>
    <row r="114" spans="1:31" s="52" customFormat="1" ht="35.15" customHeight="1">
      <c r="A114" s="1023" t="str">
        <f t="shared" si="9"/>
        <v>UFR8040C</v>
      </c>
      <c r="B114" s="646">
        <v>80</v>
      </c>
      <c r="C114" s="646">
        <v>400</v>
      </c>
      <c r="D114" s="174">
        <v>400</v>
      </c>
      <c r="E114" s="151">
        <v>1.8</v>
      </c>
      <c r="F114" s="174">
        <v>40</v>
      </c>
      <c r="G114" s="174">
        <v>10</v>
      </c>
      <c r="H114" s="174">
        <v>400</v>
      </c>
      <c r="I114" s="174">
        <v>40</v>
      </c>
      <c r="J114" s="174">
        <v>20</v>
      </c>
      <c r="K114" s="783" t="s">
        <v>1995</v>
      </c>
      <c r="M114" s="755"/>
      <c r="N114" s="755"/>
      <c r="O114" s="755"/>
      <c r="P114" s="755"/>
      <c r="Q114" s="755"/>
      <c r="R114" s="755"/>
      <c r="S114" s="755"/>
      <c r="T114" s="646" t="s">
        <v>1991</v>
      </c>
      <c r="U114" s="856" t="s">
        <v>4014</v>
      </c>
      <c r="V114" s="1008" t="s">
        <v>4015</v>
      </c>
      <c r="W114" s="1020" t="str">
        <f t="shared" si="10"/>
        <v>http://www.unisonic.com.tw/datasheet/UFR8040C.pdf</v>
      </c>
      <c r="X114" s="1008"/>
    </row>
    <row r="115" spans="1:31" s="52" customFormat="1" ht="35.15" customHeight="1">
      <c r="A115" s="1023" t="str">
        <f t="shared" si="9"/>
        <v>UFR8060C</v>
      </c>
      <c r="B115" s="646">
        <v>80</v>
      </c>
      <c r="C115" s="646">
        <v>600</v>
      </c>
      <c r="D115" s="646">
        <v>330</v>
      </c>
      <c r="E115" s="659">
        <v>2</v>
      </c>
      <c r="F115" s="646">
        <v>80</v>
      </c>
      <c r="G115" s="646">
        <v>100</v>
      </c>
      <c r="H115" s="646">
        <v>600</v>
      </c>
      <c r="I115" s="646">
        <v>105</v>
      </c>
      <c r="J115" s="646">
        <v>30</v>
      </c>
      <c r="K115" s="585" t="s">
        <v>847</v>
      </c>
      <c r="M115" s="755"/>
      <c r="N115" s="755"/>
      <c r="O115" s="755"/>
      <c r="P115" s="755"/>
      <c r="Q115" s="755"/>
      <c r="R115" s="755"/>
      <c r="S115" s="755"/>
      <c r="T115" s="646" t="s">
        <v>1180</v>
      </c>
      <c r="U115" s="856" t="s">
        <v>4014</v>
      </c>
      <c r="V115" s="1008" t="s">
        <v>4015</v>
      </c>
      <c r="W115" s="1020" t="str">
        <f t="shared" si="10"/>
        <v>http://www.unisonic.com.tw/datasheet/UFR8060C.pdf</v>
      </c>
      <c r="X115" s="1008"/>
    </row>
    <row r="116" spans="1:31" s="52" customFormat="1" ht="35.15" customHeight="1">
      <c r="A116" s="1023" t="str">
        <f t="shared" si="9"/>
        <v>UFR10030C</v>
      </c>
      <c r="B116" s="646">
        <v>100</v>
      </c>
      <c r="C116" s="646">
        <v>300</v>
      </c>
      <c r="D116" s="174">
        <v>300</v>
      </c>
      <c r="E116" s="151">
        <v>1.25</v>
      </c>
      <c r="F116" s="174">
        <v>50</v>
      </c>
      <c r="G116" s="174">
        <v>1</v>
      </c>
      <c r="H116" s="174">
        <v>300</v>
      </c>
      <c r="I116" s="174">
        <v>80</v>
      </c>
      <c r="J116" s="174">
        <v>30</v>
      </c>
      <c r="K116" s="783" t="s">
        <v>1216</v>
      </c>
      <c r="M116" s="755"/>
      <c r="N116" s="755"/>
      <c r="O116" s="755"/>
      <c r="P116" s="755"/>
      <c r="Q116" s="755"/>
      <c r="R116" s="755"/>
      <c r="S116" s="755"/>
      <c r="T116" s="646" t="s">
        <v>1987</v>
      </c>
      <c r="U116" s="856" t="s">
        <v>4014</v>
      </c>
      <c r="V116" s="1008" t="s">
        <v>4015</v>
      </c>
      <c r="W116" s="1020" t="str">
        <f t="shared" si="10"/>
        <v>http://www.unisonic.com.tw/datasheet/UFR10030C.pdf</v>
      </c>
      <c r="X116" s="1008"/>
    </row>
    <row r="117" spans="1:31" s="52" customFormat="1" ht="35.15" customHeight="1">
      <c r="A117" s="1023" t="str">
        <f t="shared" si="9"/>
        <v>UFR10040C</v>
      </c>
      <c r="B117" s="646">
        <v>100</v>
      </c>
      <c r="C117" s="646">
        <v>400</v>
      </c>
      <c r="D117" s="174">
        <v>300</v>
      </c>
      <c r="E117" s="151">
        <v>1.5</v>
      </c>
      <c r="F117" s="174">
        <v>50</v>
      </c>
      <c r="G117" s="174">
        <v>1</v>
      </c>
      <c r="H117" s="174">
        <v>400</v>
      </c>
      <c r="I117" s="174">
        <v>70</v>
      </c>
      <c r="J117" s="646">
        <v>30</v>
      </c>
      <c r="K117" s="783" t="s">
        <v>1216</v>
      </c>
      <c r="M117" s="755"/>
      <c r="N117" s="755"/>
      <c r="O117" s="755"/>
      <c r="P117" s="755"/>
      <c r="Q117" s="755"/>
      <c r="R117" s="755"/>
      <c r="S117" s="755"/>
      <c r="T117" s="646" t="s">
        <v>1990</v>
      </c>
      <c r="U117" s="856" t="s">
        <v>4014</v>
      </c>
      <c r="V117" s="1008" t="s">
        <v>4015</v>
      </c>
      <c r="W117" s="1020" t="str">
        <f t="shared" si="10"/>
        <v>http://www.unisonic.com.tw/datasheet/UFR10040C.pdf</v>
      </c>
      <c r="X117" s="1008"/>
    </row>
    <row r="118" spans="1:31" s="52" customFormat="1" ht="35.15" customHeight="1">
      <c r="A118" s="1023" t="str">
        <f t="shared" si="9"/>
        <v>UFR12040C</v>
      </c>
      <c r="B118" s="646">
        <v>120</v>
      </c>
      <c r="C118" s="646">
        <v>400</v>
      </c>
      <c r="D118" s="174">
        <v>360</v>
      </c>
      <c r="E118" s="151">
        <v>1.5</v>
      </c>
      <c r="F118" s="174">
        <v>60</v>
      </c>
      <c r="G118" s="174">
        <v>1</v>
      </c>
      <c r="H118" s="174">
        <v>400</v>
      </c>
      <c r="I118" s="174">
        <v>85</v>
      </c>
      <c r="J118" s="174">
        <v>30</v>
      </c>
      <c r="K118" s="783" t="s">
        <v>1216</v>
      </c>
      <c r="M118" s="755"/>
      <c r="N118" s="755"/>
      <c r="O118" s="755"/>
      <c r="P118" s="755"/>
      <c r="Q118" s="755"/>
      <c r="R118" s="755"/>
      <c r="S118" s="755"/>
      <c r="T118" s="646" t="s">
        <v>1989</v>
      </c>
      <c r="U118" s="856" t="s">
        <v>4014</v>
      </c>
      <c r="V118" s="1008" t="s">
        <v>4015</v>
      </c>
      <c r="W118" s="1020" t="str">
        <f t="shared" si="10"/>
        <v>http://www.unisonic.com.tw/datasheet/UFR12040C.pdf</v>
      </c>
      <c r="X118" s="1008"/>
    </row>
    <row r="119" spans="1:31" s="52" customFormat="1" ht="35.15" customHeight="1">
      <c r="A119" s="1023" t="str">
        <f t="shared" si="9"/>
        <v>UFR14040C</v>
      </c>
      <c r="B119" s="646">
        <v>140</v>
      </c>
      <c r="C119" s="646">
        <v>400</v>
      </c>
      <c r="D119" s="151">
        <v>420</v>
      </c>
      <c r="E119" s="151">
        <v>1.5</v>
      </c>
      <c r="F119" s="174">
        <v>70</v>
      </c>
      <c r="G119" s="174">
        <v>1</v>
      </c>
      <c r="H119" s="174">
        <v>400</v>
      </c>
      <c r="I119" s="174">
        <v>80</v>
      </c>
      <c r="J119" s="174">
        <v>30</v>
      </c>
      <c r="K119" s="783" t="s">
        <v>1216</v>
      </c>
      <c r="M119" s="755"/>
      <c r="N119" s="755"/>
      <c r="O119" s="755"/>
      <c r="P119" s="755"/>
      <c r="Q119" s="755"/>
      <c r="R119" s="755"/>
      <c r="S119" s="755"/>
      <c r="T119" s="646" t="s">
        <v>1988</v>
      </c>
      <c r="U119" s="856" t="s">
        <v>4014</v>
      </c>
      <c r="V119" s="1008" t="s">
        <v>4015</v>
      </c>
      <c r="W119" s="1020" t="str">
        <f t="shared" si="10"/>
        <v>http://www.unisonic.com.tw/datasheet/UFR14040C.pdf</v>
      </c>
      <c r="X119" s="1008"/>
    </row>
    <row r="120" spans="1:31" s="52" customFormat="1" ht="30" customHeight="1">
      <c r="A120" s="322" t="s">
        <v>1792</v>
      </c>
      <c r="B120" s="303"/>
      <c r="C120" s="78"/>
      <c r="D120" s="78"/>
      <c r="T120" s="42"/>
      <c r="U120" s="42"/>
      <c r="V120" s="42"/>
      <c r="W120" s="42"/>
      <c r="X120" s="42"/>
    </row>
    <row r="121" spans="1:31" s="119" customFormat="1" ht="17.5">
      <c r="A121" s="1467"/>
      <c r="B121" s="1467"/>
      <c r="C121" s="1467"/>
      <c r="D121" s="756"/>
      <c r="E121" s="52"/>
      <c r="F121" s="52"/>
      <c r="G121" s="52"/>
      <c r="H121" s="52"/>
      <c r="I121" s="52"/>
      <c r="J121" s="52"/>
      <c r="K121" s="52"/>
      <c r="L121" s="52"/>
      <c r="M121" s="554"/>
      <c r="N121" s="554"/>
      <c r="O121" s="554"/>
      <c r="P121" s="554"/>
      <c r="Q121" s="554"/>
      <c r="R121" s="554"/>
      <c r="S121" s="554"/>
      <c r="T121" s="52"/>
      <c r="U121" s="52"/>
      <c r="V121" s="52"/>
      <c r="W121" s="52"/>
      <c r="X121" s="52"/>
      <c r="Y121" s="52"/>
      <c r="Z121" s="52"/>
      <c r="AA121" s="52"/>
      <c r="AB121" s="52"/>
      <c r="AE121" s="261"/>
    </row>
    <row r="122" spans="1:31" s="57" customFormat="1" ht="18.5">
      <c r="A122" s="1604" t="s">
        <v>580</v>
      </c>
      <c r="B122" s="1604"/>
      <c r="C122" s="1604"/>
      <c r="D122" s="1604"/>
      <c r="E122" s="1604"/>
      <c r="F122" s="1604"/>
      <c r="G122" s="1604"/>
      <c r="H122" s="1604"/>
      <c r="I122" s="1604"/>
      <c r="J122" s="1604"/>
      <c r="K122" s="1604"/>
      <c r="M122" s="374"/>
      <c r="N122" s="374"/>
      <c r="O122" s="374"/>
      <c r="P122" s="374"/>
      <c r="Q122" s="374"/>
      <c r="R122" s="374"/>
      <c r="S122" s="374"/>
      <c r="U122" s="1051"/>
      <c r="V122" s="1051"/>
      <c r="W122" s="1059"/>
      <c r="X122" s="1059"/>
    </row>
    <row r="123" spans="1:31" ht="17.5">
      <c r="A123" s="778" t="s">
        <v>1120</v>
      </c>
      <c r="B123" s="1595" t="s">
        <v>615</v>
      </c>
      <c r="C123" s="1596"/>
      <c r="D123" s="1597"/>
      <c r="E123" s="1595" t="s">
        <v>3001</v>
      </c>
      <c r="F123" s="1596"/>
      <c r="G123" s="1596"/>
      <c r="H123" s="1596"/>
      <c r="I123" s="1596"/>
      <c r="J123" s="1597"/>
      <c r="K123" s="1605" t="s">
        <v>635</v>
      </c>
      <c r="L123" s="16"/>
      <c r="M123" s="374"/>
      <c r="N123" s="374"/>
      <c r="O123" s="374"/>
      <c r="P123" s="374"/>
      <c r="Q123" s="374"/>
      <c r="R123" s="374"/>
      <c r="S123" s="374"/>
    </row>
    <row r="124" spans="1:31" ht="17.5">
      <c r="A124" s="779"/>
      <c r="B124" s="1601" t="s">
        <v>3195</v>
      </c>
      <c r="C124" s="1601" t="s">
        <v>3208</v>
      </c>
      <c r="D124" s="1601" t="s">
        <v>3222</v>
      </c>
      <c r="E124" s="1551" t="s">
        <v>3223</v>
      </c>
      <c r="F124" s="1553"/>
      <c r="G124" s="1551" t="s">
        <v>3199</v>
      </c>
      <c r="H124" s="1552"/>
      <c r="I124" s="1602" t="s">
        <v>2303</v>
      </c>
      <c r="J124" s="1603"/>
      <c r="K124" s="1605"/>
      <c r="L124" s="16"/>
      <c r="M124" s="374"/>
      <c r="N124" s="374"/>
      <c r="O124" s="374"/>
      <c r="P124" s="374"/>
      <c r="Q124" s="374"/>
      <c r="R124" s="374"/>
      <c r="S124" s="374"/>
    </row>
    <row r="125" spans="1:31" ht="17.5">
      <c r="A125" s="773"/>
      <c r="B125" s="1559"/>
      <c r="C125" s="1559"/>
      <c r="D125" s="1559"/>
      <c r="E125" s="701" t="s">
        <v>1121</v>
      </c>
      <c r="F125" s="701" t="s">
        <v>626</v>
      </c>
      <c r="G125" s="701" t="s">
        <v>1121</v>
      </c>
      <c r="H125" s="704" t="s">
        <v>626</v>
      </c>
      <c r="I125" s="701" t="s">
        <v>1121</v>
      </c>
      <c r="J125" s="701" t="s">
        <v>626</v>
      </c>
      <c r="K125" s="1605"/>
      <c r="L125" s="16"/>
      <c r="M125" s="374"/>
      <c r="N125" s="374"/>
      <c r="O125" s="374"/>
      <c r="P125" s="374"/>
      <c r="Q125" s="374"/>
      <c r="R125" s="374"/>
      <c r="S125" s="374"/>
    </row>
    <row r="126" spans="1:31" ht="30">
      <c r="A126" s="774"/>
      <c r="B126" s="764" t="s">
        <v>995</v>
      </c>
      <c r="C126" s="764" t="s">
        <v>1122</v>
      </c>
      <c r="D126" s="765" t="s">
        <v>995</v>
      </c>
      <c r="E126" s="766" t="s">
        <v>1123</v>
      </c>
      <c r="F126" s="764" t="s">
        <v>1124</v>
      </c>
      <c r="G126" s="766" t="s">
        <v>1125</v>
      </c>
      <c r="H126" s="697" t="s">
        <v>1754</v>
      </c>
      <c r="I126" s="766" t="s">
        <v>2306</v>
      </c>
      <c r="J126" s="764" t="s">
        <v>1372</v>
      </c>
      <c r="K126" s="1606"/>
      <c r="L126" s="16"/>
      <c r="M126" s="374"/>
      <c r="N126" s="374"/>
      <c r="O126" s="374"/>
      <c r="P126" s="374"/>
      <c r="Q126" s="374"/>
      <c r="R126" s="374"/>
      <c r="S126" s="374"/>
      <c r="T126" s="373" t="s">
        <v>614</v>
      </c>
      <c r="U126" s="373"/>
      <c r="V126" s="373"/>
      <c r="W126" s="373"/>
      <c r="X126" s="373"/>
    </row>
    <row r="127" spans="1:31" s="52" customFormat="1" ht="35.15" customHeight="1">
      <c r="A127" s="1023" t="str">
        <f t="shared" ref="A127:A132" si="11">HYPERLINK(W127,T127)</f>
        <v>UHR0620</v>
      </c>
      <c r="B127" s="174">
        <v>6</v>
      </c>
      <c r="C127" s="174">
        <v>200</v>
      </c>
      <c r="D127" s="174">
        <v>70</v>
      </c>
      <c r="E127" s="151">
        <v>1.5</v>
      </c>
      <c r="F127" s="784">
        <v>6</v>
      </c>
      <c r="G127" s="784">
        <v>100</v>
      </c>
      <c r="H127" s="174">
        <v>200</v>
      </c>
      <c r="I127" s="646" t="s">
        <v>1408</v>
      </c>
      <c r="J127" s="151">
        <v>6</v>
      </c>
      <c r="K127" s="585" t="s">
        <v>951</v>
      </c>
      <c r="M127" s="755"/>
      <c r="N127" s="755"/>
      <c r="O127" s="755"/>
      <c r="P127" s="755"/>
      <c r="Q127" s="755"/>
      <c r="R127" s="755"/>
      <c r="S127" s="755"/>
      <c r="T127" s="646" t="s">
        <v>1060</v>
      </c>
      <c r="U127" s="856" t="s">
        <v>4014</v>
      </c>
      <c r="V127" s="1008" t="s">
        <v>4015</v>
      </c>
      <c r="W127" s="1008" t="str">
        <f>CONCATENATE(U127,T127,V127)</f>
        <v>http://www.unisonic.com.tw/datasheet/UHR0620.pdf</v>
      </c>
      <c r="X127" s="1008"/>
    </row>
    <row r="128" spans="1:31" s="52" customFormat="1" ht="35.15" customHeight="1">
      <c r="A128" s="1023" t="str">
        <f t="shared" si="11"/>
        <v>UHR1020</v>
      </c>
      <c r="B128" s="174">
        <v>10</v>
      </c>
      <c r="C128" s="174">
        <v>200</v>
      </c>
      <c r="D128" s="174">
        <v>120</v>
      </c>
      <c r="E128" s="151">
        <v>1.5</v>
      </c>
      <c r="F128" s="784">
        <v>10</v>
      </c>
      <c r="G128" s="784">
        <v>100</v>
      </c>
      <c r="H128" s="174">
        <v>200</v>
      </c>
      <c r="I128" s="646" t="s">
        <v>1409</v>
      </c>
      <c r="J128" s="151">
        <v>10</v>
      </c>
      <c r="K128" s="585" t="s">
        <v>951</v>
      </c>
      <c r="M128" s="755"/>
      <c r="N128" s="755"/>
      <c r="O128" s="755"/>
      <c r="P128" s="755"/>
      <c r="Q128" s="755"/>
      <c r="R128" s="755"/>
      <c r="S128" s="755"/>
      <c r="T128" s="646" t="s">
        <v>1059</v>
      </c>
      <c r="U128" s="856" t="s">
        <v>4014</v>
      </c>
      <c r="V128" s="1008" t="s">
        <v>4015</v>
      </c>
      <c r="W128" s="1008" t="str">
        <f t="shared" ref="W128:W132" si="12">CONCATENATE(U128,T128,V128)</f>
        <v>http://www.unisonic.com.tw/datasheet/UHR1020.pdf</v>
      </c>
      <c r="X128" s="1008"/>
    </row>
    <row r="129" spans="1:31" s="52" customFormat="1" ht="35.15" customHeight="1">
      <c r="A129" s="1023" t="str">
        <f t="shared" si="11"/>
        <v>UHR1540</v>
      </c>
      <c r="B129" s="174">
        <v>15</v>
      </c>
      <c r="C129" s="174">
        <v>400</v>
      </c>
      <c r="D129" s="174">
        <v>180</v>
      </c>
      <c r="E129" s="151">
        <v>1.5</v>
      </c>
      <c r="F129" s="784">
        <v>15</v>
      </c>
      <c r="G129" s="784">
        <v>100</v>
      </c>
      <c r="H129" s="174">
        <v>400</v>
      </c>
      <c r="I129" s="646" t="s">
        <v>1406</v>
      </c>
      <c r="J129" s="646">
        <v>15</v>
      </c>
      <c r="K129" s="585" t="s">
        <v>951</v>
      </c>
      <c r="M129" s="755"/>
      <c r="N129" s="755"/>
      <c r="O129" s="755"/>
      <c r="P129" s="755"/>
      <c r="Q129" s="755"/>
      <c r="R129" s="755"/>
      <c r="S129" s="755"/>
      <c r="T129" s="646" t="s">
        <v>1058</v>
      </c>
      <c r="U129" s="856" t="s">
        <v>4014</v>
      </c>
      <c r="V129" s="1008" t="s">
        <v>4015</v>
      </c>
      <c r="W129" s="1008" t="str">
        <f t="shared" si="12"/>
        <v>http://www.unisonic.com.tw/datasheet/UHR1540.pdf</v>
      </c>
      <c r="X129" s="1008"/>
    </row>
    <row r="130" spans="1:31" s="52" customFormat="1" ht="35.15" customHeight="1">
      <c r="A130" s="1023" t="str">
        <f t="shared" si="11"/>
        <v>UHRP15120</v>
      </c>
      <c r="B130" s="646">
        <v>15</v>
      </c>
      <c r="C130" s="646">
        <v>1200</v>
      </c>
      <c r="D130" s="646">
        <v>200</v>
      </c>
      <c r="E130" s="659">
        <v>3.2</v>
      </c>
      <c r="F130" s="646">
        <v>15</v>
      </c>
      <c r="G130" s="646">
        <v>100</v>
      </c>
      <c r="H130" s="646">
        <v>1200</v>
      </c>
      <c r="I130" s="646">
        <v>75</v>
      </c>
      <c r="J130" s="646">
        <v>15</v>
      </c>
      <c r="K130" s="767" t="s">
        <v>563</v>
      </c>
      <c r="M130" s="755"/>
      <c r="N130" s="755"/>
      <c r="O130" s="755"/>
      <c r="P130" s="755"/>
      <c r="Q130" s="755"/>
      <c r="R130" s="755"/>
      <c r="S130" s="755"/>
      <c r="T130" s="646" t="s">
        <v>581</v>
      </c>
      <c r="U130" s="856" t="s">
        <v>4014</v>
      </c>
      <c r="V130" s="1008" t="s">
        <v>4015</v>
      </c>
      <c r="W130" s="1008" t="str">
        <f t="shared" si="12"/>
        <v>http://www.unisonic.com.tw/datasheet/UHRP15120.pdf</v>
      </c>
      <c r="X130" s="1008"/>
    </row>
    <row r="131" spans="1:31" s="52" customFormat="1" ht="35.15" customHeight="1">
      <c r="A131" s="1023" t="str">
        <f t="shared" si="11"/>
        <v>UHRP1560</v>
      </c>
      <c r="B131" s="646">
        <v>15</v>
      </c>
      <c r="C131" s="646">
        <v>600</v>
      </c>
      <c r="D131" s="646">
        <v>150</v>
      </c>
      <c r="E131" s="659">
        <v>2.1</v>
      </c>
      <c r="F131" s="646">
        <v>15</v>
      </c>
      <c r="G131" s="646">
        <v>100</v>
      </c>
      <c r="H131" s="646">
        <v>600</v>
      </c>
      <c r="I131" s="646">
        <v>60</v>
      </c>
      <c r="J131" s="646">
        <v>15</v>
      </c>
      <c r="K131" s="767" t="s">
        <v>563</v>
      </c>
      <c r="M131" s="755"/>
      <c r="N131" s="755"/>
      <c r="O131" s="755"/>
      <c r="P131" s="755"/>
      <c r="Q131" s="755"/>
      <c r="R131" s="755"/>
      <c r="S131" s="755"/>
      <c r="T131" s="646" t="s">
        <v>582</v>
      </c>
      <c r="U131" s="856" t="s">
        <v>4014</v>
      </c>
      <c r="V131" s="1008" t="s">
        <v>4015</v>
      </c>
      <c r="W131" s="1008" t="str">
        <f t="shared" si="12"/>
        <v>http://www.unisonic.com.tw/datasheet/UHRP1560.pdf</v>
      </c>
      <c r="X131" s="1008"/>
    </row>
    <row r="132" spans="1:31" s="52" customFormat="1" ht="35.15" customHeight="1">
      <c r="A132" s="1023" t="str">
        <f t="shared" si="11"/>
        <v>UHR1040C</v>
      </c>
      <c r="B132" s="151" t="s">
        <v>83</v>
      </c>
      <c r="C132" s="151" t="s">
        <v>83</v>
      </c>
      <c r="D132" s="151" t="s">
        <v>83</v>
      </c>
      <c r="E132" s="151" t="s">
        <v>83</v>
      </c>
      <c r="F132" s="151" t="s">
        <v>83</v>
      </c>
      <c r="G132" s="151" t="s">
        <v>83</v>
      </c>
      <c r="H132" s="151" t="s">
        <v>83</v>
      </c>
      <c r="I132" s="151" t="s">
        <v>83</v>
      </c>
      <c r="J132" s="151" t="s">
        <v>83</v>
      </c>
      <c r="K132" s="585" t="s">
        <v>762</v>
      </c>
      <c r="M132" s="755"/>
      <c r="N132" s="755"/>
      <c r="O132" s="755"/>
      <c r="P132" s="755"/>
      <c r="Q132" s="755"/>
      <c r="R132" s="755"/>
      <c r="S132" s="755"/>
      <c r="T132" s="646" t="s">
        <v>1185</v>
      </c>
      <c r="U132" s="856" t="s">
        <v>4014</v>
      </c>
      <c r="V132" s="1008" t="s">
        <v>4015</v>
      </c>
      <c r="W132" s="1008" t="str">
        <f t="shared" si="12"/>
        <v>http://www.unisonic.com.tw/datasheet/UHR1040C.pdf</v>
      </c>
      <c r="X132" s="1008"/>
    </row>
    <row r="133" spans="1:31" s="52" customFormat="1" ht="35.15" customHeight="1">
      <c r="A133" s="1122" t="s">
        <v>4691</v>
      </c>
      <c r="B133" s="151">
        <v>15</v>
      </c>
      <c r="C133" s="151">
        <v>200</v>
      </c>
      <c r="D133" s="151">
        <v>160</v>
      </c>
      <c r="E133" s="151">
        <v>1.05</v>
      </c>
      <c r="F133" s="151">
        <v>15</v>
      </c>
      <c r="G133" s="151">
        <v>10</v>
      </c>
      <c r="H133" s="151">
        <v>200</v>
      </c>
      <c r="I133" s="151">
        <v>40</v>
      </c>
      <c r="J133" s="151">
        <v>1</v>
      </c>
      <c r="K133" s="585" t="s">
        <v>4690</v>
      </c>
      <c r="M133" s="755"/>
      <c r="N133" s="755"/>
      <c r="O133" s="755"/>
      <c r="P133" s="755"/>
      <c r="Q133" s="755"/>
      <c r="R133" s="755"/>
      <c r="S133" s="755"/>
      <c r="T133" s="1205" t="s">
        <v>4689</v>
      </c>
      <c r="U133" s="1114" t="s">
        <v>4688</v>
      </c>
      <c r="V133" s="1115" t="s">
        <v>4687</v>
      </c>
      <c r="W133" s="1115" t="s">
        <v>4686</v>
      </c>
      <c r="X133" s="1115"/>
    </row>
    <row r="134" spans="1:31" s="52" customFormat="1" ht="30" customHeight="1">
      <c r="A134" s="322" t="s">
        <v>1792</v>
      </c>
      <c r="B134" s="303"/>
      <c r="C134" s="78"/>
      <c r="D134" s="78"/>
      <c r="T134" s="42"/>
      <c r="U134" s="42"/>
      <c r="V134" s="42"/>
      <c r="W134" s="42"/>
      <c r="X134" s="42"/>
    </row>
    <row r="135" spans="1:31" s="119" customFormat="1" ht="17.5">
      <c r="A135" s="1467"/>
      <c r="B135" s="1467"/>
      <c r="C135" s="1467"/>
      <c r="D135" s="756"/>
      <c r="E135" s="52"/>
      <c r="F135" s="52"/>
      <c r="G135" s="52"/>
      <c r="H135" s="52"/>
      <c r="I135" s="52"/>
      <c r="J135" s="52"/>
      <c r="K135" s="52"/>
      <c r="L135" s="52"/>
      <c r="M135" s="554"/>
      <c r="N135" s="554"/>
      <c r="O135" s="554"/>
      <c r="P135" s="554"/>
      <c r="Q135" s="554"/>
      <c r="R135" s="554"/>
      <c r="S135" s="554"/>
      <c r="T135" s="52"/>
      <c r="U135" s="52"/>
      <c r="V135" s="52"/>
      <c r="W135" s="52"/>
      <c r="X135" s="52"/>
      <c r="Y135" s="52"/>
      <c r="Z135" s="52"/>
      <c r="AA135" s="52"/>
      <c r="AB135" s="52"/>
      <c r="AE135" s="261"/>
    </row>
    <row r="136" spans="1:31" ht="18.5">
      <c r="A136" s="1604" t="s">
        <v>4269</v>
      </c>
      <c r="B136" s="1604"/>
      <c r="C136" s="1604"/>
      <c r="D136" s="1604"/>
      <c r="E136" s="1604"/>
      <c r="F136" s="1604"/>
      <c r="G136" s="1604"/>
      <c r="H136" s="1604"/>
      <c r="I136" s="1604"/>
      <c r="J136" s="1604"/>
      <c r="K136" s="1604"/>
      <c r="L136" s="1499"/>
    </row>
    <row r="137" spans="1:31" ht="17.5">
      <c r="A137" s="778" t="s">
        <v>1120</v>
      </c>
      <c r="B137" s="1595" t="s">
        <v>615</v>
      </c>
      <c r="C137" s="1596"/>
      <c r="D137" s="1597"/>
      <c r="E137" s="1595" t="s">
        <v>3001</v>
      </c>
      <c r="F137" s="1596"/>
      <c r="G137" s="1596"/>
      <c r="H137" s="1596"/>
      <c r="I137" s="1596"/>
      <c r="J137" s="1597"/>
      <c r="K137" s="1598" t="s">
        <v>635</v>
      </c>
      <c r="L137" s="16"/>
      <c r="M137" s="374"/>
      <c r="N137" s="374"/>
      <c r="O137" s="374"/>
      <c r="P137" s="374"/>
      <c r="Q137" s="374"/>
      <c r="R137" s="374"/>
      <c r="S137" s="374"/>
    </row>
    <row r="138" spans="1:31" ht="17.5">
      <c r="A138" s="779"/>
      <c r="B138" s="1601" t="s">
        <v>3195</v>
      </c>
      <c r="C138" s="1601" t="s">
        <v>3208</v>
      </c>
      <c r="D138" s="1601" t="s">
        <v>3222</v>
      </c>
      <c r="E138" s="1551" t="s">
        <v>3223</v>
      </c>
      <c r="F138" s="1553"/>
      <c r="G138" s="1551" t="s">
        <v>3199</v>
      </c>
      <c r="H138" s="1552"/>
      <c r="I138" s="1602" t="s">
        <v>2303</v>
      </c>
      <c r="J138" s="1603"/>
      <c r="K138" s="1599"/>
      <c r="L138" s="16"/>
      <c r="M138" s="374"/>
      <c r="N138" s="374"/>
      <c r="O138" s="374"/>
      <c r="P138" s="374"/>
      <c r="Q138" s="374"/>
      <c r="R138" s="374"/>
      <c r="S138" s="374"/>
    </row>
    <row r="139" spans="1:31" ht="17.5">
      <c r="A139" s="773"/>
      <c r="B139" s="1559"/>
      <c r="C139" s="1559"/>
      <c r="D139" s="1559"/>
      <c r="E139" s="701" t="s">
        <v>1121</v>
      </c>
      <c r="F139" s="701" t="s">
        <v>626</v>
      </c>
      <c r="G139" s="701" t="s">
        <v>1121</v>
      </c>
      <c r="H139" s="704" t="s">
        <v>626</v>
      </c>
      <c r="I139" s="701" t="s">
        <v>1121</v>
      </c>
      <c r="J139" s="701" t="s">
        <v>626</v>
      </c>
      <c r="K139" s="1599"/>
      <c r="L139" s="16"/>
      <c r="M139" s="374"/>
      <c r="N139" s="374"/>
      <c r="O139" s="374"/>
      <c r="P139" s="374"/>
      <c r="Q139" s="374"/>
      <c r="R139" s="374"/>
      <c r="S139" s="374"/>
    </row>
    <row r="140" spans="1:31" ht="30">
      <c r="A140" s="774"/>
      <c r="B140" s="764" t="s">
        <v>995</v>
      </c>
      <c r="C140" s="764" t="s">
        <v>1122</v>
      </c>
      <c r="D140" s="765" t="s">
        <v>995</v>
      </c>
      <c r="E140" s="766" t="s">
        <v>1123</v>
      </c>
      <c r="F140" s="764" t="s">
        <v>1124</v>
      </c>
      <c r="G140" s="766" t="s">
        <v>1125</v>
      </c>
      <c r="H140" s="697" t="s">
        <v>1754</v>
      </c>
      <c r="I140" s="766" t="s">
        <v>2306</v>
      </c>
      <c r="J140" s="764" t="s">
        <v>1372</v>
      </c>
      <c r="K140" s="1600"/>
      <c r="L140" s="16"/>
      <c r="M140" s="374"/>
      <c r="N140" s="374"/>
      <c r="O140" s="374"/>
      <c r="P140" s="374"/>
      <c r="Q140" s="374"/>
      <c r="R140" s="374"/>
      <c r="S140" s="374"/>
      <c r="T140" s="373" t="s">
        <v>614</v>
      </c>
      <c r="U140" s="373"/>
      <c r="V140" s="373"/>
      <c r="W140" s="373"/>
      <c r="X140" s="373"/>
    </row>
    <row r="141" spans="1:31" s="52" customFormat="1" ht="35.15" customHeight="1">
      <c r="A141" s="1023" t="str">
        <f t="shared" ref="A141:A145" si="13">HYPERLINK(W141,T141)</f>
        <v>RS1002FL</v>
      </c>
      <c r="B141" s="646">
        <v>1</v>
      </c>
      <c r="C141" s="646">
        <v>200</v>
      </c>
      <c r="D141" s="646">
        <v>30</v>
      </c>
      <c r="E141" s="659">
        <v>1.3</v>
      </c>
      <c r="F141" s="646">
        <v>1</v>
      </c>
      <c r="G141" s="646">
        <v>1</v>
      </c>
      <c r="H141" s="646">
        <v>200</v>
      </c>
      <c r="I141" s="646">
        <v>150</v>
      </c>
      <c r="J141" s="646">
        <v>0.5</v>
      </c>
      <c r="K141" s="767" t="s">
        <v>454</v>
      </c>
      <c r="M141" s="755"/>
      <c r="N141" s="755"/>
      <c r="O141" s="755"/>
      <c r="P141" s="755"/>
      <c r="Q141" s="755"/>
      <c r="R141" s="755"/>
      <c r="S141" s="755"/>
      <c r="T141" s="646" t="s">
        <v>583</v>
      </c>
      <c r="U141" s="856" t="s">
        <v>4014</v>
      </c>
      <c r="V141" s="1008" t="s">
        <v>4015</v>
      </c>
      <c r="W141" s="1008" t="str">
        <f t="shared" ref="W141:W145" si="14">CONCATENATE(U141,T141,V141)</f>
        <v>http://www.unisonic.com.tw/datasheet/RS1002FL.pdf</v>
      </c>
      <c r="X141" s="1008"/>
    </row>
    <row r="142" spans="1:31" s="52" customFormat="1" ht="35.15" customHeight="1">
      <c r="A142" s="1023" t="str">
        <f t="shared" si="13"/>
        <v>RS1006FL</v>
      </c>
      <c r="B142" s="646">
        <v>1</v>
      </c>
      <c r="C142" s="646">
        <v>600</v>
      </c>
      <c r="D142" s="646">
        <v>30</v>
      </c>
      <c r="E142" s="659">
        <v>1.3</v>
      </c>
      <c r="F142" s="702">
        <v>1</v>
      </c>
      <c r="G142" s="646">
        <v>5</v>
      </c>
      <c r="H142" s="646">
        <v>600</v>
      </c>
      <c r="I142" s="646">
        <v>250</v>
      </c>
      <c r="J142" s="702">
        <v>0.5</v>
      </c>
      <c r="K142" s="585" t="s">
        <v>454</v>
      </c>
      <c r="M142" s="755"/>
      <c r="N142" s="755"/>
      <c r="O142" s="755"/>
      <c r="P142" s="755"/>
      <c r="Q142" s="755"/>
      <c r="R142" s="755"/>
      <c r="S142" s="755"/>
      <c r="T142" s="646" t="s">
        <v>455</v>
      </c>
      <c r="U142" s="856" t="s">
        <v>4014</v>
      </c>
      <c r="V142" s="1008" t="s">
        <v>4015</v>
      </c>
      <c r="W142" s="1008" t="str">
        <f t="shared" si="14"/>
        <v>http://www.unisonic.com.tw/datasheet/RS1006FL.pdf</v>
      </c>
      <c r="X142" s="1008"/>
    </row>
    <row r="143" spans="1:31" s="52" customFormat="1" ht="35.15" customHeight="1">
      <c r="A143" s="1023" t="str">
        <f t="shared" si="13"/>
        <v>RS1010FL</v>
      </c>
      <c r="B143" s="646">
        <v>1</v>
      </c>
      <c r="C143" s="646">
        <v>1000</v>
      </c>
      <c r="D143" s="646">
        <v>30</v>
      </c>
      <c r="E143" s="659">
        <v>1.3</v>
      </c>
      <c r="F143" s="702">
        <v>1</v>
      </c>
      <c r="G143" s="646">
        <v>1</v>
      </c>
      <c r="H143" s="646">
        <v>1000</v>
      </c>
      <c r="I143" s="646">
        <v>500</v>
      </c>
      <c r="J143" s="702">
        <v>0.5</v>
      </c>
      <c r="K143" s="585" t="s">
        <v>454</v>
      </c>
      <c r="M143" s="755"/>
      <c r="N143" s="755"/>
      <c r="O143" s="755"/>
      <c r="P143" s="755"/>
      <c r="Q143" s="755"/>
      <c r="R143" s="755"/>
      <c r="S143" s="755"/>
      <c r="T143" s="646" t="s">
        <v>456</v>
      </c>
      <c r="U143" s="856" t="s">
        <v>4014</v>
      </c>
      <c r="V143" s="1008" t="s">
        <v>4015</v>
      </c>
      <c r="W143" s="1008" t="str">
        <f t="shared" si="14"/>
        <v>http://www.unisonic.com.tw/datasheet/RS1010FL.pdf</v>
      </c>
      <c r="X143" s="1008"/>
    </row>
    <row r="144" spans="1:31" s="52" customFormat="1" ht="35.15" customHeight="1">
      <c r="A144" s="1023" t="str">
        <f t="shared" si="13"/>
        <v>RS1K</v>
      </c>
      <c r="B144" s="646">
        <v>1</v>
      </c>
      <c r="C144" s="646">
        <v>800</v>
      </c>
      <c r="D144" s="646">
        <v>30</v>
      </c>
      <c r="E144" s="659">
        <v>1.3</v>
      </c>
      <c r="F144" s="702">
        <v>1</v>
      </c>
      <c r="G144" s="646">
        <v>5</v>
      </c>
      <c r="H144" s="646">
        <v>800</v>
      </c>
      <c r="I144" s="646">
        <v>500</v>
      </c>
      <c r="J144" s="702">
        <v>0.5</v>
      </c>
      <c r="K144" s="585" t="s">
        <v>1375</v>
      </c>
      <c r="M144" s="755"/>
      <c r="N144" s="755"/>
      <c r="O144" s="755"/>
      <c r="P144" s="755"/>
      <c r="Q144" s="755"/>
      <c r="R144" s="755"/>
      <c r="S144" s="755"/>
      <c r="T144" s="646" t="s">
        <v>1376</v>
      </c>
      <c r="U144" s="856" t="s">
        <v>4014</v>
      </c>
      <c r="V144" s="1008" t="s">
        <v>4015</v>
      </c>
      <c r="W144" s="1008" t="str">
        <f t="shared" si="14"/>
        <v>http://www.unisonic.com.tw/datasheet/RS1K.pdf</v>
      </c>
      <c r="X144" s="1008"/>
    </row>
    <row r="145" spans="1:25" s="52" customFormat="1" ht="35.15" customHeight="1">
      <c r="A145" s="1023" t="str">
        <f t="shared" si="13"/>
        <v>RS1M</v>
      </c>
      <c r="B145" s="646">
        <v>1</v>
      </c>
      <c r="C145" s="646">
        <v>1000</v>
      </c>
      <c r="D145" s="646">
        <v>30</v>
      </c>
      <c r="E145" s="659">
        <v>1.3</v>
      </c>
      <c r="F145" s="702">
        <v>1</v>
      </c>
      <c r="G145" s="646">
        <v>5</v>
      </c>
      <c r="H145" s="646">
        <v>1000</v>
      </c>
      <c r="I145" s="646">
        <v>500</v>
      </c>
      <c r="J145" s="702">
        <v>0.5</v>
      </c>
      <c r="K145" s="585" t="s">
        <v>1567</v>
      </c>
      <c r="M145" s="755"/>
      <c r="N145" s="755"/>
      <c r="O145" s="755"/>
      <c r="P145" s="755"/>
      <c r="Q145" s="755"/>
      <c r="R145" s="755"/>
      <c r="S145" s="755"/>
      <c r="T145" s="646" t="s">
        <v>1186</v>
      </c>
      <c r="U145" s="856" t="s">
        <v>4014</v>
      </c>
      <c r="V145" s="1008" t="s">
        <v>4015</v>
      </c>
      <c r="W145" s="1008" t="str">
        <f t="shared" si="14"/>
        <v>http://www.unisonic.com.tw/datasheet/RS1M.pdf</v>
      </c>
      <c r="X145" s="1008"/>
    </row>
    <row r="146" spans="1:25" s="52" customFormat="1" ht="30" customHeight="1">
      <c r="A146" s="322" t="s">
        <v>1792</v>
      </c>
      <c r="B146" s="303"/>
      <c r="C146" s="78"/>
      <c r="D146" s="78"/>
      <c r="T146" s="42"/>
      <c r="U146" s="42"/>
      <c r="V146" s="42"/>
      <c r="W146" s="42"/>
      <c r="X146" s="42"/>
    </row>
    <row r="147" spans="1:25" ht="18.5">
      <c r="A147" s="1604" t="s">
        <v>1187</v>
      </c>
      <c r="B147" s="1604"/>
      <c r="C147" s="1604"/>
      <c r="D147" s="1604"/>
      <c r="E147" s="1604"/>
      <c r="F147" s="1604"/>
      <c r="G147" s="1604"/>
      <c r="H147" s="1604"/>
      <c r="I147" s="1604"/>
      <c r="J147" s="1604"/>
      <c r="K147" s="1604"/>
      <c r="L147" s="1499"/>
    </row>
    <row r="148" spans="1:25">
      <c r="A148" s="1611" t="s">
        <v>614</v>
      </c>
      <c r="B148" s="1408" t="s">
        <v>1685</v>
      </c>
      <c r="C148" s="1319" t="s">
        <v>586</v>
      </c>
      <c r="D148" s="1612" t="s">
        <v>587</v>
      </c>
      <c r="E148" s="1613" t="s">
        <v>2311</v>
      </c>
      <c r="F148" s="1614"/>
      <c r="G148" s="1319" t="s">
        <v>1173</v>
      </c>
      <c r="H148" s="1319"/>
      <c r="I148" s="1319" t="s">
        <v>497</v>
      </c>
      <c r="J148" s="1319" t="s">
        <v>498</v>
      </c>
      <c r="K148" s="640" t="s">
        <v>499</v>
      </c>
      <c r="L148" s="1319" t="s">
        <v>0</v>
      </c>
      <c r="M148" s="785"/>
      <c r="N148" s="785"/>
      <c r="O148" s="785"/>
      <c r="P148" s="785"/>
      <c r="Q148" s="785"/>
      <c r="R148" s="785"/>
      <c r="S148" s="785"/>
      <c r="Y148" s="57"/>
    </row>
    <row r="149" spans="1:25" ht="30.75" customHeight="1">
      <c r="A149" s="1611"/>
      <c r="B149" s="1408"/>
      <c r="C149" s="1319"/>
      <c r="D149" s="1331"/>
      <c r="E149" s="1615"/>
      <c r="F149" s="1616"/>
      <c r="G149" s="1319"/>
      <c r="H149" s="1319"/>
      <c r="I149" s="1319"/>
      <c r="J149" s="1319"/>
      <c r="K149" s="640"/>
      <c r="L149" s="1319"/>
      <c r="M149" s="785"/>
      <c r="N149" s="785"/>
      <c r="O149" s="785"/>
      <c r="P149" s="785"/>
      <c r="Q149" s="785"/>
      <c r="R149" s="785"/>
      <c r="S149" s="785"/>
      <c r="Y149" s="57"/>
    </row>
    <row r="150" spans="1:25" ht="17">
      <c r="A150" s="1611"/>
      <c r="B150" s="1408"/>
      <c r="C150" s="640" t="s">
        <v>3227</v>
      </c>
      <c r="D150" s="640" t="s">
        <v>3228</v>
      </c>
      <c r="E150" s="640" t="s">
        <v>3229</v>
      </c>
      <c r="F150" s="786" t="s">
        <v>3230</v>
      </c>
      <c r="G150" s="640" t="s">
        <v>3231</v>
      </c>
      <c r="H150" s="786" t="s">
        <v>3232</v>
      </c>
      <c r="I150" s="640" t="s">
        <v>500</v>
      </c>
      <c r="J150" s="640" t="s">
        <v>3233</v>
      </c>
      <c r="K150" s="640" t="s">
        <v>3234</v>
      </c>
      <c r="L150" s="1319"/>
      <c r="M150" s="785"/>
      <c r="N150" s="785"/>
      <c r="O150" s="785"/>
      <c r="P150" s="785"/>
      <c r="Q150" s="785"/>
      <c r="R150" s="785"/>
      <c r="S150" s="785"/>
      <c r="Y150" s="57"/>
    </row>
    <row r="151" spans="1:25" ht="30">
      <c r="A151" s="1611"/>
      <c r="B151" s="1408"/>
      <c r="C151" s="640" t="s">
        <v>639</v>
      </c>
      <c r="D151" s="640" t="s">
        <v>640</v>
      </c>
      <c r="E151" s="640" t="s">
        <v>1188</v>
      </c>
      <c r="F151" s="640" t="s">
        <v>639</v>
      </c>
      <c r="G151" s="640" t="s">
        <v>1123</v>
      </c>
      <c r="H151" s="640" t="s">
        <v>640</v>
      </c>
      <c r="I151" s="640" t="s">
        <v>588</v>
      </c>
      <c r="J151" s="640" t="s">
        <v>564</v>
      </c>
      <c r="K151" s="640" t="s">
        <v>589</v>
      </c>
      <c r="L151" s="1319"/>
      <c r="M151" s="785"/>
      <c r="N151" s="785"/>
      <c r="O151" s="785"/>
      <c r="P151" s="785"/>
      <c r="Q151" s="785"/>
      <c r="R151" s="785"/>
      <c r="S151" s="785"/>
      <c r="T151" s="277" t="s">
        <v>614</v>
      </c>
      <c r="U151" s="277"/>
      <c r="V151" s="277"/>
      <c r="W151" s="277"/>
      <c r="X151" s="277"/>
    </row>
    <row r="152" spans="1:25" s="52" customFormat="1" ht="35.15" customHeight="1">
      <c r="A152" s="1023" t="str">
        <f t="shared" ref="A152:A174" si="15">HYPERLINK(W152,T152)</f>
        <v>MMBD6100</v>
      </c>
      <c r="B152" s="221"/>
      <c r="C152" s="686">
        <v>70</v>
      </c>
      <c r="D152" s="686">
        <v>200</v>
      </c>
      <c r="E152" s="669">
        <v>0.1</v>
      </c>
      <c r="F152" s="40">
        <v>50</v>
      </c>
      <c r="G152" s="41">
        <v>1.1000000000000001</v>
      </c>
      <c r="H152" s="89">
        <v>100</v>
      </c>
      <c r="I152" s="41">
        <v>4</v>
      </c>
      <c r="J152" s="41">
        <v>2.5</v>
      </c>
      <c r="K152" s="686">
        <v>350</v>
      </c>
      <c r="L152" s="63" t="s">
        <v>683</v>
      </c>
      <c r="T152" s="686" t="s">
        <v>1189</v>
      </c>
      <c r="U152" s="856" t="s">
        <v>4014</v>
      </c>
      <c r="V152" s="1008" t="s">
        <v>4015</v>
      </c>
      <c r="W152" s="1008" t="str">
        <f t="shared" ref="W152:W174" si="16">CONCATENATE(U152,T152,V152)</f>
        <v>http://www.unisonic.com.tw/datasheet/MMBD6100.pdf</v>
      </c>
      <c r="X152" s="1008"/>
    </row>
    <row r="153" spans="1:25" s="52" customFormat="1" ht="35.15" customHeight="1">
      <c r="A153" s="1023" t="str">
        <f t="shared" si="15"/>
        <v>BAW56</v>
      </c>
      <c r="B153" s="221"/>
      <c r="C153" s="787">
        <v>75</v>
      </c>
      <c r="D153" s="787">
        <v>150</v>
      </c>
      <c r="E153" s="788">
        <v>2.5</v>
      </c>
      <c r="F153" s="789" t="s">
        <v>1191</v>
      </c>
      <c r="G153" s="788">
        <v>1.25</v>
      </c>
      <c r="H153" s="790">
        <v>150</v>
      </c>
      <c r="I153" s="790">
        <v>4</v>
      </c>
      <c r="J153" s="790">
        <v>2</v>
      </c>
      <c r="K153" s="787">
        <v>350</v>
      </c>
      <c r="L153" s="791" t="s">
        <v>565</v>
      </c>
      <c r="T153" s="686" t="s">
        <v>591</v>
      </c>
      <c r="U153" s="856" t="s">
        <v>4014</v>
      </c>
      <c r="V153" s="1008" t="s">
        <v>4015</v>
      </c>
      <c r="W153" s="1008" t="str">
        <f t="shared" si="16"/>
        <v>http://www.unisonic.com.tw/datasheet/BAW56.pdf</v>
      </c>
      <c r="X153" s="1008"/>
    </row>
    <row r="154" spans="1:25" s="52" customFormat="1" ht="35.15" customHeight="1">
      <c r="A154" s="1023" t="str">
        <f t="shared" si="15"/>
        <v>BAW56W</v>
      </c>
      <c r="B154" s="221"/>
      <c r="C154" s="686">
        <v>75</v>
      </c>
      <c r="D154" s="686">
        <v>150</v>
      </c>
      <c r="E154" s="669">
        <v>2.5</v>
      </c>
      <c r="F154" s="40">
        <v>75</v>
      </c>
      <c r="G154" s="669">
        <v>1.25</v>
      </c>
      <c r="H154" s="41">
        <v>150</v>
      </c>
      <c r="I154" s="41">
        <v>4</v>
      </c>
      <c r="J154" s="41">
        <v>2</v>
      </c>
      <c r="K154" s="686">
        <v>200</v>
      </c>
      <c r="L154" s="63" t="s">
        <v>592</v>
      </c>
      <c r="T154" s="686" t="s">
        <v>1378</v>
      </c>
      <c r="U154" s="856" t="s">
        <v>4014</v>
      </c>
      <c r="V154" s="1008" t="s">
        <v>4015</v>
      </c>
      <c r="W154" s="1008" t="str">
        <f t="shared" si="16"/>
        <v>http://www.unisonic.com.tw/datasheet/BAW56W.pdf</v>
      </c>
      <c r="X154" s="1008"/>
    </row>
    <row r="155" spans="1:25" s="52" customFormat="1" ht="35.15" customHeight="1">
      <c r="A155" s="1023" t="str">
        <f t="shared" si="15"/>
        <v>BAV70W</v>
      </c>
      <c r="B155" s="221"/>
      <c r="C155" s="686">
        <v>75</v>
      </c>
      <c r="D155" s="686">
        <v>150</v>
      </c>
      <c r="E155" s="669">
        <v>2.5</v>
      </c>
      <c r="F155" s="792">
        <v>75</v>
      </c>
      <c r="G155" s="669">
        <v>1.25</v>
      </c>
      <c r="H155" s="41">
        <v>150</v>
      </c>
      <c r="I155" s="41">
        <v>4</v>
      </c>
      <c r="J155" s="41">
        <v>2</v>
      </c>
      <c r="K155" s="686">
        <v>200</v>
      </c>
      <c r="L155" s="63" t="s">
        <v>718</v>
      </c>
      <c r="T155" s="686" t="s">
        <v>1381</v>
      </c>
      <c r="U155" s="856" t="s">
        <v>4014</v>
      </c>
      <c r="V155" s="1008" t="s">
        <v>4015</v>
      </c>
      <c r="W155" s="1008" t="str">
        <f t="shared" si="16"/>
        <v>http://www.unisonic.com.tw/datasheet/BAV70W.pdf</v>
      </c>
      <c r="X155" s="1008"/>
    </row>
    <row r="156" spans="1:25" s="52" customFormat="1" ht="35.15" customHeight="1">
      <c r="A156" s="1023" t="str">
        <f t="shared" si="15"/>
        <v>BAV70S</v>
      </c>
      <c r="B156" s="221"/>
      <c r="C156" s="686">
        <v>75</v>
      </c>
      <c r="D156" s="686">
        <v>150</v>
      </c>
      <c r="E156" s="669">
        <v>0.5</v>
      </c>
      <c r="F156" s="792">
        <v>80</v>
      </c>
      <c r="G156" s="669">
        <v>1.25</v>
      </c>
      <c r="H156" s="41">
        <v>150</v>
      </c>
      <c r="I156" s="41">
        <v>4</v>
      </c>
      <c r="J156" s="41" t="s">
        <v>83</v>
      </c>
      <c r="K156" s="686">
        <v>350</v>
      </c>
      <c r="L156" s="63" t="s">
        <v>590</v>
      </c>
      <c r="T156" s="686" t="s">
        <v>1382</v>
      </c>
      <c r="U156" s="856" t="s">
        <v>4014</v>
      </c>
      <c r="V156" s="1008" t="s">
        <v>4015</v>
      </c>
      <c r="W156" s="1008" t="str">
        <f t="shared" si="16"/>
        <v>http://www.unisonic.com.tw/datasheet/BAV70S.pdf</v>
      </c>
      <c r="X156" s="1008"/>
    </row>
    <row r="157" spans="1:25" s="52" customFormat="1" ht="35.15" customHeight="1">
      <c r="A157" s="1023" t="str">
        <f t="shared" si="15"/>
        <v>BAV70T</v>
      </c>
      <c r="B157" s="221"/>
      <c r="C157" s="686">
        <v>75</v>
      </c>
      <c r="D157" s="686">
        <v>150</v>
      </c>
      <c r="E157" s="669">
        <v>2</v>
      </c>
      <c r="F157" s="792">
        <v>75</v>
      </c>
      <c r="G157" s="669">
        <v>1.25</v>
      </c>
      <c r="H157" s="41">
        <v>150</v>
      </c>
      <c r="I157" s="41">
        <v>4</v>
      </c>
      <c r="J157" s="41" t="s">
        <v>83</v>
      </c>
      <c r="K157" s="686">
        <v>150</v>
      </c>
      <c r="L157" s="63" t="s">
        <v>658</v>
      </c>
      <c r="T157" s="686" t="s">
        <v>2088</v>
      </c>
      <c r="U157" s="856" t="s">
        <v>4014</v>
      </c>
      <c r="V157" s="1008" t="s">
        <v>4015</v>
      </c>
      <c r="W157" s="1008" t="str">
        <f t="shared" si="16"/>
        <v>http://www.unisonic.com.tw/datasheet/BAV70T.pdf</v>
      </c>
      <c r="X157" s="1008"/>
    </row>
    <row r="158" spans="1:25" s="52" customFormat="1" ht="35.15" customHeight="1">
      <c r="A158" s="1023" t="str">
        <f t="shared" si="15"/>
        <v>MMBD7000</v>
      </c>
      <c r="B158" s="221"/>
      <c r="C158" s="686">
        <v>75</v>
      </c>
      <c r="D158" s="686">
        <v>300</v>
      </c>
      <c r="E158" s="669">
        <v>3</v>
      </c>
      <c r="F158" s="40">
        <v>100</v>
      </c>
      <c r="G158" s="669">
        <v>1.25</v>
      </c>
      <c r="H158" s="41">
        <v>150</v>
      </c>
      <c r="I158" s="41">
        <v>4</v>
      </c>
      <c r="J158" s="41">
        <v>2</v>
      </c>
      <c r="K158" s="686">
        <v>350</v>
      </c>
      <c r="L158" s="63" t="s">
        <v>1379</v>
      </c>
      <c r="T158" s="793" t="s">
        <v>1383</v>
      </c>
      <c r="U158" s="856" t="s">
        <v>4014</v>
      </c>
      <c r="V158" s="1008" t="s">
        <v>4015</v>
      </c>
      <c r="W158" s="1008" t="str">
        <f t="shared" si="16"/>
        <v>http://www.unisonic.com.tw/datasheet/MMBD7000.pdf</v>
      </c>
      <c r="X158" s="1008"/>
    </row>
    <row r="159" spans="1:25" s="52" customFormat="1" ht="35.15" customHeight="1">
      <c r="A159" s="1023" t="str">
        <f t="shared" si="15"/>
        <v>UMR11N</v>
      </c>
      <c r="B159" s="668"/>
      <c r="C159" s="794">
        <v>80</v>
      </c>
      <c r="D159" s="794">
        <v>100</v>
      </c>
      <c r="E159" s="795">
        <v>0.1</v>
      </c>
      <c r="F159" s="796">
        <v>70</v>
      </c>
      <c r="G159" s="797">
        <v>1.2</v>
      </c>
      <c r="H159" s="797">
        <v>100</v>
      </c>
      <c r="I159" s="797">
        <v>4</v>
      </c>
      <c r="J159" s="797">
        <v>3.5</v>
      </c>
      <c r="K159" s="794">
        <v>200</v>
      </c>
      <c r="L159" s="798" t="s">
        <v>770</v>
      </c>
      <c r="T159" s="793" t="s">
        <v>501</v>
      </c>
      <c r="U159" s="856" t="s">
        <v>4014</v>
      </c>
      <c r="V159" s="1008" t="s">
        <v>4015</v>
      </c>
      <c r="W159" s="1008" t="str">
        <f t="shared" si="16"/>
        <v>http://www.unisonic.com.tw/datasheet/UMR11N.pdf</v>
      </c>
      <c r="X159" s="1008"/>
    </row>
    <row r="160" spans="1:25" s="879" customFormat="1" ht="35.15" customHeight="1">
      <c r="A160" s="1023" t="str">
        <f t="shared" si="15"/>
        <v>BAV70</v>
      </c>
      <c r="B160" s="899"/>
      <c r="C160" s="76">
        <v>85</v>
      </c>
      <c r="D160" s="76">
        <v>150</v>
      </c>
      <c r="E160" s="900">
        <v>2.5</v>
      </c>
      <c r="F160" s="901">
        <v>85</v>
      </c>
      <c r="G160" s="900">
        <v>1.25</v>
      </c>
      <c r="H160" s="902">
        <v>150</v>
      </c>
      <c r="I160" s="902">
        <v>4</v>
      </c>
      <c r="J160" s="902">
        <v>2</v>
      </c>
      <c r="K160" s="76">
        <v>350</v>
      </c>
      <c r="L160" s="903" t="s">
        <v>1379</v>
      </c>
      <c r="T160" s="76" t="s">
        <v>1380</v>
      </c>
      <c r="U160" s="856" t="s">
        <v>4014</v>
      </c>
      <c r="V160" s="1008" t="s">
        <v>4015</v>
      </c>
      <c r="W160" s="1008" t="str">
        <f t="shared" si="16"/>
        <v>http://www.unisonic.com.tw/datasheet/BAV70.pdf</v>
      </c>
      <c r="X160" s="1008"/>
    </row>
    <row r="161" spans="1:24" s="52" customFormat="1" ht="35.15" customHeight="1">
      <c r="A161" s="1023" t="str">
        <f t="shared" si="15"/>
        <v>BAV99</v>
      </c>
      <c r="B161" s="221"/>
      <c r="C161" s="686">
        <v>85</v>
      </c>
      <c r="D161" s="686">
        <v>200</v>
      </c>
      <c r="E161" s="669">
        <v>2.5</v>
      </c>
      <c r="F161" s="796">
        <v>85</v>
      </c>
      <c r="G161" s="669">
        <v>1.25</v>
      </c>
      <c r="H161" s="41">
        <v>150</v>
      </c>
      <c r="I161" s="41">
        <v>6</v>
      </c>
      <c r="J161" s="41">
        <v>1.5</v>
      </c>
      <c r="K161" s="686" t="s">
        <v>1377</v>
      </c>
      <c r="L161" s="63" t="s">
        <v>2055</v>
      </c>
      <c r="T161" s="686" t="s">
        <v>1190</v>
      </c>
      <c r="U161" s="856" t="s">
        <v>4014</v>
      </c>
      <c r="V161" s="1008" t="s">
        <v>4015</v>
      </c>
      <c r="W161" s="1008" t="str">
        <f t="shared" si="16"/>
        <v>http://www.unisonic.com.tw/datasheet/BAV99.pdf</v>
      </c>
      <c r="X161" s="1008"/>
    </row>
    <row r="162" spans="1:24" s="52" customFormat="1" ht="35.15" customHeight="1">
      <c r="A162" s="1023" t="str">
        <f t="shared" si="15"/>
        <v>BAV99</v>
      </c>
      <c r="B162" s="221"/>
      <c r="C162" s="686">
        <v>85</v>
      </c>
      <c r="D162" s="686">
        <v>200</v>
      </c>
      <c r="E162" s="669">
        <v>2.5</v>
      </c>
      <c r="F162" s="796">
        <v>85</v>
      </c>
      <c r="G162" s="669">
        <v>1.25</v>
      </c>
      <c r="H162" s="41">
        <v>150</v>
      </c>
      <c r="I162" s="41">
        <v>6</v>
      </c>
      <c r="J162" s="41">
        <v>1.5</v>
      </c>
      <c r="K162" s="686">
        <v>200</v>
      </c>
      <c r="L162" s="63" t="s">
        <v>593</v>
      </c>
      <c r="T162" s="686" t="s">
        <v>1190</v>
      </c>
      <c r="U162" s="856" t="s">
        <v>4014</v>
      </c>
      <c r="V162" s="1008" t="s">
        <v>4015</v>
      </c>
      <c r="W162" s="1008" t="str">
        <f t="shared" si="16"/>
        <v>http://www.unisonic.com.tw/datasheet/BAV99.pdf</v>
      </c>
      <c r="X162" s="1008"/>
    </row>
    <row r="163" spans="1:24" s="52" customFormat="1" ht="35.15" customHeight="1">
      <c r="A163" s="1023" t="str">
        <f t="shared" si="15"/>
        <v>1SS355</v>
      </c>
      <c r="B163" s="221"/>
      <c r="C163" s="794">
        <v>90</v>
      </c>
      <c r="D163" s="794">
        <v>100</v>
      </c>
      <c r="E163" s="795">
        <v>0.1</v>
      </c>
      <c r="F163" s="796">
        <v>80</v>
      </c>
      <c r="G163" s="797">
        <v>1.2</v>
      </c>
      <c r="H163" s="797">
        <v>100</v>
      </c>
      <c r="I163" s="797">
        <v>4</v>
      </c>
      <c r="J163" s="797">
        <v>3</v>
      </c>
      <c r="K163" s="794" t="s">
        <v>83</v>
      </c>
      <c r="L163" s="798" t="s">
        <v>370</v>
      </c>
      <c r="T163" s="793" t="s">
        <v>1384</v>
      </c>
      <c r="U163" s="856" t="s">
        <v>4014</v>
      </c>
      <c r="V163" s="1008" t="s">
        <v>4015</v>
      </c>
      <c r="W163" s="1008" t="str">
        <f t="shared" si="16"/>
        <v>http://www.unisonic.com.tw/datasheet/1SS355.pdf</v>
      </c>
      <c r="X163" s="1008"/>
    </row>
    <row r="164" spans="1:24" s="52" customFormat="1" ht="35.15" customHeight="1">
      <c r="A164" s="1158" t="str">
        <f>HYPERLINK(W164,T164)</f>
        <v>1SS400</v>
      </c>
      <c r="B164" s="636"/>
      <c r="C164" s="1159">
        <v>90</v>
      </c>
      <c r="D164" s="1160">
        <v>100</v>
      </c>
      <c r="E164" s="1161">
        <v>0.1</v>
      </c>
      <c r="F164" s="1162">
        <v>80</v>
      </c>
      <c r="G164" s="1163">
        <v>1.2</v>
      </c>
      <c r="H164" s="1163">
        <v>100</v>
      </c>
      <c r="I164" s="1163">
        <v>4</v>
      </c>
      <c r="J164" s="1163" t="s">
        <v>83</v>
      </c>
      <c r="K164" s="1160">
        <v>150</v>
      </c>
      <c r="L164" s="1164" t="s">
        <v>4314</v>
      </c>
      <c r="T164" s="1165" t="s">
        <v>4266</v>
      </c>
      <c r="U164" s="856" t="s">
        <v>4267</v>
      </c>
      <c r="V164" s="1008" t="s">
        <v>4023</v>
      </c>
      <c r="W164" s="1008" t="str">
        <f>CONCATENATE(U164,T164,V164)</f>
        <v>http://www.unisonic.com.tw/datasheet/1SS400.pdf</v>
      </c>
      <c r="X164" s="1008"/>
    </row>
    <row r="165" spans="1:24" s="52" customFormat="1" ht="35.15" customHeight="1">
      <c r="A165" s="1023" t="str">
        <f t="shared" si="15"/>
        <v>1SS133</v>
      </c>
      <c r="B165" s="1111"/>
      <c r="C165" s="794">
        <v>90</v>
      </c>
      <c r="D165" s="1127">
        <v>130</v>
      </c>
      <c r="E165" s="1128">
        <v>0.5</v>
      </c>
      <c r="F165" s="40">
        <v>80</v>
      </c>
      <c r="G165" s="1129">
        <v>1.2</v>
      </c>
      <c r="H165" s="1130">
        <v>100</v>
      </c>
      <c r="I165" s="1130">
        <v>4</v>
      </c>
      <c r="J165" s="1130"/>
      <c r="K165" s="1127">
        <v>300</v>
      </c>
      <c r="L165" s="1131" t="s">
        <v>4263</v>
      </c>
      <c r="T165" s="1098" t="s">
        <v>4264</v>
      </c>
      <c r="U165" s="1114" t="s">
        <v>4154</v>
      </c>
      <c r="V165" s="1115" t="s">
        <v>4155</v>
      </c>
      <c r="W165" s="1115" t="s">
        <v>4265</v>
      </c>
      <c r="X165" s="1115"/>
    </row>
    <row r="166" spans="1:24" s="52" customFormat="1" ht="41.25" customHeight="1">
      <c r="A166" s="1023" t="str">
        <f t="shared" si="15"/>
        <v>1N4148</v>
      </c>
      <c r="B166" s="1144"/>
      <c r="C166" s="799">
        <v>100</v>
      </c>
      <c r="D166" s="799">
        <v>200</v>
      </c>
      <c r="E166" s="800">
        <v>5</v>
      </c>
      <c r="F166" s="40">
        <v>75</v>
      </c>
      <c r="G166" s="801">
        <v>1</v>
      </c>
      <c r="H166" s="801">
        <v>10</v>
      </c>
      <c r="I166" s="801">
        <v>4</v>
      </c>
      <c r="J166" s="801">
        <v>4</v>
      </c>
      <c r="K166" s="799" t="s">
        <v>4396</v>
      </c>
      <c r="L166" s="802" t="s">
        <v>4395</v>
      </c>
      <c r="T166" s="1134" t="s">
        <v>4394</v>
      </c>
      <c r="U166" s="856" t="s">
        <v>4276</v>
      </c>
      <c r="V166" s="1008" t="s">
        <v>4277</v>
      </c>
      <c r="W166" s="1008" t="s">
        <v>4393</v>
      </c>
      <c r="X166" s="1008"/>
    </row>
    <row r="167" spans="1:24" s="52" customFormat="1" ht="35.15" customHeight="1">
      <c r="A167" s="1023" t="str">
        <f t="shared" si="15"/>
        <v>MMBD4148</v>
      </c>
      <c r="B167" s="221"/>
      <c r="C167" s="799">
        <v>100</v>
      </c>
      <c r="D167" s="799">
        <v>250</v>
      </c>
      <c r="E167" s="800">
        <v>5</v>
      </c>
      <c r="F167" s="40">
        <v>75</v>
      </c>
      <c r="G167" s="804">
        <v>0.85499999999999998</v>
      </c>
      <c r="H167" s="801">
        <v>10</v>
      </c>
      <c r="I167" s="801">
        <v>4</v>
      </c>
      <c r="J167" s="801">
        <v>4</v>
      </c>
      <c r="K167" s="799">
        <v>200</v>
      </c>
      <c r="L167" s="802" t="s">
        <v>3724</v>
      </c>
      <c r="T167" s="686" t="s">
        <v>1385</v>
      </c>
      <c r="U167" s="856" t="s">
        <v>4014</v>
      </c>
      <c r="V167" s="1008" t="s">
        <v>4015</v>
      </c>
      <c r="W167" s="1008" t="str">
        <f t="shared" si="16"/>
        <v>http://www.unisonic.com.tw/datasheet/MMBD4148.pdf</v>
      </c>
      <c r="X167" s="1008"/>
    </row>
    <row r="168" spans="1:24" s="52" customFormat="1" ht="35.15" customHeight="1">
      <c r="A168" s="1023" t="str">
        <f t="shared" si="15"/>
        <v>MMBD4148T</v>
      </c>
      <c r="B168" s="221"/>
      <c r="C168" s="799">
        <v>100</v>
      </c>
      <c r="D168" s="799">
        <v>200</v>
      </c>
      <c r="E168" s="800">
        <v>5</v>
      </c>
      <c r="F168" s="40">
        <v>75</v>
      </c>
      <c r="G168" s="804">
        <v>0.85499999999999998</v>
      </c>
      <c r="H168" s="801">
        <v>10</v>
      </c>
      <c r="I168" s="801">
        <v>4</v>
      </c>
      <c r="J168" s="801">
        <v>4</v>
      </c>
      <c r="K168" s="799">
        <v>200</v>
      </c>
      <c r="L168" s="802" t="s">
        <v>658</v>
      </c>
      <c r="T168" s="387" t="s">
        <v>1386</v>
      </c>
      <c r="U168" s="856" t="s">
        <v>4014</v>
      </c>
      <c r="V168" s="1008" t="s">
        <v>4015</v>
      </c>
      <c r="W168" s="1008" t="str">
        <f t="shared" si="16"/>
        <v>http://www.unisonic.com.tw/datasheet/MMBD4148T.pdf</v>
      </c>
      <c r="X168" s="1008"/>
    </row>
    <row r="169" spans="1:24" s="52" customFormat="1" ht="35.15" customHeight="1">
      <c r="A169" s="1023" t="str">
        <f t="shared" si="15"/>
        <v>MMBD4148CA</v>
      </c>
      <c r="B169" s="221"/>
      <c r="C169" s="799">
        <v>100</v>
      </c>
      <c r="D169" s="799">
        <v>200</v>
      </c>
      <c r="E169" s="800">
        <v>5</v>
      </c>
      <c r="F169" s="40">
        <v>75</v>
      </c>
      <c r="G169" s="804">
        <v>0.85499999999999998</v>
      </c>
      <c r="H169" s="801">
        <v>10</v>
      </c>
      <c r="I169" s="801">
        <v>4</v>
      </c>
      <c r="J169" s="801">
        <v>4</v>
      </c>
      <c r="K169" s="799">
        <v>350</v>
      </c>
      <c r="L169" s="802" t="s">
        <v>683</v>
      </c>
      <c r="T169" s="387" t="s">
        <v>1387</v>
      </c>
      <c r="U169" s="856" t="s">
        <v>4014</v>
      </c>
      <c r="V169" s="1008" t="s">
        <v>4015</v>
      </c>
      <c r="W169" s="1008" t="str">
        <f t="shared" si="16"/>
        <v>http://www.unisonic.com.tw/datasheet/MMBD4148CA.pdf</v>
      </c>
      <c r="X169" s="1008"/>
    </row>
    <row r="170" spans="1:24" s="52" customFormat="1" ht="35.15" customHeight="1">
      <c r="A170" s="1023" t="str">
        <f t="shared" si="15"/>
        <v>MMBD4148CC</v>
      </c>
      <c r="B170" s="221"/>
      <c r="C170" s="799">
        <v>100</v>
      </c>
      <c r="D170" s="799">
        <v>200</v>
      </c>
      <c r="E170" s="800">
        <v>5</v>
      </c>
      <c r="F170" s="40">
        <v>75</v>
      </c>
      <c r="G170" s="804">
        <v>0.85499999999999998</v>
      </c>
      <c r="H170" s="801">
        <v>10</v>
      </c>
      <c r="I170" s="801">
        <v>4</v>
      </c>
      <c r="J170" s="801">
        <v>4</v>
      </c>
      <c r="K170" s="799">
        <v>350</v>
      </c>
      <c r="L170" s="802" t="s">
        <v>683</v>
      </c>
      <c r="T170" s="387" t="s">
        <v>1388</v>
      </c>
      <c r="U170" s="856" t="s">
        <v>4014</v>
      </c>
      <c r="V170" s="1008" t="s">
        <v>4015</v>
      </c>
      <c r="W170" s="1008" t="str">
        <f t="shared" si="16"/>
        <v>http://www.unisonic.com.tw/datasheet/MMBD4148CC.pdf</v>
      </c>
      <c r="X170" s="1008"/>
    </row>
    <row r="171" spans="1:24" s="52" customFormat="1" ht="35.15" customHeight="1">
      <c r="A171" s="1023" t="str">
        <f t="shared" si="15"/>
        <v>MMBD4148SE</v>
      </c>
      <c r="B171" s="221"/>
      <c r="C171" s="799">
        <v>100</v>
      </c>
      <c r="D171" s="799">
        <v>200</v>
      </c>
      <c r="E171" s="800">
        <v>5</v>
      </c>
      <c r="F171" s="40">
        <v>75</v>
      </c>
      <c r="G171" s="804">
        <v>0.85499999999999998</v>
      </c>
      <c r="H171" s="801">
        <v>10</v>
      </c>
      <c r="I171" s="801">
        <v>4</v>
      </c>
      <c r="J171" s="801">
        <v>4</v>
      </c>
      <c r="K171" s="799">
        <v>350</v>
      </c>
      <c r="L171" s="802" t="s">
        <v>683</v>
      </c>
      <c r="T171" s="387" t="s">
        <v>1389</v>
      </c>
      <c r="U171" s="856" t="s">
        <v>4014</v>
      </c>
      <c r="V171" s="1008" t="s">
        <v>4015</v>
      </c>
      <c r="W171" s="1008" t="str">
        <f t="shared" si="16"/>
        <v>http://www.unisonic.com.tw/datasheet/MMBD4148SE.pdf</v>
      </c>
      <c r="X171" s="1008"/>
    </row>
    <row r="172" spans="1:24" s="52" customFormat="1" ht="35.15" customHeight="1">
      <c r="A172" s="1023" t="str">
        <f t="shared" si="15"/>
        <v>BAS299</v>
      </c>
      <c r="B172" s="221"/>
      <c r="C172" s="978">
        <v>100</v>
      </c>
      <c r="D172" s="978" t="s">
        <v>3888</v>
      </c>
      <c r="E172" s="975">
        <v>1</v>
      </c>
      <c r="F172" s="40">
        <v>100</v>
      </c>
      <c r="G172" s="975">
        <v>1.25</v>
      </c>
      <c r="H172" s="41">
        <v>300</v>
      </c>
      <c r="I172" s="41">
        <v>6</v>
      </c>
      <c r="J172" s="41">
        <v>3</v>
      </c>
      <c r="K172" s="978">
        <v>250</v>
      </c>
      <c r="L172" s="798" t="s">
        <v>82</v>
      </c>
      <c r="T172" s="686" t="s">
        <v>1390</v>
      </c>
      <c r="U172" s="856" t="s">
        <v>4014</v>
      </c>
      <c r="V172" s="1008" t="s">
        <v>4015</v>
      </c>
      <c r="W172" s="1008" t="str">
        <f t="shared" si="16"/>
        <v>http://www.unisonic.com.tw/datasheet/BAS299.pdf</v>
      </c>
      <c r="X172" s="1008"/>
    </row>
    <row r="173" spans="1:24" s="52" customFormat="1" ht="35.15" customHeight="1">
      <c r="A173" s="1023" t="str">
        <f t="shared" si="15"/>
        <v>BAV20W</v>
      </c>
      <c r="B173" s="221"/>
      <c r="C173" s="799">
        <v>200</v>
      </c>
      <c r="D173" s="799">
        <v>200</v>
      </c>
      <c r="E173" s="795">
        <v>0.1</v>
      </c>
      <c r="F173" s="799">
        <v>150</v>
      </c>
      <c r="G173" s="800">
        <v>1.25</v>
      </c>
      <c r="H173" s="805">
        <v>200</v>
      </c>
      <c r="I173" s="801">
        <v>50</v>
      </c>
      <c r="J173" s="801">
        <v>1.5</v>
      </c>
      <c r="K173" s="803">
        <v>410</v>
      </c>
      <c r="L173" s="802" t="s">
        <v>2312</v>
      </c>
      <c r="T173" s="686" t="s">
        <v>1391</v>
      </c>
      <c r="U173" s="856" t="s">
        <v>4014</v>
      </c>
      <c r="V173" s="1008" t="s">
        <v>4015</v>
      </c>
      <c r="W173" s="1008" t="str">
        <f t="shared" si="16"/>
        <v>http://www.unisonic.com.tw/datasheet/BAV20W.pdf</v>
      </c>
      <c r="X173" s="1008"/>
    </row>
    <row r="174" spans="1:24" s="52" customFormat="1" ht="35.15" customHeight="1">
      <c r="A174" s="1023" t="str">
        <f t="shared" si="15"/>
        <v>BAS21</v>
      </c>
      <c r="B174" s="221"/>
      <c r="C174" s="799">
        <v>250</v>
      </c>
      <c r="D174" s="799">
        <v>200</v>
      </c>
      <c r="E174" s="800">
        <v>0.1</v>
      </c>
      <c r="F174" s="799">
        <v>200</v>
      </c>
      <c r="G174" s="800">
        <v>1.25</v>
      </c>
      <c r="H174" s="801">
        <v>200</v>
      </c>
      <c r="I174" s="801">
        <v>50</v>
      </c>
      <c r="J174" s="801">
        <v>5</v>
      </c>
      <c r="K174" s="799" t="s">
        <v>1392</v>
      </c>
      <c r="L174" s="802" t="s">
        <v>1393</v>
      </c>
      <c r="T174" s="686" t="s">
        <v>1394</v>
      </c>
      <c r="U174" s="856" t="s">
        <v>4014</v>
      </c>
      <c r="V174" s="1008" t="s">
        <v>4015</v>
      </c>
      <c r="W174" s="1008" t="str">
        <f t="shared" si="16"/>
        <v>http://www.unisonic.com.tw/datasheet/BAS21.pdf</v>
      </c>
      <c r="X174" s="1008"/>
    </row>
    <row r="175" spans="1:24" s="52" customFormat="1" ht="30" customHeight="1">
      <c r="A175" s="322" t="s">
        <v>1792</v>
      </c>
      <c r="B175" s="303"/>
      <c r="C175" s="78"/>
      <c r="D175" s="78"/>
      <c r="T175" s="42"/>
      <c r="U175" s="42"/>
      <c r="V175" s="42"/>
      <c r="W175" s="42"/>
      <c r="X175" s="42"/>
    </row>
    <row r="176" spans="1:24" s="52" customFormat="1">
      <c r="A176" s="756"/>
      <c r="L176" s="415"/>
    </row>
    <row r="177" spans="1:24" ht="18.5">
      <c r="A177" s="1604" t="s">
        <v>1395</v>
      </c>
      <c r="B177" s="1604"/>
      <c r="C177" s="1604"/>
      <c r="D177" s="1604"/>
      <c r="E177" s="1604"/>
      <c r="F177" s="1604"/>
      <c r="G177" s="1604"/>
      <c r="H177" s="1604"/>
      <c r="I177" s="1604"/>
      <c r="J177" s="1604"/>
      <c r="K177" s="1604"/>
      <c r="L177" s="1499"/>
    </row>
    <row r="178" spans="1:24">
      <c r="A178" s="1611" t="s">
        <v>614</v>
      </c>
      <c r="B178" s="1408" t="s">
        <v>1685</v>
      </c>
      <c r="C178" s="1319" t="s">
        <v>586</v>
      </c>
      <c r="D178" s="1612" t="s">
        <v>587</v>
      </c>
      <c r="E178" s="1613" t="s">
        <v>2311</v>
      </c>
      <c r="F178" s="1614"/>
      <c r="G178" s="1319" t="s">
        <v>496</v>
      </c>
      <c r="H178" s="1319"/>
      <c r="I178" s="1319" t="s">
        <v>497</v>
      </c>
      <c r="J178" s="1319" t="s">
        <v>498</v>
      </c>
      <c r="K178" s="640" t="s">
        <v>499</v>
      </c>
      <c r="L178" s="1319" t="s">
        <v>0</v>
      </c>
    </row>
    <row r="179" spans="1:24">
      <c r="A179" s="1611"/>
      <c r="B179" s="1408"/>
      <c r="C179" s="1319"/>
      <c r="D179" s="1331"/>
      <c r="E179" s="1615"/>
      <c r="F179" s="1616"/>
      <c r="G179" s="1319"/>
      <c r="H179" s="1319"/>
      <c r="I179" s="1319"/>
      <c r="J179" s="1319"/>
      <c r="K179" s="640"/>
      <c r="L179" s="1319"/>
    </row>
    <row r="180" spans="1:24" ht="17">
      <c r="A180" s="1611"/>
      <c r="B180" s="1408"/>
      <c r="C180" s="640" t="s">
        <v>3227</v>
      </c>
      <c r="D180" s="640" t="s">
        <v>3228</v>
      </c>
      <c r="E180" s="640" t="s">
        <v>3229</v>
      </c>
      <c r="F180" s="786" t="s">
        <v>3230</v>
      </c>
      <c r="G180" s="640" t="s">
        <v>3235</v>
      </c>
      <c r="H180" s="786" t="s">
        <v>3232</v>
      </c>
      <c r="I180" s="640" t="s">
        <v>500</v>
      </c>
      <c r="J180" s="640" t="s">
        <v>3236</v>
      </c>
      <c r="K180" s="640" t="s">
        <v>3234</v>
      </c>
      <c r="L180" s="1319"/>
    </row>
    <row r="181" spans="1:24" ht="17.5">
      <c r="A181" s="1611"/>
      <c r="B181" s="1408"/>
      <c r="C181" s="640" t="s">
        <v>639</v>
      </c>
      <c r="D181" s="640" t="s">
        <v>640</v>
      </c>
      <c r="E181" s="640" t="s">
        <v>644</v>
      </c>
      <c r="F181" s="640" t="s">
        <v>639</v>
      </c>
      <c r="G181" s="640" t="s">
        <v>1123</v>
      </c>
      <c r="H181" s="640" t="s">
        <v>640</v>
      </c>
      <c r="I181" s="640" t="s">
        <v>588</v>
      </c>
      <c r="J181" s="640" t="s">
        <v>564</v>
      </c>
      <c r="K181" s="640" t="s">
        <v>589</v>
      </c>
      <c r="L181" s="1319"/>
      <c r="T181" s="277" t="s">
        <v>614</v>
      </c>
      <c r="U181" s="277"/>
      <c r="V181" s="277"/>
      <c r="W181" s="277"/>
      <c r="X181" s="277"/>
    </row>
    <row r="182" spans="1:24" s="52" customFormat="1" ht="35.15" customHeight="1">
      <c r="A182" s="1023" t="str">
        <f t="shared" ref="A182:A183" si="17">HYPERLINK(W182,T182)</f>
        <v>BAV199</v>
      </c>
      <c r="B182" s="965"/>
      <c r="C182" s="963">
        <v>85</v>
      </c>
      <c r="D182" s="963">
        <v>160</v>
      </c>
      <c r="E182" s="963">
        <v>0.05</v>
      </c>
      <c r="F182" s="963">
        <v>75</v>
      </c>
      <c r="G182" s="963">
        <v>1.25</v>
      </c>
      <c r="H182" s="963">
        <v>150</v>
      </c>
      <c r="I182" s="963">
        <v>3000</v>
      </c>
      <c r="J182" s="963">
        <v>2</v>
      </c>
      <c r="K182" s="963">
        <v>250</v>
      </c>
      <c r="L182" s="63" t="s">
        <v>82</v>
      </c>
      <c r="T182" s="686" t="s">
        <v>1396</v>
      </c>
      <c r="U182" s="856" t="s">
        <v>4014</v>
      </c>
      <c r="V182" s="1008" t="s">
        <v>4015</v>
      </c>
      <c r="W182" s="1008" t="str">
        <f t="shared" ref="W182:W183" si="18">CONCATENATE(U182,T182,V182)</f>
        <v>http://www.unisonic.com.tw/datasheet/BAV199.pdf</v>
      </c>
      <c r="X182" s="1008"/>
    </row>
    <row r="183" spans="1:24" s="52" customFormat="1" ht="35.15" customHeight="1">
      <c r="A183" s="1023" t="str">
        <f t="shared" si="17"/>
        <v>BAV199W</v>
      </c>
      <c r="B183" s="221"/>
      <c r="C183" s="686">
        <v>85</v>
      </c>
      <c r="D183" s="686">
        <v>160</v>
      </c>
      <c r="E183" s="686">
        <v>5.0000000000000001E-3</v>
      </c>
      <c r="F183" s="686">
        <v>75</v>
      </c>
      <c r="G183" s="686">
        <v>1.25</v>
      </c>
      <c r="H183" s="686">
        <v>150</v>
      </c>
      <c r="I183" s="686">
        <v>3000</v>
      </c>
      <c r="J183" s="686">
        <v>2</v>
      </c>
      <c r="K183" s="686">
        <v>250</v>
      </c>
      <c r="L183" s="63" t="s">
        <v>395</v>
      </c>
      <c r="T183" s="686" t="s">
        <v>1397</v>
      </c>
      <c r="U183" s="856" t="s">
        <v>4014</v>
      </c>
      <c r="V183" s="1008" t="s">
        <v>4015</v>
      </c>
      <c r="W183" s="1008" t="str">
        <f t="shared" si="18"/>
        <v>http://www.unisonic.com.tw/datasheet/BAV199W.pdf</v>
      </c>
      <c r="X183" s="1008"/>
    </row>
    <row r="184" spans="1:24" s="52" customFormat="1" ht="30" customHeight="1">
      <c r="A184" s="322" t="s">
        <v>1792</v>
      </c>
      <c r="B184" s="303"/>
      <c r="C184" s="78"/>
      <c r="D184" s="78"/>
      <c r="T184" s="42"/>
      <c r="U184" s="42"/>
      <c r="V184" s="42"/>
      <c r="W184" s="42"/>
      <c r="X184" s="42"/>
    </row>
  </sheetData>
  <mergeCells count="93">
    <mergeCell ref="A177:L177"/>
    <mergeCell ref="A178:A181"/>
    <mergeCell ref="B178:B181"/>
    <mergeCell ref="C178:C179"/>
    <mergeCell ref="D178:D179"/>
    <mergeCell ref="E178:F179"/>
    <mergeCell ref="G178:H179"/>
    <mergeCell ref="I178:I179"/>
    <mergeCell ref="J178:J179"/>
    <mergeCell ref="L178:L181"/>
    <mergeCell ref="A147:L147"/>
    <mergeCell ref="A148:A151"/>
    <mergeCell ref="B148:B151"/>
    <mergeCell ref="C148:C149"/>
    <mergeCell ref="D148:D149"/>
    <mergeCell ref="E148:F149"/>
    <mergeCell ref="G148:H149"/>
    <mergeCell ref="I148:I149"/>
    <mergeCell ref="J148:J149"/>
    <mergeCell ref="L148:L151"/>
    <mergeCell ref="A1:J1"/>
    <mergeCell ref="K1:K9"/>
    <mergeCell ref="A2:J2"/>
    <mergeCell ref="A3:J3"/>
    <mergeCell ref="A4:J4"/>
    <mergeCell ref="A5:J5"/>
    <mergeCell ref="A6:J6"/>
    <mergeCell ref="A7:J7"/>
    <mergeCell ref="A8:J9"/>
    <mergeCell ref="A10:K10"/>
    <mergeCell ref="B11:D11"/>
    <mergeCell ref="E11:J11"/>
    <mergeCell ref="K11:K14"/>
    <mergeCell ref="A12:A14"/>
    <mergeCell ref="B12:B13"/>
    <mergeCell ref="C12:C13"/>
    <mergeCell ref="D12:D13"/>
    <mergeCell ref="E12:F12"/>
    <mergeCell ref="G12:H12"/>
    <mergeCell ref="I12:J12"/>
    <mergeCell ref="A20:K20"/>
    <mergeCell ref="B21:D21"/>
    <mergeCell ref="E21:J21"/>
    <mergeCell ref="K21:K24"/>
    <mergeCell ref="A22:A24"/>
    <mergeCell ref="B22:B23"/>
    <mergeCell ref="C22:C23"/>
    <mergeCell ref="D22:D23"/>
    <mergeCell ref="E22:F22"/>
    <mergeCell ref="G22:H22"/>
    <mergeCell ref="I22:J22"/>
    <mergeCell ref="A40:K40"/>
    <mergeCell ref="B41:D41"/>
    <mergeCell ref="E41:J41"/>
    <mergeCell ref="K41:K44"/>
    <mergeCell ref="B42:B43"/>
    <mergeCell ref="C42:C43"/>
    <mergeCell ref="D42:D43"/>
    <mergeCell ref="E42:F42"/>
    <mergeCell ref="G42:H42"/>
    <mergeCell ref="I42:J42"/>
    <mergeCell ref="A73:K73"/>
    <mergeCell ref="B74:D74"/>
    <mergeCell ref="E74:J74"/>
    <mergeCell ref="K74:K77"/>
    <mergeCell ref="B75:B76"/>
    <mergeCell ref="C75:C76"/>
    <mergeCell ref="D75:D76"/>
    <mergeCell ref="E75:F75"/>
    <mergeCell ref="G75:H75"/>
    <mergeCell ref="I75:J75"/>
    <mergeCell ref="A121:C121"/>
    <mergeCell ref="A122:K122"/>
    <mergeCell ref="B123:D123"/>
    <mergeCell ref="E123:J123"/>
    <mergeCell ref="K123:K126"/>
    <mergeCell ref="B124:B125"/>
    <mergeCell ref="C124:C125"/>
    <mergeCell ref="D124:D125"/>
    <mergeCell ref="E124:F124"/>
    <mergeCell ref="G124:H124"/>
    <mergeCell ref="I124:J124"/>
    <mergeCell ref="A135:C135"/>
    <mergeCell ref="B137:D137"/>
    <mergeCell ref="E137:J137"/>
    <mergeCell ref="K137:K140"/>
    <mergeCell ref="B138:B139"/>
    <mergeCell ref="C138:C139"/>
    <mergeCell ref="D138:D139"/>
    <mergeCell ref="E138:F138"/>
    <mergeCell ref="G138:H138"/>
    <mergeCell ref="I138:J138"/>
    <mergeCell ref="A136:L136"/>
  </mergeCells>
  <phoneticPr fontId="2" type="noConversion"/>
  <hyperlinks>
    <hyperlink ref="K1" location="目錄!A1" display="TVS"/>
    <hyperlink ref="A2:C2" location="Glass_passivated" display="Glass-passivated"/>
    <hyperlink ref="A7:J7" location="Small_Signal_Switching_Diode" display="Small Signal Switch"/>
    <hyperlink ref="A8:J8" location="Low_Leakage_Switching_Diode" display="Low Leakage Switching"/>
    <hyperlink ref="A10:K10" location="General" display="General"/>
    <hyperlink ref="A5:J5" location="HyperFast" display="HyperFast "/>
    <hyperlink ref="A6:J6" location="Fast" display="Fast"/>
    <hyperlink ref="A4:J4" location="UltraFast" display="UltraFast "/>
    <hyperlink ref="A3:B3" location="SuperFast" display="SuperFast"/>
    <hyperlink ref="A3:J3" location="SuperFast" display="SuperFast"/>
    <hyperlink ref="U25" r:id="rId1"/>
    <hyperlink ref="U15" r:id="rId2"/>
    <hyperlink ref="U16" r:id="rId3"/>
    <hyperlink ref="U17" r:id="rId4"/>
    <hyperlink ref="U26" r:id="rId5"/>
    <hyperlink ref="U27" r:id="rId6"/>
    <hyperlink ref="U28" r:id="rId7"/>
    <hyperlink ref="U29" r:id="rId8"/>
    <hyperlink ref="U30" r:id="rId9"/>
    <hyperlink ref="U31" r:id="rId10"/>
    <hyperlink ref="U32" r:id="rId11"/>
    <hyperlink ref="U33" r:id="rId12"/>
    <hyperlink ref="U34" r:id="rId13"/>
    <hyperlink ref="U35" r:id="rId14"/>
    <hyperlink ref="U36" r:id="rId15"/>
    <hyperlink ref="U37" r:id="rId16"/>
    <hyperlink ref="U38" r:id="rId17"/>
    <hyperlink ref="U45" r:id="rId18"/>
    <hyperlink ref="U46" r:id="rId19"/>
    <hyperlink ref="U47" r:id="rId20"/>
    <hyperlink ref="U48" r:id="rId21"/>
    <hyperlink ref="U49" r:id="rId22"/>
    <hyperlink ref="U50" r:id="rId23"/>
    <hyperlink ref="U51" r:id="rId24"/>
    <hyperlink ref="U52" r:id="rId25"/>
    <hyperlink ref="U53" r:id="rId26"/>
    <hyperlink ref="U54" r:id="rId27"/>
    <hyperlink ref="U55" r:id="rId28"/>
    <hyperlink ref="U56" r:id="rId29"/>
    <hyperlink ref="U58" r:id="rId30"/>
    <hyperlink ref="U59" r:id="rId31"/>
    <hyperlink ref="U60" r:id="rId32"/>
    <hyperlink ref="U62" r:id="rId33"/>
    <hyperlink ref="U63" r:id="rId34"/>
    <hyperlink ref="U64" r:id="rId35"/>
    <hyperlink ref="U65" r:id="rId36"/>
    <hyperlink ref="U66" r:id="rId37"/>
    <hyperlink ref="U67" r:id="rId38"/>
    <hyperlink ref="U68" r:id="rId39"/>
    <hyperlink ref="U78" r:id="rId40"/>
    <hyperlink ref="U79" r:id="rId41"/>
    <hyperlink ref="U80" r:id="rId42"/>
    <hyperlink ref="U81" r:id="rId43"/>
    <hyperlink ref="U82" r:id="rId44"/>
    <hyperlink ref="U83" r:id="rId45"/>
    <hyperlink ref="U84" r:id="rId46"/>
    <hyperlink ref="U85" r:id="rId47"/>
    <hyperlink ref="U86" r:id="rId48"/>
    <hyperlink ref="U87" r:id="rId49"/>
    <hyperlink ref="U88" r:id="rId50"/>
    <hyperlink ref="U89" r:id="rId51"/>
    <hyperlink ref="U90" r:id="rId52"/>
    <hyperlink ref="U91" r:id="rId53"/>
    <hyperlink ref="U92" r:id="rId54"/>
    <hyperlink ref="U93" r:id="rId55"/>
    <hyperlink ref="U95" r:id="rId56"/>
    <hyperlink ref="U96" r:id="rId57"/>
    <hyperlink ref="U97" r:id="rId58"/>
    <hyperlink ref="U98" r:id="rId59"/>
    <hyperlink ref="U99" r:id="rId60"/>
    <hyperlink ref="U100" r:id="rId61"/>
    <hyperlink ref="U101" r:id="rId62"/>
    <hyperlink ref="U102" r:id="rId63"/>
    <hyperlink ref="U103" r:id="rId64"/>
    <hyperlink ref="U105" r:id="rId65"/>
    <hyperlink ref="U106" r:id="rId66"/>
    <hyperlink ref="U108" r:id="rId67"/>
    <hyperlink ref="U109" r:id="rId68"/>
    <hyperlink ref="U110" r:id="rId69"/>
    <hyperlink ref="U111" r:id="rId70"/>
    <hyperlink ref="U112" r:id="rId71"/>
    <hyperlink ref="U113" r:id="rId72"/>
    <hyperlink ref="U114" r:id="rId73"/>
    <hyperlink ref="U115" r:id="rId74"/>
    <hyperlink ref="U116" r:id="rId75"/>
    <hyperlink ref="U117" r:id="rId76"/>
    <hyperlink ref="U118" r:id="rId77"/>
    <hyperlink ref="U119" r:id="rId78"/>
    <hyperlink ref="U127" r:id="rId79"/>
    <hyperlink ref="U128" r:id="rId80"/>
    <hyperlink ref="U129" r:id="rId81"/>
    <hyperlink ref="U130" r:id="rId82"/>
    <hyperlink ref="U131" r:id="rId83"/>
    <hyperlink ref="U132" r:id="rId84"/>
    <hyperlink ref="U141" r:id="rId85"/>
    <hyperlink ref="U142" r:id="rId86"/>
    <hyperlink ref="U143" r:id="rId87"/>
    <hyperlink ref="U144" r:id="rId88"/>
    <hyperlink ref="U145" r:id="rId89"/>
    <hyperlink ref="U152" r:id="rId90"/>
    <hyperlink ref="U153" r:id="rId91"/>
    <hyperlink ref="U154" r:id="rId92"/>
    <hyperlink ref="U155" r:id="rId93"/>
    <hyperlink ref="U156" r:id="rId94"/>
    <hyperlink ref="U157" r:id="rId95"/>
    <hyperlink ref="U158" r:id="rId96"/>
    <hyperlink ref="U159" r:id="rId97"/>
    <hyperlink ref="U160" r:id="rId98"/>
    <hyperlink ref="U161" r:id="rId99"/>
    <hyperlink ref="U162" r:id="rId100"/>
    <hyperlink ref="U163" r:id="rId101"/>
    <hyperlink ref="U167" r:id="rId102"/>
    <hyperlink ref="U168" r:id="rId103"/>
    <hyperlink ref="U169" r:id="rId104"/>
    <hyperlink ref="U170" r:id="rId105"/>
    <hyperlink ref="U171" r:id="rId106"/>
    <hyperlink ref="U172" r:id="rId107"/>
    <hyperlink ref="U173" r:id="rId108"/>
    <hyperlink ref="U174" r:id="rId109"/>
    <hyperlink ref="U182" r:id="rId110"/>
    <hyperlink ref="U183" r:id="rId111"/>
    <hyperlink ref="U94" r:id="rId112"/>
    <hyperlink ref="U165" r:id="rId113"/>
    <hyperlink ref="U166" r:id="rId114"/>
    <hyperlink ref="U164" r:id="rId115"/>
    <hyperlink ref="U57" r:id="rId116"/>
    <hyperlink ref="U104" r:id="rId117"/>
    <hyperlink ref="U107" r:id="rId118"/>
    <hyperlink ref="U133" r:id="rId119"/>
    <hyperlink ref="U69" r:id="rId120"/>
    <hyperlink ref="U70" r:id="rId121"/>
    <hyperlink ref="U61" r:id="rId122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verticalDpi="1200" r:id="rId123"/>
  <rowBreaks count="1" manualBreakCount="1">
    <brk id="121" max="13" man="1"/>
  </rowBreaks>
  <drawing r:id="rId12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6"/>
  <sheetViews>
    <sheetView view="pageBreakPreview" zoomScale="85" zoomScaleNormal="70" zoomScaleSheetLayoutView="85" workbookViewId="0">
      <selection activeCell="A12" sqref="A12"/>
    </sheetView>
  </sheetViews>
  <sheetFormatPr defaultColWidth="9" defaultRowHeight="15"/>
  <cols>
    <col min="1" max="1" width="17.83203125" style="282" customWidth="1"/>
    <col min="2" max="2" width="11.58203125" style="16" customWidth="1"/>
    <col min="3" max="3" width="9.58203125" style="16" bestFit="1" customWidth="1"/>
    <col min="4" max="4" width="9.83203125" style="16" bestFit="1" customWidth="1"/>
    <col min="5" max="5" width="10.75" style="16" bestFit="1" customWidth="1"/>
    <col min="6" max="6" width="13.83203125" style="16" bestFit="1" customWidth="1"/>
    <col min="7" max="7" width="20" style="16" customWidth="1"/>
    <col min="8" max="8" width="13.83203125" style="16" bestFit="1" customWidth="1"/>
    <col min="9" max="9" width="21.33203125" style="16" customWidth="1"/>
    <col min="10" max="13" width="1.58203125" style="16" hidden="1" customWidth="1"/>
    <col min="14" max="19" width="1.58203125" style="16" customWidth="1"/>
    <col min="20" max="22" width="19.25" style="16" hidden="1" customWidth="1"/>
    <col min="23" max="23" width="23.83203125" style="16" hidden="1" customWidth="1"/>
    <col min="24" max="24" width="15.33203125" style="16" hidden="1" customWidth="1"/>
    <col min="25" max="16384" width="9" style="16"/>
  </cols>
  <sheetData>
    <row r="1" spans="1:24" s="26" customFormat="1" ht="30" customHeight="1">
      <c r="A1" s="1617" t="s">
        <v>595</v>
      </c>
      <c r="B1" s="1617"/>
      <c r="C1" s="1617"/>
      <c r="D1" s="1617"/>
      <c r="E1" s="1617"/>
      <c r="F1" s="1617"/>
      <c r="G1" s="1617"/>
      <c r="H1" s="1617"/>
      <c r="I1" s="639" t="s">
        <v>613</v>
      </c>
    </row>
    <row r="2" spans="1:24" ht="18.75" customHeight="1">
      <c r="A2" s="1590"/>
      <c r="B2" s="1620" t="s">
        <v>3195</v>
      </c>
      <c r="C2" s="1620" t="s">
        <v>3196</v>
      </c>
      <c r="D2" s="1620" t="s">
        <v>3197</v>
      </c>
      <c r="E2" s="1622" t="s">
        <v>3198</v>
      </c>
      <c r="F2" s="1623"/>
      <c r="G2" s="1622" t="s">
        <v>3199</v>
      </c>
      <c r="H2" s="1623"/>
      <c r="I2" s="1618"/>
    </row>
    <row r="3" spans="1:24">
      <c r="A3" s="1591"/>
      <c r="B3" s="1621"/>
      <c r="C3" s="1621"/>
      <c r="D3" s="1621"/>
      <c r="E3" s="759" t="s">
        <v>1121</v>
      </c>
      <c r="F3" s="759" t="s">
        <v>626</v>
      </c>
      <c r="G3" s="759" t="s">
        <v>1121</v>
      </c>
      <c r="H3" s="759" t="s">
        <v>626</v>
      </c>
      <c r="I3" s="1618"/>
    </row>
    <row r="4" spans="1:24" ht="30">
      <c r="A4" s="1592"/>
      <c r="B4" s="760" t="s">
        <v>995</v>
      </c>
      <c r="C4" s="760" t="s">
        <v>1122</v>
      </c>
      <c r="D4" s="761" t="s">
        <v>995</v>
      </c>
      <c r="E4" s="762" t="s">
        <v>1123</v>
      </c>
      <c r="F4" s="759" t="s">
        <v>1124</v>
      </c>
      <c r="G4" s="762" t="s">
        <v>1125</v>
      </c>
      <c r="H4" s="759" t="s">
        <v>1754</v>
      </c>
      <c r="I4" s="1619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277" t="s">
        <v>614</v>
      </c>
      <c r="U4" s="277"/>
      <c r="V4" s="277"/>
      <c r="W4" s="277"/>
    </row>
    <row r="5" spans="1:24" ht="30" customHeight="1">
      <c r="A5" s="1023" t="str">
        <f>HYPERLINK(W5,T5)</f>
        <v>DB106G</v>
      </c>
      <c r="B5" s="667">
        <v>1</v>
      </c>
      <c r="C5" s="664">
        <v>800</v>
      </c>
      <c r="D5" s="646">
        <v>50</v>
      </c>
      <c r="E5" s="29">
        <v>1.1000000000000001</v>
      </c>
      <c r="F5" s="664">
        <v>1</v>
      </c>
      <c r="G5" s="664">
        <v>10</v>
      </c>
      <c r="H5" s="664">
        <v>800</v>
      </c>
      <c r="I5" s="664" t="s">
        <v>441</v>
      </c>
      <c r="T5" s="647" t="s">
        <v>2258</v>
      </c>
      <c r="U5" s="856" t="s">
        <v>4014</v>
      </c>
      <c r="V5" s="1008" t="s">
        <v>4015</v>
      </c>
      <c r="W5" s="1008" t="str">
        <f>CONCATENATE(U5,T5,V5)</f>
        <v>http://www.unisonic.com.tw/datasheet/DB106G.pdf</v>
      </c>
    </row>
    <row r="6" spans="1:24" ht="30" customHeight="1">
      <c r="A6" s="1023" t="str">
        <f t="shared" ref="A6:A42" si="0">HYPERLINK(W6,T6)</f>
        <v>DB107G</v>
      </c>
      <c r="B6" s="667">
        <v>1</v>
      </c>
      <c r="C6" s="664">
        <v>1000</v>
      </c>
      <c r="D6" s="646">
        <v>50</v>
      </c>
      <c r="E6" s="667">
        <v>1.1000000000000001</v>
      </c>
      <c r="F6" s="664">
        <v>1</v>
      </c>
      <c r="G6" s="664">
        <v>10</v>
      </c>
      <c r="H6" s="664">
        <v>1000</v>
      </c>
      <c r="I6" s="664" t="s">
        <v>441</v>
      </c>
      <c r="T6" s="647" t="s">
        <v>2259</v>
      </c>
      <c r="U6" s="856" t="s">
        <v>4014</v>
      </c>
      <c r="V6" s="1008" t="s">
        <v>4015</v>
      </c>
      <c r="W6" s="1008" t="str">
        <f t="shared" ref="W6:W7" si="1">CONCATENATE(U6,T6,V6)</f>
        <v>http://www.unisonic.com.tw/datasheet/DB107G.pdf</v>
      </c>
    </row>
    <row r="7" spans="1:24" ht="30" customHeight="1">
      <c r="A7" s="1023" t="str">
        <f t="shared" si="0"/>
        <v>SBS34</v>
      </c>
      <c r="B7" s="667">
        <v>3</v>
      </c>
      <c r="C7" s="664">
        <v>40</v>
      </c>
      <c r="D7" s="646">
        <v>80</v>
      </c>
      <c r="E7" s="667">
        <v>0.5</v>
      </c>
      <c r="F7" s="664">
        <v>3</v>
      </c>
      <c r="G7" s="664">
        <v>500</v>
      </c>
      <c r="H7" s="664">
        <v>40</v>
      </c>
      <c r="I7" s="664" t="s">
        <v>2260</v>
      </c>
      <c r="T7" s="646" t="s">
        <v>2261</v>
      </c>
      <c r="U7" s="856" t="s">
        <v>4014</v>
      </c>
      <c r="V7" s="1008" t="s">
        <v>4015</v>
      </c>
      <c r="W7" s="1008" t="str">
        <f t="shared" si="1"/>
        <v>http://www.unisonic.com.tw/datasheet/SBS34.pdf</v>
      </c>
    </row>
    <row r="8" spans="1:24" ht="30" customHeight="1">
      <c r="A8" s="1023" t="str">
        <f t="shared" si="0"/>
        <v>MB05FU</v>
      </c>
      <c r="B8" s="667">
        <v>1</v>
      </c>
      <c r="C8" s="664">
        <v>50</v>
      </c>
      <c r="D8" s="646">
        <v>35</v>
      </c>
      <c r="E8" s="667">
        <v>1.1000000000000001</v>
      </c>
      <c r="F8" s="667">
        <v>1</v>
      </c>
      <c r="G8" s="664">
        <v>5</v>
      </c>
      <c r="H8" s="664">
        <v>50</v>
      </c>
      <c r="I8" s="664" t="s">
        <v>2262</v>
      </c>
      <c r="T8" s="647" t="s">
        <v>2263</v>
      </c>
      <c r="U8" s="856" t="s">
        <v>4014</v>
      </c>
      <c r="V8" s="1008" t="s">
        <v>4015</v>
      </c>
      <c r="W8" s="986" t="str">
        <f>CONCATENATE(U8,X8,V8)</f>
        <v>http://www.unisonic.com.tw/datasheet/MB05FU THRU MB10FU.pdf</v>
      </c>
      <c r="X8" s="16" t="s">
        <v>4071</v>
      </c>
    </row>
    <row r="9" spans="1:24" ht="30" customHeight="1">
      <c r="A9" s="1023" t="str">
        <f t="shared" si="0"/>
        <v>MB1FU</v>
      </c>
      <c r="B9" s="667">
        <v>1</v>
      </c>
      <c r="C9" s="664">
        <v>100</v>
      </c>
      <c r="D9" s="646">
        <v>35</v>
      </c>
      <c r="E9" s="667">
        <v>1.1000000000000001</v>
      </c>
      <c r="F9" s="667">
        <v>1</v>
      </c>
      <c r="G9" s="664">
        <v>5</v>
      </c>
      <c r="H9" s="664">
        <v>100</v>
      </c>
      <c r="I9" s="664" t="s">
        <v>2262</v>
      </c>
      <c r="T9" s="986" t="s">
        <v>4072</v>
      </c>
      <c r="U9" s="856" t="s">
        <v>4014</v>
      </c>
      <c r="V9" s="1008" t="s">
        <v>4015</v>
      </c>
      <c r="W9" s="986" t="str">
        <f t="shared" ref="W9:W42" si="2">CONCATENATE(U9,X9,V9)</f>
        <v>http://www.unisonic.com.tw/datasheet/MB05FU THRU MB10FU.pdf</v>
      </c>
      <c r="X9" s="16" t="s">
        <v>4071</v>
      </c>
    </row>
    <row r="10" spans="1:24" ht="30" customHeight="1">
      <c r="A10" s="1023" t="str">
        <f t="shared" si="0"/>
        <v>MB2FU</v>
      </c>
      <c r="B10" s="667">
        <v>1</v>
      </c>
      <c r="C10" s="664">
        <v>200</v>
      </c>
      <c r="D10" s="646">
        <v>35</v>
      </c>
      <c r="E10" s="667">
        <v>1.1000000000000001</v>
      </c>
      <c r="F10" s="667">
        <v>1</v>
      </c>
      <c r="G10" s="664">
        <v>5</v>
      </c>
      <c r="H10" s="664">
        <v>200</v>
      </c>
      <c r="I10" s="664" t="s">
        <v>2262</v>
      </c>
      <c r="T10" s="647" t="s">
        <v>2264</v>
      </c>
      <c r="U10" s="856" t="s">
        <v>4014</v>
      </c>
      <c r="V10" s="1008" t="s">
        <v>4015</v>
      </c>
      <c r="W10" s="986" t="str">
        <f t="shared" si="2"/>
        <v>http://www.unisonic.com.tw/datasheet/MB05FU THRU MB10FU.pdf</v>
      </c>
      <c r="X10" s="16" t="s">
        <v>4071</v>
      </c>
    </row>
    <row r="11" spans="1:24" ht="30" customHeight="1">
      <c r="A11" s="1023" t="str">
        <f t="shared" si="0"/>
        <v>MB4FU</v>
      </c>
      <c r="B11" s="667">
        <v>1</v>
      </c>
      <c r="C11" s="664">
        <v>400</v>
      </c>
      <c r="D11" s="646">
        <v>35</v>
      </c>
      <c r="E11" s="667">
        <v>1.1000000000000001</v>
      </c>
      <c r="F11" s="667">
        <v>1</v>
      </c>
      <c r="G11" s="664">
        <v>5</v>
      </c>
      <c r="H11" s="664">
        <v>400</v>
      </c>
      <c r="I11" s="664" t="s">
        <v>2262</v>
      </c>
      <c r="T11" s="647" t="s">
        <v>2265</v>
      </c>
      <c r="U11" s="856" t="s">
        <v>4014</v>
      </c>
      <c r="V11" s="1008" t="s">
        <v>4015</v>
      </c>
      <c r="W11" s="986" t="str">
        <f t="shared" si="2"/>
        <v>http://www.unisonic.com.tw/datasheet/MB05FU THRU MB10FU.pdf</v>
      </c>
      <c r="X11" s="16" t="s">
        <v>4071</v>
      </c>
    </row>
    <row r="12" spans="1:24" ht="30" customHeight="1">
      <c r="A12" s="1023" t="str">
        <f t="shared" si="0"/>
        <v>MB6FU</v>
      </c>
      <c r="B12" s="667">
        <v>1</v>
      </c>
      <c r="C12" s="664">
        <v>600</v>
      </c>
      <c r="D12" s="646">
        <v>35</v>
      </c>
      <c r="E12" s="667">
        <v>1.1000000000000001</v>
      </c>
      <c r="F12" s="667">
        <v>1</v>
      </c>
      <c r="G12" s="664">
        <v>5</v>
      </c>
      <c r="H12" s="664">
        <v>600</v>
      </c>
      <c r="I12" s="664" t="s">
        <v>2262</v>
      </c>
      <c r="T12" s="647" t="s">
        <v>2266</v>
      </c>
      <c r="U12" s="856" t="s">
        <v>4014</v>
      </c>
      <c r="V12" s="1008" t="s">
        <v>4015</v>
      </c>
      <c r="W12" s="986" t="str">
        <f t="shared" si="2"/>
        <v>http://www.unisonic.com.tw/datasheet/MB05FU THRU MB10FU.pdf</v>
      </c>
      <c r="X12" s="16" t="s">
        <v>4071</v>
      </c>
    </row>
    <row r="13" spans="1:24" ht="30" customHeight="1">
      <c r="A13" s="1023" t="str">
        <f t="shared" si="0"/>
        <v>MB8FU</v>
      </c>
      <c r="B13" s="667">
        <v>1</v>
      </c>
      <c r="C13" s="664">
        <v>800</v>
      </c>
      <c r="D13" s="646">
        <v>35</v>
      </c>
      <c r="E13" s="667">
        <v>1.1000000000000001</v>
      </c>
      <c r="F13" s="667">
        <v>1</v>
      </c>
      <c r="G13" s="664">
        <v>5</v>
      </c>
      <c r="H13" s="664">
        <v>800</v>
      </c>
      <c r="I13" s="664" t="s">
        <v>2262</v>
      </c>
      <c r="T13" s="647" t="s">
        <v>2267</v>
      </c>
      <c r="U13" s="856" t="s">
        <v>4014</v>
      </c>
      <c r="V13" s="1008" t="s">
        <v>4015</v>
      </c>
      <c r="W13" s="986" t="str">
        <f t="shared" si="2"/>
        <v>http://www.unisonic.com.tw/datasheet/MB05FU THRU MB10FU.pdf</v>
      </c>
      <c r="X13" s="16" t="s">
        <v>4071</v>
      </c>
    </row>
    <row r="14" spans="1:24" ht="30" customHeight="1">
      <c r="A14" s="1023" t="str">
        <f t="shared" si="0"/>
        <v>MB10FU</v>
      </c>
      <c r="B14" s="667">
        <v>1</v>
      </c>
      <c r="C14" s="664">
        <v>1000</v>
      </c>
      <c r="D14" s="646">
        <v>35</v>
      </c>
      <c r="E14" s="667">
        <v>1.1000000000000001</v>
      </c>
      <c r="F14" s="667">
        <v>1</v>
      </c>
      <c r="G14" s="664">
        <v>5</v>
      </c>
      <c r="H14" s="664">
        <v>1000</v>
      </c>
      <c r="I14" s="664" t="s">
        <v>2262</v>
      </c>
      <c r="T14" s="647" t="s">
        <v>2268</v>
      </c>
      <c r="U14" s="856" t="s">
        <v>4014</v>
      </c>
      <c r="V14" s="1008" t="s">
        <v>4015</v>
      </c>
      <c r="W14" s="986" t="str">
        <f t="shared" si="2"/>
        <v>http://www.unisonic.com.tw/datasheet/MB05FU THRU MB10FU.pdf</v>
      </c>
      <c r="X14" s="16" t="s">
        <v>4071</v>
      </c>
    </row>
    <row r="15" spans="1:24" ht="30" customHeight="1">
      <c r="A15" s="1023" t="str">
        <f t="shared" si="0"/>
        <v>MB05S</v>
      </c>
      <c r="B15" s="667">
        <v>0.8</v>
      </c>
      <c r="C15" s="664">
        <v>50</v>
      </c>
      <c r="D15" s="646">
        <v>30</v>
      </c>
      <c r="E15" s="667">
        <v>1.1000000000000001</v>
      </c>
      <c r="F15" s="667">
        <v>0.8</v>
      </c>
      <c r="G15" s="664">
        <v>5</v>
      </c>
      <c r="H15" s="664">
        <v>50</v>
      </c>
      <c r="I15" s="664" t="s">
        <v>2269</v>
      </c>
      <c r="T15" s="647" t="s">
        <v>2270</v>
      </c>
      <c r="U15" s="856" t="s">
        <v>4014</v>
      </c>
      <c r="V15" s="1008" t="s">
        <v>4015</v>
      </c>
      <c r="W15" s="986" t="str">
        <f t="shared" si="2"/>
        <v>http://www.unisonic.com.tw/datasheet/MB05S THRU MB10S.pdf</v>
      </c>
      <c r="X15" s="16" t="s">
        <v>4070</v>
      </c>
    </row>
    <row r="16" spans="1:24" ht="30" customHeight="1">
      <c r="A16" s="1023" t="str">
        <f t="shared" si="0"/>
        <v>MB1S</v>
      </c>
      <c r="B16" s="667">
        <v>0.8</v>
      </c>
      <c r="C16" s="664">
        <v>100</v>
      </c>
      <c r="D16" s="646">
        <v>30</v>
      </c>
      <c r="E16" s="667">
        <v>1.1000000000000001</v>
      </c>
      <c r="F16" s="667">
        <v>0.8</v>
      </c>
      <c r="G16" s="664">
        <v>5</v>
      </c>
      <c r="H16" s="664">
        <v>100</v>
      </c>
      <c r="I16" s="664" t="s">
        <v>2269</v>
      </c>
      <c r="T16" s="647" t="s">
        <v>2271</v>
      </c>
      <c r="U16" s="856" t="s">
        <v>4014</v>
      </c>
      <c r="V16" s="1008" t="s">
        <v>4015</v>
      </c>
      <c r="W16" s="986" t="str">
        <f t="shared" si="2"/>
        <v>http://www.unisonic.com.tw/datasheet/MB05S THRU MB10S.pdf</v>
      </c>
      <c r="X16" s="16" t="s">
        <v>4070</v>
      </c>
    </row>
    <row r="17" spans="1:24" ht="30" customHeight="1">
      <c r="A17" s="1023" t="str">
        <f t="shared" si="0"/>
        <v>MB2S</v>
      </c>
      <c r="B17" s="667">
        <v>0.8</v>
      </c>
      <c r="C17" s="664">
        <v>200</v>
      </c>
      <c r="D17" s="646">
        <v>30</v>
      </c>
      <c r="E17" s="667">
        <v>1.1000000000000001</v>
      </c>
      <c r="F17" s="667">
        <v>0.8</v>
      </c>
      <c r="G17" s="664">
        <v>5</v>
      </c>
      <c r="H17" s="664">
        <v>200</v>
      </c>
      <c r="I17" s="664" t="s">
        <v>2269</v>
      </c>
      <c r="T17" s="647" t="s">
        <v>2272</v>
      </c>
      <c r="U17" s="856" t="s">
        <v>4014</v>
      </c>
      <c r="V17" s="1008" t="s">
        <v>4015</v>
      </c>
      <c r="W17" s="986" t="str">
        <f t="shared" si="2"/>
        <v>http://www.unisonic.com.tw/datasheet/MB05S THRU MB10S.pdf</v>
      </c>
      <c r="X17" s="16" t="s">
        <v>4070</v>
      </c>
    </row>
    <row r="18" spans="1:24" ht="30" customHeight="1">
      <c r="A18" s="1023" t="str">
        <f t="shared" si="0"/>
        <v>MB4S</v>
      </c>
      <c r="B18" s="667">
        <v>0.8</v>
      </c>
      <c r="C18" s="664">
        <v>400</v>
      </c>
      <c r="D18" s="646">
        <v>30</v>
      </c>
      <c r="E18" s="667">
        <v>1.1000000000000001</v>
      </c>
      <c r="F18" s="667">
        <v>0.8</v>
      </c>
      <c r="G18" s="664">
        <v>5</v>
      </c>
      <c r="H18" s="664">
        <v>400</v>
      </c>
      <c r="I18" s="664" t="s">
        <v>2269</v>
      </c>
      <c r="T18" s="647" t="s">
        <v>2273</v>
      </c>
      <c r="U18" s="856" t="s">
        <v>4014</v>
      </c>
      <c r="V18" s="1008" t="s">
        <v>4015</v>
      </c>
      <c r="W18" s="986" t="str">
        <f t="shared" si="2"/>
        <v>http://www.unisonic.com.tw/datasheet/MB05S THRU MB10S.pdf</v>
      </c>
      <c r="X18" s="16" t="s">
        <v>4070</v>
      </c>
    </row>
    <row r="19" spans="1:24" ht="30" customHeight="1">
      <c r="A19" s="1023" t="str">
        <f t="shared" si="0"/>
        <v>MB6S</v>
      </c>
      <c r="B19" s="667">
        <v>0.8</v>
      </c>
      <c r="C19" s="664">
        <v>600</v>
      </c>
      <c r="D19" s="646">
        <v>30</v>
      </c>
      <c r="E19" s="667">
        <v>1.1000000000000001</v>
      </c>
      <c r="F19" s="667">
        <v>0.8</v>
      </c>
      <c r="G19" s="664">
        <v>5</v>
      </c>
      <c r="H19" s="664">
        <v>600</v>
      </c>
      <c r="I19" s="664" t="s">
        <v>2269</v>
      </c>
      <c r="T19" s="647" t="s">
        <v>2274</v>
      </c>
      <c r="U19" s="856" t="s">
        <v>4014</v>
      </c>
      <c r="V19" s="1008" t="s">
        <v>4015</v>
      </c>
      <c r="W19" s="986" t="str">
        <f t="shared" si="2"/>
        <v>http://www.unisonic.com.tw/datasheet/MB05S THRU MB10S.pdf</v>
      </c>
      <c r="X19" s="16" t="s">
        <v>4070</v>
      </c>
    </row>
    <row r="20" spans="1:24" ht="30" customHeight="1">
      <c r="A20" s="1023" t="str">
        <f t="shared" si="0"/>
        <v>MB8S</v>
      </c>
      <c r="B20" s="667">
        <v>0.8</v>
      </c>
      <c r="C20" s="664">
        <v>800</v>
      </c>
      <c r="D20" s="646">
        <v>30</v>
      </c>
      <c r="E20" s="667">
        <v>1.1000000000000001</v>
      </c>
      <c r="F20" s="667">
        <v>0.8</v>
      </c>
      <c r="G20" s="664">
        <v>5</v>
      </c>
      <c r="H20" s="664">
        <v>800</v>
      </c>
      <c r="I20" s="664" t="s">
        <v>2269</v>
      </c>
      <c r="T20" s="647" t="s">
        <v>2275</v>
      </c>
      <c r="U20" s="856" t="s">
        <v>4014</v>
      </c>
      <c r="V20" s="1008" t="s">
        <v>4015</v>
      </c>
      <c r="W20" s="986" t="str">
        <f t="shared" si="2"/>
        <v>http://www.unisonic.com.tw/datasheet/MB05S THRU MB10S.pdf</v>
      </c>
      <c r="X20" s="16" t="s">
        <v>4070</v>
      </c>
    </row>
    <row r="21" spans="1:24" ht="30" customHeight="1">
      <c r="A21" s="1023" t="str">
        <f t="shared" si="0"/>
        <v>MB10S</v>
      </c>
      <c r="B21" s="667">
        <v>0.8</v>
      </c>
      <c r="C21" s="664">
        <v>1000</v>
      </c>
      <c r="D21" s="646">
        <v>30</v>
      </c>
      <c r="E21" s="667">
        <v>1.1000000000000001</v>
      </c>
      <c r="F21" s="667">
        <v>0.8</v>
      </c>
      <c r="G21" s="664">
        <v>5</v>
      </c>
      <c r="H21" s="664">
        <v>1000</v>
      </c>
      <c r="I21" s="664" t="s">
        <v>2269</v>
      </c>
      <c r="T21" s="647" t="s">
        <v>2276</v>
      </c>
      <c r="U21" s="856" t="s">
        <v>4014</v>
      </c>
      <c r="V21" s="1008" t="s">
        <v>4015</v>
      </c>
      <c r="W21" s="986" t="str">
        <f t="shared" si="2"/>
        <v>http://www.unisonic.com.tw/datasheet/MB05S THRU MB10S.pdf</v>
      </c>
      <c r="X21" s="16" t="s">
        <v>4070</v>
      </c>
    </row>
    <row r="22" spans="1:24" ht="30" customHeight="1">
      <c r="A22" s="1023" t="str">
        <f t="shared" si="0"/>
        <v>MB1SU</v>
      </c>
      <c r="B22" s="667">
        <v>1</v>
      </c>
      <c r="C22" s="664">
        <v>100</v>
      </c>
      <c r="D22" s="646">
        <v>35</v>
      </c>
      <c r="E22" s="667">
        <v>1.1000000000000001</v>
      </c>
      <c r="F22" s="667">
        <v>1</v>
      </c>
      <c r="G22" s="664">
        <v>5</v>
      </c>
      <c r="H22" s="664">
        <v>100</v>
      </c>
      <c r="I22" s="664" t="s">
        <v>2277</v>
      </c>
      <c r="T22" s="647" t="s">
        <v>2278</v>
      </c>
      <c r="U22" s="856" t="s">
        <v>4014</v>
      </c>
      <c r="V22" s="1008" t="s">
        <v>4015</v>
      </c>
      <c r="W22" s="986" t="str">
        <f t="shared" si="2"/>
        <v>http://www.unisonic.com.tw/datasheet/MB1SU THRU MB10SU.pdf</v>
      </c>
      <c r="X22" s="16" t="s">
        <v>4069</v>
      </c>
    </row>
    <row r="23" spans="1:24" ht="30" customHeight="1">
      <c r="A23" s="1023" t="str">
        <f t="shared" si="0"/>
        <v>MB2SU</v>
      </c>
      <c r="B23" s="667">
        <v>1</v>
      </c>
      <c r="C23" s="664">
        <v>200</v>
      </c>
      <c r="D23" s="646">
        <v>35</v>
      </c>
      <c r="E23" s="667">
        <v>1.1000000000000001</v>
      </c>
      <c r="F23" s="667">
        <v>1</v>
      </c>
      <c r="G23" s="664">
        <v>5</v>
      </c>
      <c r="H23" s="664">
        <v>200</v>
      </c>
      <c r="I23" s="664" t="s">
        <v>2277</v>
      </c>
      <c r="T23" s="647" t="s">
        <v>2279</v>
      </c>
      <c r="U23" s="856" t="s">
        <v>4014</v>
      </c>
      <c r="V23" s="1008" t="s">
        <v>4015</v>
      </c>
      <c r="W23" s="986" t="str">
        <f t="shared" si="2"/>
        <v>http://www.unisonic.com.tw/datasheet/MB1SU THRU MB10SU.pdf</v>
      </c>
      <c r="X23" s="16" t="s">
        <v>4069</v>
      </c>
    </row>
    <row r="24" spans="1:24" ht="30" customHeight="1">
      <c r="A24" s="1023" t="str">
        <f t="shared" si="0"/>
        <v>MB4SU</v>
      </c>
      <c r="B24" s="667">
        <v>1</v>
      </c>
      <c r="C24" s="664">
        <v>400</v>
      </c>
      <c r="D24" s="646">
        <v>35</v>
      </c>
      <c r="E24" s="667">
        <v>1.1000000000000001</v>
      </c>
      <c r="F24" s="667">
        <v>1</v>
      </c>
      <c r="G24" s="664">
        <v>5</v>
      </c>
      <c r="H24" s="664">
        <v>400</v>
      </c>
      <c r="I24" s="664" t="s">
        <v>2277</v>
      </c>
      <c r="T24" s="647" t="s">
        <v>2280</v>
      </c>
      <c r="U24" s="856" t="s">
        <v>4014</v>
      </c>
      <c r="V24" s="1008" t="s">
        <v>4015</v>
      </c>
      <c r="W24" s="986" t="str">
        <f t="shared" si="2"/>
        <v>http://www.unisonic.com.tw/datasheet/MB1SU THRU MB10SU.pdf</v>
      </c>
      <c r="X24" s="16" t="s">
        <v>4069</v>
      </c>
    </row>
    <row r="25" spans="1:24" ht="30" customHeight="1">
      <c r="A25" s="1023" t="str">
        <f t="shared" si="0"/>
        <v>MB6SU</v>
      </c>
      <c r="B25" s="667">
        <v>1</v>
      </c>
      <c r="C25" s="664">
        <v>600</v>
      </c>
      <c r="D25" s="646">
        <v>35</v>
      </c>
      <c r="E25" s="667">
        <v>1.1000000000000001</v>
      </c>
      <c r="F25" s="667">
        <v>1</v>
      </c>
      <c r="G25" s="664">
        <v>5</v>
      </c>
      <c r="H25" s="664">
        <v>600</v>
      </c>
      <c r="I25" s="664" t="s">
        <v>2277</v>
      </c>
      <c r="T25" s="647" t="s">
        <v>2281</v>
      </c>
      <c r="U25" s="856" t="s">
        <v>4014</v>
      </c>
      <c r="V25" s="1008" t="s">
        <v>4015</v>
      </c>
      <c r="W25" s="986" t="str">
        <f t="shared" si="2"/>
        <v>http://www.unisonic.com.tw/datasheet/MB1SU THRU MB10SU.pdf</v>
      </c>
      <c r="X25" s="16" t="s">
        <v>4069</v>
      </c>
    </row>
    <row r="26" spans="1:24" ht="30" customHeight="1">
      <c r="A26" s="1023" t="str">
        <f t="shared" si="0"/>
        <v>MB8SU</v>
      </c>
      <c r="B26" s="667">
        <v>1</v>
      </c>
      <c r="C26" s="664">
        <v>800</v>
      </c>
      <c r="D26" s="646">
        <v>35</v>
      </c>
      <c r="E26" s="667">
        <v>1.1000000000000001</v>
      </c>
      <c r="F26" s="667">
        <v>1</v>
      </c>
      <c r="G26" s="664">
        <v>5</v>
      </c>
      <c r="H26" s="664">
        <v>800</v>
      </c>
      <c r="I26" s="664" t="s">
        <v>2277</v>
      </c>
      <c r="T26" s="647" t="s">
        <v>2282</v>
      </c>
      <c r="U26" s="856" t="s">
        <v>4014</v>
      </c>
      <c r="V26" s="1008" t="s">
        <v>4015</v>
      </c>
      <c r="W26" s="986" t="str">
        <f t="shared" si="2"/>
        <v>http://www.unisonic.com.tw/datasheet/MB1SU THRU MB10SU.pdf</v>
      </c>
      <c r="X26" s="16" t="s">
        <v>4069</v>
      </c>
    </row>
    <row r="27" spans="1:24" ht="30" customHeight="1">
      <c r="A27" s="1023" t="str">
        <f t="shared" si="0"/>
        <v>MB10SU</v>
      </c>
      <c r="B27" s="667">
        <v>1</v>
      </c>
      <c r="C27" s="664">
        <v>1000</v>
      </c>
      <c r="D27" s="646">
        <v>35</v>
      </c>
      <c r="E27" s="667">
        <v>1.1000000000000001</v>
      </c>
      <c r="F27" s="667">
        <v>1</v>
      </c>
      <c r="G27" s="664">
        <v>5</v>
      </c>
      <c r="H27" s="664">
        <v>1000</v>
      </c>
      <c r="I27" s="664" t="s">
        <v>2277</v>
      </c>
      <c r="T27" s="647" t="s">
        <v>2283</v>
      </c>
      <c r="U27" s="856" t="s">
        <v>4014</v>
      </c>
      <c r="V27" s="1008" t="s">
        <v>4015</v>
      </c>
      <c r="W27" s="986" t="str">
        <f t="shared" si="2"/>
        <v>http://www.unisonic.com.tw/datasheet/MB1SU THRU MB10SU.pdf</v>
      </c>
      <c r="X27" s="16" t="s">
        <v>4069</v>
      </c>
    </row>
    <row r="28" spans="1:24" s="5" customFormat="1" ht="30" customHeight="1">
      <c r="A28" s="1023" t="str">
        <f t="shared" si="0"/>
        <v>ABS2</v>
      </c>
      <c r="B28" s="235">
        <v>0.8</v>
      </c>
      <c r="C28" s="229">
        <v>200</v>
      </c>
      <c r="D28" s="670">
        <v>30</v>
      </c>
      <c r="E28" s="250">
        <v>0.95</v>
      </c>
      <c r="F28" s="235">
        <v>0.4</v>
      </c>
      <c r="G28" s="229">
        <v>5</v>
      </c>
      <c r="H28" s="229">
        <v>200</v>
      </c>
      <c r="I28" s="229" t="s">
        <v>2260</v>
      </c>
      <c r="T28" s="670" t="s">
        <v>2284</v>
      </c>
      <c r="U28" s="856" t="s">
        <v>4014</v>
      </c>
      <c r="V28" s="1008" t="s">
        <v>4015</v>
      </c>
      <c r="W28" s="986" t="str">
        <f t="shared" si="2"/>
        <v>http://www.unisonic.com.tw/datasheet/ABS2 THRU ABS10.pdf</v>
      </c>
      <c r="X28" s="5" t="s">
        <v>4068</v>
      </c>
    </row>
    <row r="29" spans="1:24" s="5" customFormat="1" ht="30" customHeight="1">
      <c r="A29" s="1023" t="str">
        <f t="shared" si="0"/>
        <v>ABS4</v>
      </c>
      <c r="B29" s="235">
        <v>0.8</v>
      </c>
      <c r="C29" s="229">
        <v>400</v>
      </c>
      <c r="D29" s="670">
        <v>30</v>
      </c>
      <c r="E29" s="250">
        <v>0.95</v>
      </c>
      <c r="F29" s="235">
        <v>0.4</v>
      </c>
      <c r="G29" s="229">
        <v>5</v>
      </c>
      <c r="H29" s="229">
        <v>400</v>
      </c>
      <c r="I29" s="229" t="s">
        <v>2260</v>
      </c>
      <c r="T29" s="670" t="s">
        <v>2285</v>
      </c>
      <c r="U29" s="856" t="s">
        <v>4014</v>
      </c>
      <c r="V29" s="1008" t="s">
        <v>4015</v>
      </c>
      <c r="W29" s="986" t="str">
        <f t="shared" si="2"/>
        <v>http://www.unisonic.com.tw/datasheet/ABS2 THRU ABS10.pdf</v>
      </c>
      <c r="X29" s="5" t="s">
        <v>4068</v>
      </c>
    </row>
    <row r="30" spans="1:24" s="5" customFormat="1" ht="30" customHeight="1">
      <c r="A30" s="1023" t="str">
        <f t="shared" si="0"/>
        <v>ABS6</v>
      </c>
      <c r="B30" s="235">
        <v>0.8</v>
      </c>
      <c r="C30" s="229">
        <v>600</v>
      </c>
      <c r="D30" s="670">
        <v>30</v>
      </c>
      <c r="E30" s="250">
        <v>0.95</v>
      </c>
      <c r="F30" s="235">
        <v>0.4</v>
      </c>
      <c r="G30" s="229">
        <v>5</v>
      </c>
      <c r="H30" s="229">
        <v>600</v>
      </c>
      <c r="I30" s="229" t="s">
        <v>2260</v>
      </c>
      <c r="T30" s="670" t="s">
        <v>2286</v>
      </c>
      <c r="U30" s="856" t="s">
        <v>4014</v>
      </c>
      <c r="V30" s="1008" t="s">
        <v>4015</v>
      </c>
      <c r="W30" s="986" t="str">
        <f t="shared" si="2"/>
        <v>http://www.unisonic.com.tw/datasheet/ABS2 THRU ABS10.pdf</v>
      </c>
      <c r="X30" s="5" t="s">
        <v>4068</v>
      </c>
    </row>
    <row r="31" spans="1:24" s="5" customFormat="1" ht="30" customHeight="1">
      <c r="A31" s="1023" t="str">
        <f t="shared" si="0"/>
        <v>ABS8</v>
      </c>
      <c r="B31" s="235">
        <v>0.8</v>
      </c>
      <c r="C31" s="229">
        <v>800</v>
      </c>
      <c r="D31" s="670">
        <v>30</v>
      </c>
      <c r="E31" s="250">
        <v>0.95</v>
      </c>
      <c r="F31" s="235">
        <v>0.4</v>
      </c>
      <c r="G31" s="229">
        <v>5</v>
      </c>
      <c r="H31" s="229">
        <v>800</v>
      </c>
      <c r="I31" s="229" t="s">
        <v>2260</v>
      </c>
      <c r="T31" s="670" t="s">
        <v>2287</v>
      </c>
      <c r="U31" s="856" t="s">
        <v>4014</v>
      </c>
      <c r="V31" s="1008" t="s">
        <v>4015</v>
      </c>
      <c r="W31" s="986" t="str">
        <f t="shared" si="2"/>
        <v>http://www.unisonic.com.tw/datasheet/ABS2 THRU ABS10.pdf</v>
      </c>
      <c r="X31" s="5" t="s">
        <v>4068</v>
      </c>
    </row>
    <row r="32" spans="1:24" s="5" customFormat="1" ht="30" customHeight="1">
      <c r="A32" s="1023" t="str">
        <f t="shared" si="0"/>
        <v>ABS10</v>
      </c>
      <c r="B32" s="235">
        <v>0.8</v>
      </c>
      <c r="C32" s="229">
        <v>1000</v>
      </c>
      <c r="D32" s="670">
        <v>30</v>
      </c>
      <c r="E32" s="250">
        <v>0.95</v>
      </c>
      <c r="F32" s="235">
        <v>0.4</v>
      </c>
      <c r="G32" s="229">
        <v>5</v>
      </c>
      <c r="H32" s="229">
        <v>1000</v>
      </c>
      <c r="I32" s="229" t="s">
        <v>2260</v>
      </c>
      <c r="T32" s="670" t="s">
        <v>2288</v>
      </c>
      <c r="U32" s="856" t="s">
        <v>4014</v>
      </c>
      <c r="V32" s="1008" t="s">
        <v>4015</v>
      </c>
      <c r="W32" s="986" t="str">
        <f t="shared" si="2"/>
        <v>http://www.unisonic.com.tw/datasheet/ABS2 THRU ABS10.pdf</v>
      </c>
      <c r="X32" s="5" t="s">
        <v>4068</v>
      </c>
    </row>
    <row r="33" spans="1:24" s="5" customFormat="1" ht="30" customHeight="1">
      <c r="A33" s="1023" t="str">
        <f t="shared" si="0"/>
        <v>ABS2U</v>
      </c>
      <c r="B33" s="235">
        <v>1</v>
      </c>
      <c r="C33" s="229">
        <v>200</v>
      </c>
      <c r="D33" s="670">
        <v>35</v>
      </c>
      <c r="E33" s="235">
        <v>1.1000000000000001</v>
      </c>
      <c r="F33" s="235">
        <v>1</v>
      </c>
      <c r="G33" s="229">
        <v>5</v>
      </c>
      <c r="H33" s="229">
        <v>200</v>
      </c>
      <c r="I33" s="229" t="s">
        <v>2260</v>
      </c>
      <c r="T33" s="670" t="s">
        <v>2289</v>
      </c>
      <c r="U33" s="856" t="s">
        <v>4014</v>
      </c>
      <c r="V33" s="1008" t="s">
        <v>4015</v>
      </c>
      <c r="W33" s="986" t="str">
        <f t="shared" si="2"/>
        <v>http://www.unisonic.com.tw/datasheet/ABS2U THRU ABS10U.pdf</v>
      </c>
      <c r="X33" s="5" t="s">
        <v>4067</v>
      </c>
    </row>
    <row r="34" spans="1:24" s="5" customFormat="1" ht="30" customHeight="1">
      <c r="A34" s="1023" t="str">
        <f t="shared" si="0"/>
        <v>ABS4U</v>
      </c>
      <c r="B34" s="235">
        <v>1</v>
      </c>
      <c r="C34" s="229">
        <v>400</v>
      </c>
      <c r="D34" s="670">
        <v>35</v>
      </c>
      <c r="E34" s="235">
        <v>1.1000000000000001</v>
      </c>
      <c r="F34" s="235">
        <v>1</v>
      </c>
      <c r="G34" s="229">
        <v>5</v>
      </c>
      <c r="H34" s="229">
        <v>400</v>
      </c>
      <c r="I34" s="229" t="s">
        <v>2260</v>
      </c>
      <c r="T34" s="670" t="s">
        <v>2290</v>
      </c>
      <c r="U34" s="856" t="s">
        <v>4014</v>
      </c>
      <c r="V34" s="1008" t="s">
        <v>4015</v>
      </c>
      <c r="W34" s="986" t="str">
        <f t="shared" si="2"/>
        <v>http://www.unisonic.com.tw/datasheet/ABS2U THRU ABS10U.pdf</v>
      </c>
      <c r="X34" s="5" t="s">
        <v>4067</v>
      </c>
    </row>
    <row r="35" spans="1:24" s="5" customFormat="1" ht="30" customHeight="1">
      <c r="A35" s="1023" t="str">
        <f t="shared" si="0"/>
        <v>ABS6U</v>
      </c>
      <c r="B35" s="235">
        <v>1</v>
      </c>
      <c r="C35" s="229">
        <v>600</v>
      </c>
      <c r="D35" s="670">
        <v>35</v>
      </c>
      <c r="E35" s="235">
        <v>1.1000000000000001</v>
      </c>
      <c r="F35" s="235">
        <v>1</v>
      </c>
      <c r="G35" s="229">
        <v>5</v>
      </c>
      <c r="H35" s="229">
        <v>600</v>
      </c>
      <c r="I35" s="229" t="s">
        <v>2260</v>
      </c>
      <c r="T35" s="670" t="s">
        <v>2291</v>
      </c>
      <c r="U35" s="856" t="s">
        <v>4014</v>
      </c>
      <c r="V35" s="1008" t="s">
        <v>4015</v>
      </c>
      <c r="W35" s="986" t="str">
        <f t="shared" si="2"/>
        <v>http://www.unisonic.com.tw/datasheet/ABS2U THRU ABS10U.pdf</v>
      </c>
      <c r="X35" s="5" t="s">
        <v>4067</v>
      </c>
    </row>
    <row r="36" spans="1:24" s="5" customFormat="1" ht="30" customHeight="1">
      <c r="A36" s="1023" t="str">
        <f t="shared" si="0"/>
        <v>ABS8U</v>
      </c>
      <c r="B36" s="235">
        <v>1</v>
      </c>
      <c r="C36" s="229">
        <v>800</v>
      </c>
      <c r="D36" s="670">
        <v>35</v>
      </c>
      <c r="E36" s="235">
        <v>1.1000000000000001</v>
      </c>
      <c r="F36" s="235">
        <v>1</v>
      </c>
      <c r="G36" s="229">
        <v>5</v>
      </c>
      <c r="H36" s="229">
        <v>800</v>
      </c>
      <c r="I36" s="229" t="s">
        <v>2260</v>
      </c>
      <c r="T36" s="670" t="s">
        <v>2292</v>
      </c>
      <c r="U36" s="856" t="s">
        <v>4014</v>
      </c>
      <c r="V36" s="1008" t="s">
        <v>4015</v>
      </c>
      <c r="W36" s="986" t="str">
        <f t="shared" si="2"/>
        <v>http://www.unisonic.com.tw/datasheet/ABS2U THRU ABS10U.pdf</v>
      </c>
      <c r="X36" s="5" t="s">
        <v>4067</v>
      </c>
    </row>
    <row r="37" spans="1:24" s="5" customFormat="1" ht="30" customHeight="1">
      <c r="A37" s="1023" t="str">
        <f t="shared" si="0"/>
        <v>ABS10U</v>
      </c>
      <c r="B37" s="235">
        <v>1</v>
      </c>
      <c r="C37" s="229">
        <v>1000</v>
      </c>
      <c r="D37" s="670">
        <v>35</v>
      </c>
      <c r="E37" s="235">
        <v>1.1000000000000001</v>
      </c>
      <c r="F37" s="235">
        <v>1</v>
      </c>
      <c r="G37" s="229">
        <v>5</v>
      </c>
      <c r="H37" s="229">
        <v>1000</v>
      </c>
      <c r="I37" s="229" t="s">
        <v>2260</v>
      </c>
      <c r="T37" s="670" t="s">
        <v>2293</v>
      </c>
      <c r="U37" s="856" t="s">
        <v>4014</v>
      </c>
      <c r="V37" s="1008" t="s">
        <v>4015</v>
      </c>
      <c r="W37" s="986" t="str">
        <f t="shared" si="2"/>
        <v>http://www.unisonic.com.tw/datasheet/ABS2U THRU ABS10U.pdf</v>
      </c>
      <c r="X37" s="5" t="s">
        <v>4067</v>
      </c>
    </row>
    <row r="38" spans="1:24" s="5" customFormat="1" ht="30" customHeight="1">
      <c r="A38" s="1023" t="str">
        <f t="shared" si="0"/>
        <v>ABS22</v>
      </c>
      <c r="B38" s="235">
        <v>2</v>
      </c>
      <c r="C38" s="229">
        <v>200</v>
      </c>
      <c r="D38" s="670">
        <v>60</v>
      </c>
      <c r="E38" s="250">
        <v>0.95</v>
      </c>
      <c r="F38" s="235">
        <v>1</v>
      </c>
      <c r="G38" s="229">
        <v>5</v>
      </c>
      <c r="H38" s="229">
        <v>200</v>
      </c>
      <c r="I38" s="229" t="s">
        <v>2260</v>
      </c>
      <c r="T38" s="670" t="s">
        <v>2294</v>
      </c>
      <c r="U38" s="856" t="s">
        <v>4014</v>
      </c>
      <c r="V38" s="1008" t="s">
        <v>4015</v>
      </c>
      <c r="W38" s="986" t="str">
        <f t="shared" si="2"/>
        <v>http://www.unisonic.com.tw/datasheet/ABS22 THRU ABS210.pdf</v>
      </c>
      <c r="X38" s="5" t="s">
        <v>4066</v>
      </c>
    </row>
    <row r="39" spans="1:24" s="5" customFormat="1" ht="30" customHeight="1">
      <c r="A39" s="1023" t="str">
        <f t="shared" si="0"/>
        <v>ABS24</v>
      </c>
      <c r="B39" s="235">
        <v>2</v>
      </c>
      <c r="C39" s="229">
        <v>400</v>
      </c>
      <c r="D39" s="670">
        <v>60</v>
      </c>
      <c r="E39" s="250">
        <v>0.95</v>
      </c>
      <c r="F39" s="235">
        <v>1</v>
      </c>
      <c r="G39" s="229">
        <v>5</v>
      </c>
      <c r="H39" s="229">
        <v>400</v>
      </c>
      <c r="I39" s="229" t="s">
        <v>2260</v>
      </c>
      <c r="T39" s="670" t="s">
        <v>2295</v>
      </c>
      <c r="U39" s="856" t="s">
        <v>4014</v>
      </c>
      <c r="V39" s="1008" t="s">
        <v>4015</v>
      </c>
      <c r="W39" s="986" t="str">
        <f t="shared" si="2"/>
        <v>http://www.unisonic.com.tw/datasheet/ABS22 THRU ABS210.pdf</v>
      </c>
      <c r="X39" s="5" t="s">
        <v>4066</v>
      </c>
    </row>
    <row r="40" spans="1:24" s="5" customFormat="1" ht="30" customHeight="1">
      <c r="A40" s="1023" t="str">
        <f t="shared" si="0"/>
        <v>ABS26</v>
      </c>
      <c r="B40" s="235">
        <v>2</v>
      </c>
      <c r="C40" s="229">
        <v>600</v>
      </c>
      <c r="D40" s="670">
        <v>60</v>
      </c>
      <c r="E40" s="250">
        <v>0.95</v>
      </c>
      <c r="F40" s="235">
        <v>1</v>
      </c>
      <c r="G40" s="229">
        <v>5</v>
      </c>
      <c r="H40" s="229">
        <v>600</v>
      </c>
      <c r="I40" s="229" t="s">
        <v>2260</v>
      </c>
      <c r="T40" s="670" t="s">
        <v>2296</v>
      </c>
      <c r="U40" s="856" t="s">
        <v>4014</v>
      </c>
      <c r="V40" s="1008" t="s">
        <v>4015</v>
      </c>
      <c r="W40" s="986" t="str">
        <f t="shared" si="2"/>
        <v>http://www.unisonic.com.tw/datasheet/ABS22 THRU ABS210.pdf</v>
      </c>
      <c r="X40" s="5" t="s">
        <v>4066</v>
      </c>
    </row>
    <row r="41" spans="1:24" s="5" customFormat="1" ht="30" customHeight="1">
      <c r="A41" s="1023" t="str">
        <f t="shared" si="0"/>
        <v>ABS28</v>
      </c>
      <c r="B41" s="235">
        <v>2</v>
      </c>
      <c r="C41" s="229">
        <v>800</v>
      </c>
      <c r="D41" s="670">
        <v>60</v>
      </c>
      <c r="E41" s="250">
        <v>0.95</v>
      </c>
      <c r="F41" s="235">
        <v>1</v>
      </c>
      <c r="G41" s="229">
        <v>5</v>
      </c>
      <c r="H41" s="229">
        <v>800</v>
      </c>
      <c r="I41" s="229" t="s">
        <v>2260</v>
      </c>
      <c r="T41" s="1062" t="s">
        <v>2297</v>
      </c>
      <c r="U41" s="856" t="s">
        <v>4014</v>
      </c>
      <c r="V41" s="1008" t="s">
        <v>4015</v>
      </c>
      <c r="W41" s="1063" t="str">
        <f t="shared" si="2"/>
        <v>http://www.unisonic.com.tw/datasheet/ABS22 THRU ABS210.pdf</v>
      </c>
      <c r="X41" s="5" t="s">
        <v>4066</v>
      </c>
    </row>
    <row r="42" spans="1:24" s="5" customFormat="1" ht="30" customHeight="1">
      <c r="A42" s="1023" t="str">
        <f t="shared" si="0"/>
        <v>ABS210</v>
      </c>
      <c r="B42" s="235">
        <v>2</v>
      </c>
      <c r="C42" s="229">
        <v>1000</v>
      </c>
      <c r="D42" s="670">
        <v>60</v>
      </c>
      <c r="E42" s="250">
        <v>0.95</v>
      </c>
      <c r="F42" s="235">
        <v>1</v>
      </c>
      <c r="G42" s="229">
        <v>5</v>
      </c>
      <c r="H42" s="229">
        <v>1000</v>
      </c>
      <c r="I42" s="229" t="s">
        <v>2260</v>
      </c>
      <c r="T42" s="1057" t="s">
        <v>2298</v>
      </c>
      <c r="U42" s="709" t="s">
        <v>4014</v>
      </c>
      <c r="V42" s="1020" t="s">
        <v>4015</v>
      </c>
      <c r="W42" s="986" t="str">
        <f t="shared" si="2"/>
        <v>http://www.unisonic.com.tw/datasheet/ABS22 THRU ABS210.pdf</v>
      </c>
      <c r="X42" s="1064" t="s">
        <v>4066</v>
      </c>
    </row>
    <row r="43" spans="1:24" s="5" customFormat="1" ht="30" customHeight="1">
      <c r="A43" s="1023" t="str">
        <f>HYPERLINK(W43,T43)</f>
        <v>GBJ5006</v>
      </c>
      <c r="B43" s="235">
        <v>5.2</v>
      </c>
      <c r="C43" s="229">
        <v>600</v>
      </c>
      <c r="D43" s="1142">
        <v>450</v>
      </c>
      <c r="E43" s="250">
        <v>1</v>
      </c>
      <c r="F43" s="235">
        <v>25</v>
      </c>
      <c r="G43" s="229">
        <v>5</v>
      </c>
      <c r="H43" s="229">
        <v>600</v>
      </c>
      <c r="I43" s="229" t="s">
        <v>4399</v>
      </c>
      <c r="T43" s="1142" t="s">
        <v>4400</v>
      </c>
      <c r="U43" s="709" t="s">
        <v>4267</v>
      </c>
      <c r="V43" s="1020" t="s">
        <v>4023</v>
      </c>
      <c r="W43" s="986" t="str">
        <f>CONCATENATE(U43,T43,V43)</f>
        <v>http://www.unisonic.com.tw/datasheet/GBJ5006.pdf</v>
      </c>
      <c r="X43" s="1064"/>
    </row>
    <row r="44" spans="1:24" s="5" customFormat="1" ht="30" customHeight="1">
      <c r="A44" s="1023" t="str">
        <f>HYPERLINK(W44,T44)</f>
        <v>GBJ1506</v>
      </c>
      <c r="B44" s="235">
        <v>3.5</v>
      </c>
      <c r="C44" s="229">
        <v>600</v>
      </c>
      <c r="D44" s="1142">
        <v>250</v>
      </c>
      <c r="E44" s="250">
        <v>1</v>
      </c>
      <c r="F44" s="235">
        <v>7.5</v>
      </c>
      <c r="G44" s="229">
        <v>5</v>
      </c>
      <c r="H44" s="229">
        <v>600</v>
      </c>
      <c r="I44" s="229" t="s">
        <v>4399</v>
      </c>
      <c r="T44" s="1179" t="s">
        <v>4514</v>
      </c>
      <c r="U44" s="709" t="s">
        <v>4267</v>
      </c>
      <c r="V44" s="1020" t="s">
        <v>4023</v>
      </c>
      <c r="W44" s="986" t="str">
        <f>CONCATENATE(U44,T44,V44)</f>
        <v>http://www.unisonic.com.tw/datasheet/GBJ1506.pdf</v>
      </c>
      <c r="X44" s="1064"/>
    </row>
    <row r="45" spans="1:24" s="10" customFormat="1" ht="30" customHeight="1">
      <c r="A45" s="1122" t="s">
        <v>4510</v>
      </c>
      <c r="B45" s="235">
        <v>3</v>
      </c>
      <c r="C45" s="229">
        <v>1000</v>
      </c>
      <c r="D45" s="1179">
        <v>110</v>
      </c>
      <c r="E45" s="250">
        <v>1</v>
      </c>
      <c r="F45" s="235">
        <v>1.5</v>
      </c>
      <c r="G45" s="229">
        <v>5</v>
      </c>
      <c r="H45" s="229">
        <v>1000</v>
      </c>
      <c r="I45" s="229" t="s">
        <v>4511</v>
      </c>
      <c r="T45" s="1179" t="s">
        <v>4512</v>
      </c>
      <c r="U45" s="709" t="s">
        <v>4488</v>
      </c>
      <c r="V45" s="1020" t="s">
        <v>4489</v>
      </c>
      <c r="W45" s="986" t="s">
        <v>4513</v>
      </c>
      <c r="X45" s="1200"/>
    </row>
    <row r="46" spans="1:24" ht="30" customHeight="1">
      <c r="A46" s="322" t="s">
        <v>2299</v>
      </c>
      <c r="B46" s="304"/>
      <c r="C46" s="100"/>
      <c r="D46" s="100"/>
    </row>
    <row r="136" spans="1:1" s="52" customFormat="1">
      <c r="A136" s="756"/>
    </row>
  </sheetData>
  <mergeCells count="8">
    <mergeCell ref="A1:H1"/>
    <mergeCell ref="I2:I4"/>
    <mergeCell ref="A2:A4"/>
    <mergeCell ref="B2:B3"/>
    <mergeCell ref="C2:C3"/>
    <mergeCell ref="D2:D3"/>
    <mergeCell ref="E2:F2"/>
    <mergeCell ref="G2:H2"/>
  </mergeCells>
  <phoneticPr fontId="2" type="noConversion"/>
  <hyperlinks>
    <hyperlink ref="I1" location="目錄!A1" display="TVS"/>
    <hyperlink ref="U5" r:id="rId1"/>
    <hyperlink ref="U6" r:id="rId2"/>
    <hyperlink ref="U7" r:id="rId3"/>
    <hyperlink ref="U8" r:id="rId4"/>
    <hyperlink ref="U9" r:id="rId5"/>
    <hyperlink ref="U10" r:id="rId6"/>
    <hyperlink ref="U11" r:id="rId7"/>
    <hyperlink ref="U12" r:id="rId8"/>
    <hyperlink ref="U13" r:id="rId9"/>
    <hyperlink ref="U14" r:id="rId10"/>
    <hyperlink ref="U15" r:id="rId11"/>
    <hyperlink ref="U16" r:id="rId12"/>
    <hyperlink ref="U17" r:id="rId13"/>
    <hyperlink ref="U18" r:id="rId14"/>
    <hyperlink ref="U19" r:id="rId15"/>
    <hyperlink ref="U20" r:id="rId16"/>
    <hyperlink ref="U21" r:id="rId17"/>
    <hyperlink ref="U22" r:id="rId18"/>
    <hyperlink ref="U23" r:id="rId19"/>
    <hyperlink ref="U24" r:id="rId20"/>
    <hyperlink ref="U25" r:id="rId21"/>
    <hyperlink ref="U26" r:id="rId22"/>
    <hyperlink ref="U27" r:id="rId23"/>
    <hyperlink ref="U28" r:id="rId24"/>
    <hyperlink ref="U29" r:id="rId25"/>
    <hyperlink ref="U30" r:id="rId26"/>
    <hyperlink ref="U31" r:id="rId27"/>
    <hyperlink ref="U32" r:id="rId28"/>
    <hyperlink ref="U33" r:id="rId29"/>
    <hyperlink ref="U34" r:id="rId30"/>
    <hyperlink ref="U35" r:id="rId31"/>
    <hyperlink ref="U36" r:id="rId32"/>
    <hyperlink ref="U37" r:id="rId33"/>
    <hyperlink ref="U38" r:id="rId34"/>
    <hyperlink ref="U39" r:id="rId35"/>
    <hyperlink ref="U40" r:id="rId36"/>
    <hyperlink ref="U41" r:id="rId37"/>
    <hyperlink ref="U42" r:id="rId38"/>
    <hyperlink ref="U43" r:id="rId39"/>
    <hyperlink ref="U44" r:id="rId40"/>
    <hyperlink ref="U45" r:id="rId41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65" orientation="portrait" verticalDpi="1200" r:id="rId42"/>
  <drawing r:id="rId4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0"/>
  <sheetViews>
    <sheetView view="pageBreakPreview" zoomScale="85" zoomScaleNormal="70" zoomScaleSheetLayoutView="85" workbookViewId="0">
      <selection activeCell="A12" sqref="A12"/>
    </sheetView>
  </sheetViews>
  <sheetFormatPr defaultColWidth="9" defaultRowHeight="15"/>
  <cols>
    <col min="1" max="1" width="17.83203125" style="282" customWidth="1"/>
    <col min="2" max="2" width="11.58203125" style="16" customWidth="1"/>
    <col min="3" max="3" width="9.58203125" style="16" bestFit="1" customWidth="1"/>
    <col min="4" max="4" width="9.83203125" style="16" bestFit="1" customWidth="1"/>
    <col min="5" max="5" width="10.75" style="16" bestFit="1" customWidth="1"/>
    <col min="6" max="6" width="12.75" style="16" customWidth="1"/>
    <col min="7" max="7" width="13.25" style="16" customWidth="1"/>
    <col min="8" max="8" width="13.83203125" style="16" bestFit="1" customWidth="1"/>
    <col min="9" max="9" width="10.5" style="16" bestFit="1" customWidth="1"/>
    <col min="10" max="10" width="18.25" style="16" customWidth="1"/>
    <col min="11" max="13" width="1.58203125" style="16" hidden="1" customWidth="1"/>
    <col min="14" max="19" width="1.58203125" style="16" customWidth="1"/>
    <col min="20" max="23" width="19.25" style="16" hidden="1" customWidth="1"/>
    <col min="24" max="24" width="15.58203125" style="16" hidden="1" customWidth="1"/>
    <col min="25" max="16384" width="9" style="16"/>
  </cols>
  <sheetData>
    <row r="1" spans="1:24" s="26" customFormat="1" ht="30.5">
      <c r="A1" s="1549" t="s">
        <v>597</v>
      </c>
      <c r="B1" s="1549"/>
      <c r="C1" s="1549"/>
      <c r="D1" s="1549"/>
      <c r="E1" s="1549"/>
      <c r="F1" s="1549"/>
      <c r="G1" s="1549"/>
      <c r="H1" s="1549"/>
      <c r="I1" s="1549"/>
      <c r="J1" s="1317" t="s">
        <v>613</v>
      </c>
    </row>
    <row r="2" spans="1:24" s="101" customFormat="1" ht="18.5">
      <c r="A2" s="1466" t="s">
        <v>3034</v>
      </c>
      <c r="B2" s="1466"/>
      <c r="C2" s="1466"/>
      <c r="D2" s="1466"/>
      <c r="E2" s="1466"/>
      <c r="F2" s="1466"/>
      <c r="G2" s="1466"/>
      <c r="H2" s="1466"/>
      <c r="I2" s="1466"/>
      <c r="J2" s="1317"/>
    </row>
    <row r="3" spans="1:24" ht="18.5">
      <c r="A3" s="1604" t="s">
        <v>3035</v>
      </c>
      <c r="B3" s="1604"/>
      <c r="C3" s="1604"/>
      <c r="D3" s="1604"/>
      <c r="E3" s="1604"/>
      <c r="F3" s="1604"/>
      <c r="G3" s="1604"/>
      <c r="H3" s="1604"/>
      <c r="I3" s="1604"/>
      <c r="J3" s="1604"/>
    </row>
    <row r="4" spans="1:24" s="718" customFormat="1">
      <c r="A4" s="717" t="s">
        <v>2211</v>
      </c>
      <c r="B4" s="1645" t="s">
        <v>2212</v>
      </c>
      <c r="C4" s="1646" t="s">
        <v>2213</v>
      </c>
      <c r="D4" s="1651"/>
      <c r="E4" s="1648"/>
      <c r="F4" s="1646" t="s">
        <v>2214</v>
      </c>
      <c r="G4" s="1648"/>
      <c r="H4" s="1646" t="s">
        <v>2215</v>
      </c>
      <c r="I4" s="1651"/>
      <c r="J4" s="1458" t="s">
        <v>0</v>
      </c>
    </row>
    <row r="5" spans="1:24" s="718" customFormat="1">
      <c r="A5" s="719"/>
      <c r="B5" s="1633"/>
      <c r="C5" s="1637"/>
      <c r="D5" s="1638"/>
      <c r="E5" s="1639"/>
      <c r="F5" s="1637"/>
      <c r="G5" s="1639"/>
      <c r="H5" s="1637"/>
      <c r="I5" s="1638"/>
      <c r="J5" s="1458"/>
    </row>
    <row r="6" spans="1:24" s="718" customFormat="1">
      <c r="A6" s="720"/>
      <c r="B6" s="721" t="s">
        <v>361</v>
      </c>
      <c r="C6" s="1642" t="s">
        <v>3036</v>
      </c>
      <c r="D6" s="1643"/>
      <c r="E6" s="1644"/>
      <c r="F6" s="1649" t="s">
        <v>3037</v>
      </c>
      <c r="G6" s="1650"/>
      <c r="H6" s="1649" t="s">
        <v>3038</v>
      </c>
      <c r="I6" s="1652"/>
      <c r="J6" s="1458"/>
    </row>
    <row r="7" spans="1:24" s="718" customFormat="1" ht="17.5">
      <c r="A7" s="722"/>
      <c r="B7" s="723" t="s">
        <v>3039</v>
      </c>
      <c r="C7" s="723" t="s">
        <v>362</v>
      </c>
      <c r="D7" s="723" t="s">
        <v>363</v>
      </c>
      <c r="E7" s="723" t="s">
        <v>364</v>
      </c>
      <c r="F7" s="723" t="s">
        <v>365</v>
      </c>
      <c r="G7" s="723" t="s">
        <v>366</v>
      </c>
      <c r="H7" s="723" t="s">
        <v>367</v>
      </c>
      <c r="I7" s="724" t="s">
        <v>368</v>
      </c>
      <c r="J7" s="1458"/>
      <c r="T7" s="675" t="s">
        <v>3040</v>
      </c>
      <c r="U7" s="1049"/>
      <c r="V7" s="1049"/>
      <c r="W7" s="1058"/>
    </row>
    <row r="8" spans="1:24" s="289" customFormat="1" ht="35.15" customHeight="1">
      <c r="A8" s="1065" t="str">
        <f>HYPERLINK(W8,T8)</f>
        <v>BZT52B2V4S</v>
      </c>
      <c r="B8" s="228">
        <v>200</v>
      </c>
      <c r="C8" s="256">
        <v>2.4</v>
      </c>
      <c r="D8" s="251">
        <v>2.3519999999999999</v>
      </c>
      <c r="E8" s="251">
        <v>2.448</v>
      </c>
      <c r="F8" s="269">
        <v>85</v>
      </c>
      <c r="G8" s="232">
        <v>5</v>
      </c>
      <c r="H8" s="231">
        <v>100</v>
      </c>
      <c r="I8" s="231">
        <v>1</v>
      </c>
      <c r="J8" s="635" t="s">
        <v>3041</v>
      </c>
      <c r="T8" s="529" t="s">
        <v>371</v>
      </c>
      <c r="U8" s="856" t="s">
        <v>4014</v>
      </c>
      <c r="V8" s="1008" t="s">
        <v>4015</v>
      </c>
      <c r="W8" s="1008" t="str">
        <f>CONCATENATE(,U8,X8,V8)</f>
        <v>http://www.unisonic.com.tw/datasheet/BZT52BXXXS.pdf</v>
      </c>
      <c r="X8" s="289" t="s">
        <v>4073</v>
      </c>
    </row>
    <row r="9" spans="1:24" s="289" customFormat="1" ht="35.15" customHeight="1">
      <c r="A9" s="1065" t="str">
        <f t="shared" ref="A9:A43" si="0">HYPERLINK(W9,T9)</f>
        <v>BZT52B2V7S</v>
      </c>
      <c r="B9" s="228">
        <v>200</v>
      </c>
      <c r="C9" s="256">
        <v>2.7</v>
      </c>
      <c r="D9" s="251">
        <v>2.64</v>
      </c>
      <c r="E9" s="251">
        <v>2.7540000000000004</v>
      </c>
      <c r="F9" s="269">
        <v>83</v>
      </c>
      <c r="G9" s="232">
        <v>5</v>
      </c>
      <c r="H9" s="231">
        <v>75</v>
      </c>
      <c r="I9" s="231">
        <v>1</v>
      </c>
      <c r="J9" s="635" t="s">
        <v>3041</v>
      </c>
      <c r="T9" s="529" t="s">
        <v>372</v>
      </c>
      <c r="U9" s="856" t="s">
        <v>4014</v>
      </c>
      <c r="V9" s="1008" t="s">
        <v>4015</v>
      </c>
      <c r="W9" s="1008" t="str">
        <f t="shared" ref="W9:W43" si="1">CONCATENATE(,U9,X9,V9)</f>
        <v>http://www.unisonic.com.tw/datasheet/BZT52BXXXS.pdf</v>
      </c>
      <c r="X9" s="289" t="s">
        <v>4073</v>
      </c>
    </row>
    <row r="10" spans="1:24" s="289" customFormat="1" ht="35.15" customHeight="1">
      <c r="A10" s="1065" t="str">
        <f t="shared" si="0"/>
        <v>BZT52B3S</v>
      </c>
      <c r="B10" s="228">
        <v>200</v>
      </c>
      <c r="C10" s="256">
        <v>3</v>
      </c>
      <c r="D10" s="251">
        <v>2.94</v>
      </c>
      <c r="E10" s="251">
        <v>3.06</v>
      </c>
      <c r="F10" s="269">
        <v>95</v>
      </c>
      <c r="G10" s="232">
        <v>5</v>
      </c>
      <c r="H10" s="231">
        <v>50</v>
      </c>
      <c r="I10" s="231">
        <v>1</v>
      </c>
      <c r="J10" s="635" t="s">
        <v>369</v>
      </c>
      <c r="T10" s="529" t="s">
        <v>3042</v>
      </c>
      <c r="U10" s="856" t="s">
        <v>4014</v>
      </c>
      <c r="V10" s="1008" t="s">
        <v>4015</v>
      </c>
      <c r="W10" s="1008" t="str">
        <f t="shared" si="1"/>
        <v>http://www.unisonic.com.tw/datasheet/BZT52BXXXS.pdf</v>
      </c>
      <c r="X10" s="289" t="s">
        <v>4073</v>
      </c>
    </row>
    <row r="11" spans="1:24" s="289" customFormat="1" ht="35.15" customHeight="1">
      <c r="A11" s="1065" t="str">
        <f t="shared" si="0"/>
        <v>BZT52B3V3S</v>
      </c>
      <c r="B11" s="228">
        <v>200</v>
      </c>
      <c r="C11" s="256">
        <v>3.3</v>
      </c>
      <c r="D11" s="251">
        <v>3.234</v>
      </c>
      <c r="E11" s="251">
        <v>3.3659999999999997</v>
      </c>
      <c r="F11" s="269">
        <v>95</v>
      </c>
      <c r="G11" s="232">
        <v>5</v>
      </c>
      <c r="H11" s="231">
        <v>25</v>
      </c>
      <c r="I11" s="231">
        <v>1</v>
      </c>
      <c r="J11" s="635" t="s">
        <v>369</v>
      </c>
      <c r="T11" s="529" t="s">
        <v>373</v>
      </c>
      <c r="U11" s="856" t="s">
        <v>4014</v>
      </c>
      <c r="V11" s="1008" t="s">
        <v>4015</v>
      </c>
      <c r="W11" s="1008" t="str">
        <f t="shared" si="1"/>
        <v>http://www.unisonic.com.tw/datasheet/BZT52BXXXS.pdf</v>
      </c>
      <c r="X11" s="289" t="s">
        <v>4073</v>
      </c>
    </row>
    <row r="12" spans="1:24" s="289" customFormat="1" ht="35.15" customHeight="1">
      <c r="A12" s="1065" t="str">
        <f t="shared" si="0"/>
        <v>BZT52B3V6S</v>
      </c>
      <c r="B12" s="228">
        <v>200</v>
      </c>
      <c r="C12" s="256">
        <v>3.6</v>
      </c>
      <c r="D12" s="251">
        <v>3.52</v>
      </c>
      <c r="E12" s="251">
        <v>3.6720000000000002</v>
      </c>
      <c r="F12" s="269">
        <v>95</v>
      </c>
      <c r="G12" s="232">
        <v>5</v>
      </c>
      <c r="H12" s="231">
        <v>15</v>
      </c>
      <c r="I12" s="231">
        <v>1</v>
      </c>
      <c r="J12" s="635" t="s">
        <v>369</v>
      </c>
      <c r="T12" s="529" t="s">
        <v>374</v>
      </c>
      <c r="U12" s="856" t="s">
        <v>4014</v>
      </c>
      <c r="V12" s="1008" t="s">
        <v>4015</v>
      </c>
      <c r="W12" s="1008" t="str">
        <f t="shared" si="1"/>
        <v>http://www.unisonic.com.tw/datasheet/BZT52BXXXS.pdf</v>
      </c>
      <c r="X12" s="289" t="s">
        <v>4073</v>
      </c>
    </row>
    <row r="13" spans="1:24" s="289" customFormat="1" ht="35.15" customHeight="1">
      <c r="A13" s="1065" t="str">
        <f t="shared" si="0"/>
        <v>BZT52B3V9S</v>
      </c>
      <c r="B13" s="228">
        <v>200</v>
      </c>
      <c r="C13" s="256">
        <v>3.9</v>
      </c>
      <c r="D13" s="251">
        <v>3.8220000000000001</v>
      </c>
      <c r="E13" s="251">
        <v>3.9779999999999998</v>
      </c>
      <c r="F13" s="269">
        <v>95</v>
      </c>
      <c r="G13" s="232">
        <v>5</v>
      </c>
      <c r="H13" s="231">
        <v>10</v>
      </c>
      <c r="I13" s="231">
        <v>1</v>
      </c>
      <c r="J13" s="635" t="s">
        <v>369</v>
      </c>
      <c r="T13" s="529" t="s">
        <v>375</v>
      </c>
      <c r="U13" s="856" t="s">
        <v>4014</v>
      </c>
      <c r="V13" s="1008" t="s">
        <v>4015</v>
      </c>
      <c r="W13" s="1008" t="str">
        <f t="shared" si="1"/>
        <v>http://www.unisonic.com.tw/datasheet/BZT52BXXXS.pdf</v>
      </c>
      <c r="X13" s="289" t="s">
        <v>4073</v>
      </c>
    </row>
    <row r="14" spans="1:24" s="289" customFormat="1" ht="35.15" customHeight="1">
      <c r="A14" s="1065" t="str">
        <f t="shared" si="0"/>
        <v>BZT52B4V3S</v>
      </c>
      <c r="B14" s="228">
        <v>200</v>
      </c>
      <c r="C14" s="256">
        <v>4.3</v>
      </c>
      <c r="D14" s="251">
        <v>4.2139999999999995</v>
      </c>
      <c r="E14" s="251">
        <v>4.3860000000000001</v>
      </c>
      <c r="F14" s="269">
        <v>95</v>
      </c>
      <c r="G14" s="232">
        <v>5</v>
      </c>
      <c r="H14" s="231">
        <v>5</v>
      </c>
      <c r="I14" s="231">
        <v>1</v>
      </c>
      <c r="J14" s="635" t="s">
        <v>369</v>
      </c>
      <c r="T14" s="529" t="s">
        <v>376</v>
      </c>
      <c r="U14" s="856" t="s">
        <v>4014</v>
      </c>
      <c r="V14" s="1008" t="s">
        <v>4015</v>
      </c>
      <c r="W14" s="1008" t="str">
        <f t="shared" si="1"/>
        <v>http://www.unisonic.com.tw/datasheet/BZT52BXXXS.pdf</v>
      </c>
      <c r="X14" s="289" t="s">
        <v>4073</v>
      </c>
    </row>
    <row r="15" spans="1:24" s="289" customFormat="1" ht="35.15" customHeight="1">
      <c r="A15" s="1065" t="str">
        <f t="shared" si="0"/>
        <v>BZT52B4V7S</v>
      </c>
      <c r="B15" s="228">
        <v>200</v>
      </c>
      <c r="C15" s="256">
        <v>4.7</v>
      </c>
      <c r="D15" s="251">
        <v>4.6059999999999999</v>
      </c>
      <c r="E15" s="251">
        <v>4.7940000000000005</v>
      </c>
      <c r="F15" s="269">
        <v>78</v>
      </c>
      <c r="G15" s="232">
        <v>5</v>
      </c>
      <c r="H15" s="231">
        <v>5</v>
      </c>
      <c r="I15" s="231">
        <v>1</v>
      </c>
      <c r="J15" s="635" t="s">
        <v>369</v>
      </c>
      <c r="T15" s="529" t="s">
        <v>377</v>
      </c>
      <c r="U15" s="856" t="s">
        <v>4014</v>
      </c>
      <c r="V15" s="1008" t="s">
        <v>4015</v>
      </c>
      <c r="W15" s="1008" t="str">
        <f t="shared" si="1"/>
        <v>http://www.unisonic.com.tw/datasheet/BZT52BXXXS.pdf</v>
      </c>
      <c r="X15" s="289" t="s">
        <v>4073</v>
      </c>
    </row>
    <row r="16" spans="1:24" s="289" customFormat="1" ht="35.15" customHeight="1">
      <c r="A16" s="1065" t="str">
        <f t="shared" si="0"/>
        <v>BZT52B5V1S</v>
      </c>
      <c r="B16" s="228">
        <v>200</v>
      </c>
      <c r="C16" s="256">
        <v>5.0999999999999996</v>
      </c>
      <c r="D16" s="251">
        <v>4.9979999999999993</v>
      </c>
      <c r="E16" s="251">
        <v>5.202</v>
      </c>
      <c r="F16" s="269">
        <v>60</v>
      </c>
      <c r="G16" s="232">
        <v>5</v>
      </c>
      <c r="H16" s="231">
        <v>0.1</v>
      </c>
      <c r="I16" s="231">
        <v>0.8</v>
      </c>
      <c r="J16" s="635" t="s">
        <v>369</v>
      </c>
      <c r="T16" s="529" t="s">
        <v>378</v>
      </c>
      <c r="U16" s="856" t="s">
        <v>4014</v>
      </c>
      <c r="V16" s="1008" t="s">
        <v>4015</v>
      </c>
      <c r="W16" s="1008" t="str">
        <f t="shared" si="1"/>
        <v>http://www.unisonic.com.tw/datasheet/BZT52BXXXS.pdf</v>
      </c>
      <c r="X16" s="289" t="s">
        <v>4073</v>
      </c>
    </row>
    <row r="17" spans="1:24" s="289" customFormat="1" ht="35.15" customHeight="1">
      <c r="A17" s="1065" t="str">
        <f t="shared" si="0"/>
        <v>BZT52B5V6S</v>
      </c>
      <c r="B17" s="228">
        <v>200</v>
      </c>
      <c r="C17" s="256">
        <v>5.6</v>
      </c>
      <c r="D17" s="251">
        <v>5.4879999999999995</v>
      </c>
      <c r="E17" s="251">
        <v>5.7119999999999997</v>
      </c>
      <c r="F17" s="269">
        <v>40</v>
      </c>
      <c r="G17" s="232">
        <v>5</v>
      </c>
      <c r="H17" s="231">
        <v>0.1</v>
      </c>
      <c r="I17" s="231">
        <v>1</v>
      </c>
      <c r="J17" s="635" t="s">
        <v>369</v>
      </c>
      <c r="T17" s="529" t="s">
        <v>379</v>
      </c>
      <c r="U17" s="856" t="s">
        <v>4014</v>
      </c>
      <c r="V17" s="1008" t="s">
        <v>4015</v>
      </c>
      <c r="W17" s="1008" t="str">
        <f t="shared" si="1"/>
        <v>http://www.unisonic.com.tw/datasheet/BZT52BXXXS.pdf</v>
      </c>
      <c r="X17" s="289" t="s">
        <v>4073</v>
      </c>
    </row>
    <row r="18" spans="1:24" s="289" customFormat="1" ht="35.15" customHeight="1">
      <c r="A18" s="1065" t="str">
        <f t="shared" si="0"/>
        <v>BZT52B6V2S</v>
      </c>
      <c r="B18" s="228">
        <v>200</v>
      </c>
      <c r="C18" s="256">
        <v>6.2</v>
      </c>
      <c r="D18" s="251">
        <v>6.0759999999999996</v>
      </c>
      <c r="E18" s="251">
        <v>6.3240000000000007</v>
      </c>
      <c r="F18" s="269">
        <v>10</v>
      </c>
      <c r="G18" s="232">
        <v>5</v>
      </c>
      <c r="H18" s="231">
        <v>0.1</v>
      </c>
      <c r="I18" s="231">
        <v>2</v>
      </c>
      <c r="J18" s="635" t="s">
        <v>369</v>
      </c>
      <c r="T18" s="529" t="s">
        <v>380</v>
      </c>
      <c r="U18" s="856" t="s">
        <v>4014</v>
      </c>
      <c r="V18" s="1008" t="s">
        <v>4015</v>
      </c>
      <c r="W18" s="1008" t="str">
        <f t="shared" si="1"/>
        <v>http://www.unisonic.com.tw/datasheet/BZT52BXXXS.pdf</v>
      </c>
      <c r="X18" s="289" t="s">
        <v>4073</v>
      </c>
    </row>
    <row r="19" spans="1:24" s="289" customFormat="1" ht="35.15" customHeight="1">
      <c r="A19" s="1065" t="str">
        <f t="shared" si="0"/>
        <v>BZT52B6V8S</v>
      </c>
      <c r="B19" s="228">
        <v>200</v>
      </c>
      <c r="C19" s="256">
        <v>6.8</v>
      </c>
      <c r="D19" s="251">
        <v>6.6639999999999997</v>
      </c>
      <c r="E19" s="251">
        <v>6.9359999999999999</v>
      </c>
      <c r="F19" s="269">
        <v>8</v>
      </c>
      <c r="G19" s="232">
        <v>5</v>
      </c>
      <c r="H19" s="231">
        <v>0.1</v>
      </c>
      <c r="I19" s="231">
        <v>3</v>
      </c>
      <c r="J19" s="635" t="s">
        <v>369</v>
      </c>
      <c r="T19" s="529" t="s">
        <v>381</v>
      </c>
      <c r="U19" s="856" t="s">
        <v>4014</v>
      </c>
      <c r="V19" s="1008" t="s">
        <v>4015</v>
      </c>
      <c r="W19" s="1008" t="str">
        <f t="shared" si="1"/>
        <v>http://www.unisonic.com.tw/datasheet/BZT52BXXXS.pdf</v>
      </c>
      <c r="X19" s="289" t="s">
        <v>4073</v>
      </c>
    </row>
    <row r="20" spans="1:24" s="289" customFormat="1" ht="35.15" customHeight="1">
      <c r="A20" s="1065" t="str">
        <f t="shared" si="0"/>
        <v>BZT52B7V5S</v>
      </c>
      <c r="B20" s="228">
        <v>200</v>
      </c>
      <c r="C20" s="256">
        <v>7.5</v>
      </c>
      <c r="D20" s="251">
        <v>7.35</v>
      </c>
      <c r="E20" s="251">
        <v>7.65</v>
      </c>
      <c r="F20" s="269">
        <v>7</v>
      </c>
      <c r="G20" s="232">
        <v>5</v>
      </c>
      <c r="H20" s="231">
        <v>0.1</v>
      </c>
      <c r="I20" s="231">
        <v>5</v>
      </c>
      <c r="J20" s="635" t="s">
        <v>369</v>
      </c>
      <c r="T20" s="529" t="s">
        <v>382</v>
      </c>
      <c r="U20" s="856" t="s">
        <v>4014</v>
      </c>
      <c r="V20" s="1008" t="s">
        <v>4015</v>
      </c>
      <c r="W20" s="1008" t="str">
        <f t="shared" si="1"/>
        <v>http://www.unisonic.com.tw/datasheet/BZT52BXXXS.pdf</v>
      </c>
      <c r="X20" s="289" t="s">
        <v>4073</v>
      </c>
    </row>
    <row r="21" spans="1:24" s="289" customFormat="1" ht="35.15" customHeight="1">
      <c r="A21" s="1065" t="str">
        <f t="shared" si="0"/>
        <v>BZT52B8V2S</v>
      </c>
      <c r="B21" s="228">
        <v>200</v>
      </c>
      <c r="C21" s="256">
        <v>8.1999999999999993</v>
      </c>
      <c r="D21" s="251">
        <v>8.0359999999999996</v>
      </c>
      <c r="E21" s="251">
        <v>8.363999999999999</v>
      </c>
      <c r="F21" s="269">
        <v>7</v>
      </c>
      <c r="G21" s="232">
        <v>5</v>
      </c>
      <c r="H21" s="231">
        <v>0.1</v>
      </c>
      <c r="I21" s="231">
        <v>6</v>
      </c>
      <c r="J21" s="635" t="s">
        <v>369</v>
      </c>
      <c r="T21" s="529" t="s">
        <v>3043</v>
      </c>
      <c r="U21" s="856" t="s">
        <v>4014</v>
      </c>
      <c r="V21" s="1008" t="s">
        <v>4015</v>
      </c>
      <c r="W21" s="1008" t="str">
        <f t="shared" si="1"/>
        <v>http://www.unisonic.com.tw/datasheet/BZT52BXXXS.pdf</v>
      </c>
      <c r="X21" s="289" t="s">
        <v>4073</v>
      </c>
    </row>
    <row r="22" spans="1:24" s="289" customFormat="1" ht="35.15" customHeight="1">
      <c r="A22" s="1065" t="str">
        <f t="shared" si="0"/>
        <v>BZT52B8V7S</v>
      </c>
      <c r="B22" s="228">
        <v>200</v>
      </c>
      <c r="C22" s="256">
        <v>8.6999999999999993</v>
      </c>
      <c r="D22" s="251">
        <v>8.5259999999999998</v>
      </c>
      <c r="E22" s="251">
        <v>8.8739999999999988</v>
      </c>
      <c r="F22" s="269">
        <v>7</v>
      </c>
      <c r="G22" s="232">
        <v>5</v>
      </c>
      <c r="H22" s="231">
        <v>0.1</v>
      </c>
      <c r="I22" s="231">
        <v>6.5</v>
      </c>
      <c r="J22" s="635" t="s">
        <v>369</v>
      </c>
      <c r="T22" s="529" t="s">
        <v>383</v>
      </c>
      <c r="U22" s="856" t="s">
        <v>4014</v>
      </c>
      <c r="V22" s="1008" t="s">
        <v>4015</v>
      </c>
      <c r="W22" s="1008" t="str">
        <f t="shared" si="1"/>
        <v>http://www.unisonic.com.tw/datasheet/BZT52BXXXS.pdf</v>
      </c>
      <c r="X22" s="289" t="s">
        <v>4073</v>
      </c>
    </row>
    <row r="23" spans="1:24" s="289" customFormat="1" ht="35.15" customHeight="1">
      <c r="A23" s="1065" t="str">
        <f t="shared" si="0"/>
        <v>BZT52B9V1S</v>
      </c>
      <c r="B23" s="228">
        <v>200</v>
      </c>
      <c r="C23" s="256">
        <v>9.1</v>
      </c>
      <c r="D23" s="251">
        <v>8.9179999999999993</v>
      </c>
      <c r="E23" s="251">
        <v>9.282</v>
      </c>
      <c r="F23" s="269">
        <v>10</v>
      </c>
      <c r="G23" s="232">
        <v>5</v>
      </c>
      <c r="H23" s="231">
        <v>0.1</v>
      </c>
      <c r="I23" s="231">
        <v>7</v>
      </c>
      <c r="J23" s="635" t="s">
        <v>369</v>
      </c>
      <c r="T23" s="529" t="s">
        <v>384</v>
      </c>
      <c r="U23" s="856" t="s">
        <v>4014</v>
      </c>
      <c r="V23" s="1008" t="s">
        <v>4015</v>
      </c>
      <c r="W23" s="1008" t="str">
        <f t="shared" si="1"/>
        <v>http://www.unisonic.com.tw/datasheet/BZT52BXXXS.pdf</v>
      </c>
      <c r="X23" s="289" t="s">
        <v>4073</v>
      </c>
    </row>
    <row r="24" spans="1:24" s="289" customFormat="1" ht="35.15" customHeight="1">
      <c r="A24" s="1065" t="str">
        <f t="shared" si="0"/>
        <v>BZT52B10S</v>
      </c>
      <c r="B24" s="228">
        <v>200</v>
      </c>
      <c r="C24" s="256">
        <v>10</v>
      </c>
      <c r="D24" s="251">
        <v>9.8000000000000007</v>
      </c>
      <c r="E24" s="251">
        <v>10.199999999999999</v>
      </c>
      <c r="F24" s="269">
        <v>15</v>
      </c>
      <c r="G24" s="232">
        <v>5</v>
      </c>
      <c r="H24" s="231">
        <v>0.1</v>
      </c>
      <c r="I24" s="231">
        <v>7.5</v>
      </c>
      <c r="J24" s="635" t="s">
        <v>369</v>
      </c>
      <c r="T24" s="529" t="s">
        <v>385</v>
      </c>
      <c r="U24" s="856" t="s">
        <v>4014</v>
      </c>
      <c r="V24" s="1008" t="s">
        <v>4015</v>
      </c>
      <c r="W24" s="1008" t="str">
        <f t="shared" si="1"/>
        <v>http://www.unisonic.com.tw/datasheet/BZT52BXXXS.pdf</v>
      </c>
      <c r="X24" s="289" t="s">
        <v>4073</v>
      </c>
    </row>
    <row r="25" spans="1:24" s="289" customFormat="1" ht="35.15" customHeight="1">
      <c r="A25" s="1065" t="str">
        <f t="shared" si="0"/>
        <v>BZT52B11S</v>
      </c>
      <c r="B25" s="228">
        <v>200</v>
      </c>
      <c r="C25" s="256">
        <v>11</v>
      </c>
      <c r="D25" s="251">
        <v>10.78</v>
      </c>
      <c r="E25" s="251">
        <v>11.22</v>
      </c>
      <c r="F25" s="269">
        <v>20</v>
      </c>
      <c r="G25" s="232">
        <v>5</v>
      </c>
      <c r="H25" s="231">
        <v>0.1</v>
      </c>
      <c r="I25" s="231">
        <v>8.5</v>
      </c>
      <c r="J25" s="635" t="s">
        <v>369</v>
      </c>
      <c r="T25" s="529" t="s">
        <v>386</v>
      </c>
      <c r="U25" s="856" t="s">
        <v>4014</v>
      </c>
      <c r="V25" s="1008" t="s">
        <v>4015</v>
      </c>
      <c r="W25" s="1008" t="str">
        <f t="shared" si="1"/>
        <v>http://www.unisonic.com.tw/datasheet/BZT52BXXXS.pdf</v>
      </c>
      <c r="X25" s="289" t="s">
        <v>4073</v>
      </c>
    </row>
    <row r="26" spans="1:24" s="289" customFormat="1" ht="35.15" customHeight="1">
      <c r="A26" s="1065" t="str">
        <f t="shared" si="0"/>
        <v>BZT52B12S</v>
      </c>
      <c r="B26" s="228">
        <v>200</v>
      </c>
      <c r="C26" s="256">
        <v>12</v>
      </c>
      <c r="D26" s="251">
        <v>11.76</v>
      </c>
      <c r="E26" s="251">
        <v>12.24</v>
      </c>
      <c r="F26" s="269">
        <v>20</v>
      </c>
      <c r="G26" s="232">
        <v>5</v>
      </c>
      <c r="H26" s="231">
        <v>0.1</v>
      </c>
      <c r="I26" s="231">
        <v>9</v>
      </c>
      <c r="J26" s="635" t="s">
        <v>369</v>
      </c>
      <c r="T26" s="529" t="s">
        <v>387</v>
      </c>
      <c r="U26" s="856" t="s">
        <v>4014</v>
      </c>
      <c r="V26" s="1008" t="s">
        <v>4015</v>
      </c>
      <c r="W26" s="1008" t="str">
        <f t="shared" si="1"/>
        <v>http://www.unisonic.com.tw/datasheet/BZT52BXXXS.pdf</v>
      </c>
      <c r="X26" s="289" t="s">
        <v>4073</v>
      </c>
    </row>
    <row r="27" spans="1:24" s="289" customFormat="1" ht="35.15" customHeight="1">
      <c r="A27" s="1065" t="str">
        <f t="shared" si="0"/>
        <v>BZT52B13S</v>
      </c>
      <c r="B27" s="228">
        <v>200</v>
      </c>
      <c r="C27" s="256">
        <v>13</v>
      </c>
      <c r="D27" s="251">
        <v>12.74</v>
      </c>
      <c r="E27" s="251">
        <v>13.26</v>
      </c>
      <c r="F27" s="269">
        <v>25</v>
      </c>
      <c r="G27" s="232">
        <v>5</v>
      </c>
      <c r="H27" s="231">
        <v>0.1</v>
      </c>
      <c r="I27" s="231">
        <v>10</v>
      </c>
      <c r="J27" s="635" t="s">
        <v>369</v>
      </c>
      <c r="T27" s="529" t="s">
        <v>388</v>
      </c>
      <c r="U27" s="856" t="s">
        <v>4014</v>
      </c>
      <c r="V27" s="1008" t="s">
        <v>4015</v>
      </c>
      <c r="W27" s="1008" t="str">
        <f t="shared" si="1"/>
        <v>http://www.unisonic.com.tw/datasheet/BZT52BXXXS.pdf</v>
      </c>
      <c r="X27" s="289" t="s">
        <v>4073</v>
      </c>
    </row>
    <row r="28" spans="1:24" s="289" customFormat="1" ht="35.15" customHeight="1">
      <c r="A28" s="1065" t="str">
        <f t="shared" si="0"/>
        <v>BZT52B14S</v>
      </c>
      <c r="B28" s="228">
        <v>200</v>
      </c>
      <c r="C28" s="256">
        <v>14</v>
      </c>
      <c r="D28" s="251">
        <v>13.719999999999999</v>
      </c>
      <c r="E28" s="251">
        <v>14.280000000000001</v>
      </c>
      <c r="F28" s="269">
        <v>25</v>
      </c>
      <c r="G28" s="232">
        <v>5</v>
      </c>
      <c r="H28" s="231">
        <v>0.1</v>
      </c>
      <c r="I28" s="231">
        <v>10.5</v>
      </c>
      <c r="J28" s="635" t="s">
        <v>369</v>
      </c>
      <c r="T28" s="529" t="s">
        <v>389</v>
      </c>
      <c r="U28" s="856" t="s">
        <v>4014</v>
      </c>
      <c r="V28" s="1008" t="s">
        <v>4015</v>
      </c>
      <c r="W28" s="1008" t="str">
        <f t="shared" si="1"/>
        <v>http://www.unisonic.com.tw/datasheet/BZT52BXXXS.pdf</v>
      </c>
      <c r="X28" s="289" t="s">
        <v>4073</v>
      </c>
    </row>
    <row r="29" spans="1:24" s="289" customFormat="1" ht="35.15" customHeight="1">
      <c r="A29" s="1065" t="str">
        <f t="shared" si="0"/>
        <v>BZT52B15S</v>
      </c>
      <c r="B29" s="228">
        <v>200</v>
      </c>
      <c r="C29" s="256">
        <v>15</v>
      </c>
      <c r="D29" s="251">
        <v>14.7</v>
      </c>
      <c r="E29" s="251">
        <v>15.3</v>
      </c>
      <c r="F29" s="269">
        <v>30</v>
      </c>
      <c r="G29" s="232">
        <v>5</v>
      </c>
      <c r="H29" s="231">
        <v>0.1</v>
      </c>
      <c r="I29" s="231">
        <v>11</v>
      </c>
      <c r="J29" s="635" t="s">
        <v>369</v>
      </c>
      <c r="T29" s="529" t="s">
        <v>390</v>
      </c>
      <c r="U29" s="856" t="s">
        <v>4014</v>
      </c>
      <c r="V29" s="1008" t="s">
        <v>4015</v>
      </c>
      <c r="W29" s="1008" t="str">
        <f t="shared" si="1"/>
        <v>http://www.unisonic.com.tw/datasheet/BZT52BXXXS.pdf</v>
      </c>
      <c r="X29" s="289" t="s">
        <v>4073</v>
      </c>
    </row>
    <row r="30" spans="1:24" s="289" customFormat="1" ht="35.15" customHeight="1">
      <c r="A30" s="1065" t="str">
        <f t="shared" si="0"/>
        <v>BZT52B16S</v>
      </c>
      <c r="B30" s="228">
        <v>200</v>
      </c>
      <c r="C30" s="256">
        <v>16</v>
      </c>
      <c r="D30" s="251">
        <v>15.68</v>
      </c>
      <c r="E30" s="251">
        <v>16.32</v>
      </c>
      <c r="F30" s="269">
        <v>40</v>
      </c>
      <c r="G30" s="232">
        <v>5</v>
      </c>
      <c r="H30" s="231">
        <v>0.1</v>
      </c>
      <c r="I30" s="231">
        <v>12</v>
      </c>
      <c r="J30" s="635" t="s">
        <v>369</v>
      </c>
      <c r="T30" s="529" t="s">
        <v>391</v>
      </c>
      <c r="U30" s="856" t="s">
        <v>4014</v>
      </c>
      <c r="V30" s="1008" t="s">
        <v>4015</v>
      </c>
      <c r="W30" s="1008" t="str">
        <f t="shared" si="1"/>
        <v>http://www.unisonic.com.tw/datasheet/BZT52BXXXS.pdf</v>
      </c>
      <c r="X30" s="289" t="s">
        <v>4073</v>
      </c>
    </row>
    <row r="31" spans="1:24" s="289" customFormat="1" ht="35.15" customHeight="1">
      <c r="A31" s="1065" t="str">
        <f t="shared" si="0"/>
        <v>BZT52B17S</v>
      </c>
      <c r="B31" s="228">
        <v>200</v>
      </c>
      <c r="C31" s="256">
        <v>17</v>
      </c>
      <c r="D31" s="251">
        <v>16.66</v>
      </c>
      <c r="E31" s="251">
        <v>17.34</v>
      </c>
      <c r="F31" s="269">
        <v>40</v>
      </c>
      <c r="G31" s="232">
        <v>5</v>
      </c>
      <c r="H31" s="231">
        <v>0.1</v>
      </c>
      <c r="I31" s="231">
        <v>13</v>
      </c>
      <c r="J31" s="635" t="s">
        <v>369</v>
      </c>
      <c r="T31" s="529" t="s">
        <v>392</v>
      </c>
      <c r="U31" s="856" t="s">
        <v>4014</v>
      </c>
      <c r="V31" s="1008" t="s">
        <v>4015</v>
      </c>
      <c r="W31" s="1008" t="str">
        <f t="shared" si="1"/>
        <v>http://www.unisonic.com.tw/datasheet/BZT52BXXXS.pdf</v>
      </c>
      <c r="X31" s="289" t="s">
        <v>4073</v>
      </c>
    </row>
    <row r="32" spans="1:24" s="289" customFormat="1" ht="35.15" customHeight="1">
      <c r="A32" s="1065" t="str">
        <f t="shared" si="0"/>
        <v>BZT52B18S</v>
      </c>
      <c r="B32" s="228">
        <v>200</v>
      </c>
      <c r="C32" s="256">
        <v>18</v>
      </c>
      <c r="D32" s="251">
        <v>17.64</v>
      </c>
      <c r="E32" s="251">
        <v>18.36</v>
      </c>
      <c r="F32" s="269">
        <v>50</v>
      </c>
      <c r="G32" s="232">
        <v>5</v>
      </c>
      <c r="H32" s="231">
        <v>0.1</v>
      </c>
      <c r="I32" s="231">
        <v>14</v>
      </c>
      <c r="J32" s="635" t="s">
        <v>369</v>
      </c>
      <c r="T32" s="529" t="s">
        <v>393</v>
      </c>
      <c r="U32" s="856" t="s">
        <v>4014</v>
      </c>
      <c r="V32" s="1008" t="s">
        <v>4015</v>
      </c>
      <c r="W32" s="1008" t="str">
        <f t="shared" si="1"/>
        <v>http://www.unisonic.com.tw/datasheet/BZT52BXXXS.pdf</v>
      </c>
      <c r="X32" s="289" t="s">
        <v>4073</v>
      </c>
    </row>
    <row r="33" spans="1:24" s="289" customFormat="1" ht="35.15" customHeight="1">
      <c r="A33" s="1065" t="str">
        <f t="shared" si="0"/>
        <v>BZT52B30S</v>
      </c>
      <c r="B33" s="228">
        <v>200</v>
      </c>
      <c r="C33" s="256">
        <v>30</v>
      </c>
      <c r="D33" s="251">
        <v>29.4</v>
      </c>
      <c r="E33" s="251">
        <v>30.6</v>
      </c>
      <c r="F33" s="269">
        <v>80</v>
      </c>
      <c r="G33" s="232">
        <v>5</v>
      </c>
      <c r="H33" s="231">
        <v>0.1</v>
      </c>
      <c r="I33" s="231">
        <v>22.5</v>
      </c>
      <c r="J33" s="635" t="s">
        <v>369</v>
      </c>
      <c r="T33" s="529" t="s">
        <v>394</v>
      </c>
      <c r="U33" s="856" t="s">
        <v>4014</v>
      </c>
      <c r="V33" s="1008" t="s">
        <v>4015</v>
      </c>
      <c r="W33" s="1008" t="str">
        <f t="shared" si="1"/>
        <v>http://www.unisonic.com.tw/datasheet/BZT52BXXXS.pdf</v>
      </c>
      <c r="X33" s="289" t="s">
        <v>4073</v>
      </c>
    </row>
    <row r="34" spans="1:24" s="718" customFormat="1" ht="35.15" customHeight="1">
      <c r="A34" s="1065" t="str">
        <f t="shared" si="0"/>
        <v>BZT52B33S</v>
      </c>
      <c r="B34" s="228">
        <v>200</v>
      </c>
      <c r="C34" s="43">
        <v>33</v>
      </c>
      <c r="D34" s="707">
        <v>32.340000000000003</v>
      </c>
      <c r="E34" s="707">
        <v>33.659999999999997</v>
      </c>
      <c r="F34" s="269">
        <v>80</v>
      </c>
      <c r="G34" s="232">
        <v>5</v>
      </c>
      <c r="H34" s="231">
        <v>0.1</v>
      </c>
      <c r="I34" s="706">
        <v>25</v>
      </c>
      <c r="J34" s="635" t="s">
        <v>369</v>
      </c>
      <c r="T34" s="58" t="s">
        <v>531</v>
      </c>
      <c r="U34" s="856" t="s">
        <v>4014</v>
      </c>
      <c r="V34" s="1008" t="s">
        <v>4015</v>
      </c>
      <c r="W34" s="1008" t="str">
        <f t="shared" si="1"/>
        <v>http://www.unisonic.com.tw/datasheet/BZT52BXXXS.pdf</v>
      </c>
      <c r="X34" s="289" t="s">
        <v>4073</v>
      </c>
    </row>
    <row r="35" spans="1:24" s="718" customFormat="1" ht="35.15" customHeight="1">
      <c r="A35" s="1065" t="str">
        <f t="shared" si="0"/>
        <v>BZT52B36S</v>
      </c>
      <c r="B35" s="725">
        <v>200</v>
      </c>
      <c r="C35" s="43">
        <v>36</v>
      </c>
      <c r="D35" s="707">
        <v>35.28</v>
      </c>
      <c r="E35" s="707">
        <v>36.72</v>
      </c>
      <c r="F35" s="726">
        <v>90</v>
      </c>
      <c r="G35" s="727">
        <v>5</v>
      </c>
      <c r="H35" s="231">
        <v>0.1</v>
      </c>
      <c r="I35" s="706">
        <v>27</v>
      </c>
      <c r="J35" s="728" t="s">
        <v>369</v>
      </c>
      <c r="T35" s="58" t="s">
        <v>532</v>
      </c>
      <c r="U35" s="856" t="s">
        <v>4014</v>
      </c>
      <c r="V35" s="1008" t="s">
        <v>4015</v>
      </c>
      <c r="W35" s="1008" t="str">
        <f t="shared" si="1"/>
        <v>http://www.unisonic.com.tw/datasheet/BZT52BXXXS.pdf</v>
      </c>
      <c r="X35" s="289" t="s">
        <v>4073</v>
      </c>
    </row>
    <row r="36" spans="1:24" s="718" customFormat="1" ht="35.15" customHeight="1">
      <c r="A36" s="1065" t="str">
        <f t="shared" si="0"/>
        <v>BZT52B39S</v>
      </c>
      <c r="B36" s="228">
        <v>200</v>
      </c>
      <c r="C36" s="43">
        <v>39</v>
      </c>
      <c r="D36" s="707">
        <v>38.22</v>
      </c>
      <c r="E36" s="707">
        <v>39.78</v>
      </c>
      <c r="F36" s="726">
        <v>90</v>
      </c>
      <c r="G36" s="727">
        <v>5</v>
      </c>
      <c r="H36" s="231">
        <v>0.1</v>
      </c>
      <c r="I36" s="706">
        <v>29</v>
      </c>
      <c r="J36" s="635" t="s">
        <v>369</v>
      </c>
      <c r="T36" s="58" t="s">
        <v>533</v>
      </c>
      <c r="U36" s="856" t="s">
        <v>4014</v>
      </c>
      <c r="V36" s="1008" t="s">
        <v>4015</v>
      </c>
      <c r="W36" s="1008" t="str">
        <f t="shared" si="1"/>
        <v>http://www.unisonic.com.tw/datasheet/BZT52BXXXS.pdf</v>
      </c>
      <c r="X36" s="289" t="s">
        <v>4073</v>
      </c>
    </row>
    <row r="37" spans="1:24" s="718" customFormat="1" ht="35.15" customHeight="1">
      <c r="A37" s="1065" t="str">
        <f t="shared" si="0"/>
        <v>BZT52B43S</v>
      </c>
      <c r="B37" s="725">
        <v>200</v>
      </c>
      <c r="C37" s="43">
        <v>43</v>
      </c>
      <c r="D37" s="707">
        <v>42.14</v>
      </c>
      <c r="E37" s="707">
        <v>43.86</v>
      </c>
      <c r="F37" s="726">
        <v>100</v>
      </c>
      <c r="G37" s="727">
        <v>5</v>
      </c>
      <c r="H37" s="231">
        <v>0.1</v>
      </c>
      <c r="I37" s="706">
        <v>32</v>
      </c>
      <c r="J37" s="728" t="s">
        <v>369</v>
      </c>
      <c r="T37" s="58" t="s">
        <v>534</v>
      </c>
      <c r="U37" s="856" t="s">
        <v>4014</v>
      </c>
      <c r="V37" s="1008" t="s">
        <v>4015</v>
      </c>
      <c r="W37" s="1008" t="str">
        <f t="shared" si="1"/>
        <v>http://www.unisonic.com.tw/datasheet/BZT52BXXXS.pdf</v>
      </c>
      <c r="X37" s="289" t="s">
        <v>4073</v>
      </c>
    </row>
    <row r="38" spans="1:24" s="718" customFormat="1" ht="35.15" customHeight="1">
      <c r="A38" s="1065" t="str">
        <f t="shared" si="0"/>
        <v>BZT52B47S</v>
      </c>
      <c r="B38" s="228">
        <v>200</v>
      </c>
      <c r="C38" s="43">
        <v>47</v>
      </c>
      <c r="D38" s="707">
        <v>46.06</v>
      </c>
      <c r="E38" s="707">
        <v>47.94</v>
      </c>
      <c r="F38" s="726">
        <v>100</v>
      </c>
      <c r="G38" s="727">
        <v>5</v>
      </c>
      <c r="H38" s="231">
        <v>0.1</v>
      </c>
      <c r="I38" s="706">
        <v>35</v>
      </c>
      <c r="J38" s="635" t="s">
        <v>369</v>
      </c>
      <c r="T38" s="58" t="s">
        <v>535</v>
      </c>
      <c r="U38" s="856" t="s">
        <v>4014</v>
      </c>
      <c r="V38" s="1008" t="s">
        <v>4015</v>
      </c>
      <c r="W38" s="1008" t="str">
        <f t="shared" si="1"/>
        <v>http://www.unisonic.com.tw/datasheet/BZT52BXXXS.pdf</v>
      </c>
      <c r="X38" s="289" t="s">
        <v>4073</v>
      </c>
    </row>
    <row r="39" spans="1:24" s="718" customFormat="1" ht="35.15" customHeight="1">
      <c r="A39" s="1065" t="str">
        <f t="shared" si="0"/>
        <v>BZT52B51S</v>
      </c>
      <c r="B39" s="725">
        <v>200</v>
      </c>
      <c r="C39" s="43">
        <v>51</v>
      </c>
      <c r="D39" s="707">
        <v>49.98</v>
      </c>
      <c r="E39" s="707">
        <v>52.02</v>
      </c>
      <c r="F39" s="726">
        <v>100</v>
      </c>
      <c r="G39" s="727">
        <v>5</v>
      </c>
      <c r="H39" s="231">
        <v>0.1</v>
      </c>
      <c r="I39" s="706">
        <v>38</v>
      </c>
      <c r="J39" s="728" t="s">
        <v>369</v>
      </c>
      <c r="T39" s="58" t="s">
        <v>536</v>
      </c>
      <c r="U39" s="856" t="s">
        <v>4014</v>
      </c>
      <c r="V39" s="1008" t="s">
        <v>4015</v>
      </c>
      <c r="W39" s="1008" t="str">
        <f t="shared" si="1"/>
        <v>http://www.unisonic.com.tw/datasheet/BZT52BXXXS.pdf</v>
      </c>
      <c r="X39" s="289" t="s">
        <v>4073</v>
      </c>
    </row>
    <row r="40" spans="1:24" s="718" customFormat="1" ht="35.15" customHeight="1">
      <c r="A40" s="1065" t="str">
        <f t="shared" si="0"/>
        <v>BZT52B56S</v>
      </c>
      <c r="B40" s="228">
        <v>200</v>
      </c>
      <c r="C40" s="43">
        <v>56</v>
      </c>
      <c r="D40" s="707">
        <v>54.88</v>
      </c>
      <c r="E40" s="707">
        <v>57.12</v>
      </c>
      <c r="F40" s="708">
        <v>135</v>
      </c>
      <c r="G40" s="44">
        <v>2.5</v>
      </c>
      <c r="H40" s="231">
        <v>0.1</v>
      </c>
      <c r="I40" s="706">
        <v>42</v>
      </c>
      <c r="J40" s="635" t="s">
        <v>369</v>
      </c>
      <c r="T40" s="58" t="s">
        <v>537</v>
      </c>
      <c r="U40" s="856" t="s">
        <v>4014</v>
      </c>
      <c r="V40" s="1008" t="s">
        <v>4015</v>
      </c>
      <c r="W40" s="1008" t="str">
        <f t="shared" si="1"/>
        <v>http://www.unisonic.com.tw/datasheet/BZT52BXXXS.pdf</v>
      </c>
      <c r="X40" s="289" t="s">
        <v>4073</v>
      </c>
    </row>
    <row r="41" spans="1:24" s="718" customFormat="1" ht="35.15" customHeight="1">
      <c r="A41" s="1065" t="str">
        <f t="shared" si="0"/>
        <v>BZT52B62S</v>
      </c>
      <c r="B41" s="725">
        <v>200</v>
      </c>
      <c r="C41" s="43">
        <v>62</v>
      </c>
      <c r="D41" s="707">
        <v>60.76</v>
      </c>
      <c r="E41" s="707">
        <v>63.24</v>
      </c>
      <c r="F41" s="708">
        <v>150</v>
      </c>
      <c r="G41" s="44">
        <v>2.5</v>
      </c>
      <c r="H41" s="231">
        <v>0.1</v>
      </c>
      <c r="I41" s="706">
        <v>46</v>
      </c>
      <c r="J41" s="728" t="s">
        <v>369</v>
      </c>
      <c r="T41" s="58" t="s">
        <v>538</v>
      </c>
      <c r="U41" s="856" t="s">
        <v>4014</v>
      </c>
      <c r="V41" s="1008" t="s">
        <v>4015</v>
      </c>
      <c r="W41" s="1008" t="str">
        <f t="shared" si="1"/>
        <v>http://www.unisonic.com.tw/datasheet/BZT52BXXXS.pdf</v>
      </c>
      <c r="X41" s="289" t="s">
        <v>4073</v>
      </c>
    </row>
    <row r="42" spans="1:24" s="718" customFormat="1" ht="35.15" customHeight="1">
      <c r="A42" s="1065" t="str">
        <f t="shared" si="0"/>
        <v>BZT52B68S</v>
      </c>
      <c r="B42" s="228">
        <v>200</v>
      </c>
      <c r="C42" s="43">
        <v>68</v>
      </c>
      <c r="D42" s="707">
        <v>66.64</v>
      </c>
      <c r="E42" s="707">
        <v>69.36</v>
      </c>
      <c r="F42" s="708">
        <v>200</v>
      </c>
      <c r="G42" s="44">
        <v>2.5</v>
      </c>
      <c r="H42" s="231">
        <v>0.1</v>
      </c>
      <c r="I42" s="706">
        <v>51</v>
      </c>
      <c r="J42" s="635" t="s">
        <v>369</v>
      </c>
      <c r="T42" s="58" t="s">
        <v>539</v>
      </c>
      <c r="U42" s="856" t="s">
        <v>4014</v>
      </c>
      <c r="V42" s="1008" t="s">
        <v>4015</v>
      </c>
      <c r="W42" s="1008" t="str">
        <f t="shared" si="1"/>
        <v>http://www.unisonic.com.tw/datasheet/BZT52BXXXS.pdf</v>
      </c>
      <c r="X42" s="289" t="s">
        <v>4073</v>
      </c>
    </row>
    <row r="43" spans="1:24" s="718" customFormat="1" ht="35.15" customHeight="1">
      <c r="A43" s="1065" t="str">
        <f t="shared" si="0"/>
        <v>BZT52B75S</v>
      </c>
      <c r="B43" s="228">
        <v>200</v>
      </c>
      <c r="C43" s="43">
        <v>75</v>
      </c>
      <c r="D43" s="707">
        <v>73.5</v>
      </c>
      <c r="E43" s="707">
        <v>76.5</v>
      </c>
      <c r="F43" s="708">
        <v>250</v>
      </c>
      <c r="G43" s="44">
        <v>2.5</v>
      </c>
      <c r="H43" s="231">
        <v>0.1</v>
      </c>
      <c r="I43" s="706">
        <v>56</v>
      </c>
      <c r="J43" s="635" t="s">
        <v>369</v>
      </c>
      <c r="T43" s="58" t="s">
        <v>540</v>
      </c>
      <c r="U43" s="856" t="s">
        <v>4014</v>
      </c>
      <c r="V43" s="1008" t="s">
        <v>4015</v>
      </c>
      <c r="W43" s="1008" t="str">
        <f t="shared" si="1"/>
        <v>http://www.unisonic.com.tw/datasheet/BZT52BXXXS.pdf</v>
      </c>
      <c r="X43" s="289" t="s">
        <v>4073</v>
      </c>
    </row>
    <row r="44" spans="1:24" s="52" customFormat="1" ht="30" customHeight="1">
      <c r="A44" s="322" t="s">
        <v>3044</v>
      </c>
      <c r="B44" s="303"/>
      <c r="C44" s="78"/>
      <c r="D44" s="78"/>
    </row>
    <row r="45" spans="1:24" s="718" customFormat="1">
      <c r="A45" s="729"/>
      <c r="B45" s="730"/>
      <c r="C45" s="731"/>
      <c r="D45" s="731"/>
      <c r="E45" s="731"/>
      <c r="F45" s="732"/>
      <c r="G45" s="732"/>
      <c r="H45" s="732"/>
      <c r="I45" s="732"/>
      <c r="J45" s="733"/>
      <c r="T45" s="67"/>
      <c r="U45" s="67"/>
      <c r="V45" s="67"/>
      <c r="W45" s="67"/>
    </row>
    <row r="46" spans="1:24" s="718" customFormat="1">
      <c r="A46" s="717" t="s">
        <v>2216</v>
      </c>
      <c r="B46" s="1645" t="s">
        <v>2217</v>
      </c>
      <c r="C46" s="1646" t="s">
        <v>2218</v>
      </c>
      <c r="D46" s="1647"/>
      <c r="E46" s="1648"/>
      <c r="F46" s="1646" t="s">
        <v>2219</v>
      </c>
      <c r="G46" s="1648"/>
      <c r="H46" s="1646" t="s">
        <v>2220</v>
      </c>
      <c r="I46" s="1648"/>
      <c r="J46" s="1624" t="s">
        <v>0</v>
      </c>
      <c r="T46" s="67"/>
      <c r="U46" s="67"/>
      <c r="V46" s="67"/>
      <c r="W46" s="67"/>
    </row>
    <row r="47" spans="1:24" s="718" customFormat="1">
      <c r="A47" s="734"/>
      <c r="B47" s="1633"/>
      <c r="C47" s="1637"/>
      <c r="D47" s="1638"/>
      <c r="E47" s="1639"/>
      <c r="F47" s="1637"/>
      <c r="G47" s="1639"/>
      <c r="H47" s="1637"/>
      <c r="I47" s="1639"/>
      <c r="J47" s="1625"/>
      <c r="T47" s="67"/>
      <c r="U47" s="67"/>
      <c r="V47" s="67"/>
      <c r="W47" s="67"/>
    </row>
    <row r="48" spans="1:24" s="718" customFormat="1">
      <c r="A48" s="720"/>
      <c r="B48" s="735" t="s">
        <v>361</v>
      </c>
      <c r="C48" s="1627" t="s">
        <v>3036</v>
      </c>
      <c r="D48" s="1628"/>
      <c r="E48" s="1629"/>
      <c r="F48" s="1630" t="s">
        <v>3037</v>
      </c>
      <c r="G48" s="1631"/>
      <c r="H48" s="1630" t="s">
        <v>3038</v>
      </c>
      <c r="I48" s="1631"/>
      <c r="J48" s="1625"/>
      <c r="T48" s="67"/>
      <c r="U48" s="67"/>
      <c r="V48" s="67"/>
      <c r="W48" s="67"/>
    </row>
    <row r="49" spans="1:24" s="718" customFormat="1">
      <c r="A49" s="722"/>
      <c r="B49" s="736" t="s">
        <v>3039</v>
      </c>
      <c r="C49" s="736" t="s">
        <v>362</v>
      </c>
      <c r="D49" s="736" t="s">
        <v>363</v>
      </c>
      <c r="E49" s="736" t="s">
        <v>364</v>
      </c>
      <c r="F49" s="736" t="s">
        <v>365</v>
      </c>
      <c r="G49" s="736" t="s">
        <v>366</v>
      </c>
      <c r="H49" s="736" t="s">
        <v>367</v>
      </c>
      <c r="I49" s="736" t="s">
        <v>368</v>
      </c>
      <c r="J49" s="1626"/>
      <c r="T49" s="67"/>
      <c r="U49" s="67"/>
      <c r="V49" s="67"/>
      <c r="W49" s="67"/>
    </row>
    <row r="50" spans="1:24" s="289" customFormat="1" ht="35.15" customHeight="1">
      <c r="A50" s="1065" t="str">
        <f t="shared" ref="A50:A85" si="2">HYPERLINK(W50,T50)</f>
        <v>BZT52B2V4S</v>
      </c>
      <c r="B50" s="228">
        <v>200</v>
      </c>
      <c r="C50" s="256">
        <v>2.4</v>
      </c>
      <c r="D50" s="251">
        <v>2.3519999999999999</v>
      </c>
      <c r="E50" s="251">
        <v>2.448</v>
      </c>
      <c r="F50" s="269">
        <v>85</v>
      </c>
      <c r="G50" s="232">
        <v>5</v>
      </c>
      <c r="H50" s="231">
        <v>100</v>
      </c>
      <c r="I50" s="231">
        <v>1</v>
      </c>
      <c r="J50" s="635" t="s">
        <v>3045</v>
      </c>
      <c r="T50" s="529" t="s">
        <v>371</v>
      </c>
      <c r="U50" s="856" t="s">
        <v>4014</v>
      </c>
      <c r="V50" s="1008" t="s">
        <v>4015</v>
      </c>
      <c r="W50" s="1008" t="str">
        <f t="shared" ref="W50:W85" si="3">CONCATENATE(,U50,X50,V50)</f>
        <v>http://www.unisonic.com.tw/datasheet/BZT52BXXXS.pdf</v>
      </c>
      <c r="X50" s="289" t="s">
        <v>4073</v>
      </c>
    </row>
    <row r="51" spans="1:24" s="289" customFormat="1" ht="35.15" customHeight="1">
      <c r="A51" s="1065" t="str">
        <f t="shared" si="2"/>
        <v>BZT52B2V7S</v>
      </c>
      <c r="B51" s="228">
        <v>200</v>
      </c>
      <c r="C51" s="256">
        <v>2.7</v>
      </c>
      <c r="D51" s="251">
        <v>2.64</v>
      </c>
      <c r="E51" s="251">
        <v>2.7540000000000004</v>
      </c>
      <c r="F51" s="269">
        <v>83</v>
      </c>
      <c r="G51" s="232">
        <v>5</v>
      </c>
      <c r="H51" s="231">
        <v>75</v>
      </c>
      <c r="I51" s="231">
        <v>1</v>
      </c>
      <c r="J51" s="635" t="s">
        <v>3045</v>
      </c>
      <c r="T51" s="529" t="s">
        <v>372</v>
      </c>
      <c r="U51" s="856" t="s">
        <v>4014</v>
      </c>
      <c r="V51" s="1008" t="s">
        <v>4015</v>
      </c>
      <c r="W51" s="1008" t="str">
        <f t="shared" si="3"/>
        <v>http://www.unisonic.com.tw/datasheet/BZT52BXXXS.pdf</v>
      </c>
      <c r="X51" s="289" t="s">
        <v>4073</v>
      </c>
    </row>
    <row r="52" spans="1:24" s="289" customFormat="1" ht="35.15" customHeight="1">
      <c r="A52" s="1065" t="str">
        <f t="shared" si="2"/>
        <v>BZT52B3S</v>
      </c>
      <c r="B52" s="228">
        <v>200</v>
      </c>
      <c r="C52" s="256">
        <v>3</v>
      </c>
      <c r="D52" s="251">
        <v>2.94</v>
      </c>
      <c r="E52" s="251">
        <v>3.06</v>
      </c>
      <c r="F52" s="269">
        <v>95</v>
      </c>
      <c r="G52" s="232">
        <v>5</v>
      </c>
      <c r="H52" s="231">
        <v>50</v>
      </c>
      <c r="I52" s="231">
        <v>1</v>
      </c>
      <c r="J52" s="635" t="s">
        <v>370</v>
      </c>
      <c r="T52" s="529" t="s">
        <v>3046</v>
      </c>
      <c r="U52" s="856" t="s">
        <v>4014</v>
      </c>
      <c r="V52" s="1008" t="s">
        <v>4015</v>
      </c>
      <c r="W52" s="1008" t="str">
        <f t="shared" si="3"/>
        <v>http://www.unisonic.com.tw/datasheet/BZT52BXXXS.pdf</v>
      </c>
      <c r="X52" s="289" t="s">
        <v>4073</v>
      </c>
    </row>
    <row r="53" spans="1:24" s="289" customFormat="1" ht="35.15" customHeight="1">
      <c r="A53" s="1065" t="str">
        <f t="shared" si="2"/>
        <v>BZT52B3V3S</v>
      </c>
      <c r="B53" s="228">
        <v>200</v>
      </c>
      <c r="C53" s="256">
        <v>3.3</v>
      </c>
      <c r="D53" s="251">
        <v>3.234</v>
      </c>
      <c r="E53" s="251">
        <v>3.3659999999999997</v>
      </c>
      <c r="F53" s="269">
        <v>95</v>
      </c>
      <c r="G53" s="232">
        <v>5</v>
      </c>
      <c r="H53" s="231">
        <v>25</v>
      </c>
      <c r="I53" s="231">
        <v>1</v>
      </c>
      <c r="J53" s="635" t="s">
        <v>370</v>
      </c>
      <c r="T53" s="529" t="s">
        <v>373</v>
      </c>
      <c r="U53" s="856" t="s">
        <v>4014</v>
      </c>
      <c r="V53" s="1008" t="s">
        <v>4015</v>
      </c>
      <c r="W53" s="1008" t="str">
        <f t="shared" si="3"/>
        <v>http://www.unisonic.com.tw/datasheet/BZT52BXXXS.pdf</v>
      </c>
      <c r="X53" s="289" t="s">
        <v>4073</v>
      </c>
    </row>
    <row r="54" spans="1:24" s="289" customFormat="1" ht="35.15" customHeight="1">
      <c r="A54" s="1065" t="str">
        <f t="shared" si="2"/>
        <v>BZT52B3V6S</v>
      </c>
      <c r="B54" s="228">
        <v>200</v>
      </c>
      <c r="C54" s="256">
        <v>3.6</v>
      </c>
      <c r="D54" s="251">
        <v>3.52</v>
      </c>
      <c r="E54" s="251">
        <v>3.6720000000000002</v>
      </c>
      <c r="F54" s="269">
        <v>95</v>
      </c>
      <c r="G54" s="232">
        <v>5</v>
      </c>
      <c r="H54" s="231">
        <v>15</v>
      </c>
      <c r="I54" s="231">
        <v>1</v>
      </c>
      <c r="J54" s="635" t="s">
        <v>370</v>
      </c>
      <c r="T54" s="529" t="s">
        <v>374</v>
      </c>
      <c r="U54" s="856" t="s">
        <v>4014</v>
      </c>
      <c r="V54" s="1008" t="s">
        <v>4015</v>
      </c>
      <c r="W54" s="1008" t="str">
        <f t="shared" si="3"/>
        <v>http://www.unisonic.com.tw/datasheet/BZT52BXXXS.pdf</v>
      </c>
      <c r="X54" s="289" t="s">
        <v>4073</v>
      </c>
    </row>
    <row r="55" spans="1:24" s="289" customFormat="1" ht="35.15" customHeight="1">
      <c r="A55" s="1065" t="str">
        <f t="shared" si="2"/>
        <v>BZT52B3V9S</v>
      </c>
      <c r="B55" s="228">
        <v>200</v>
      </c>
      <c r="C55" s="256">
        <v>3.9</v>
      </c>
      <c r="D55" s="251">
        <v>3.8220000000000001</v>
      </c>
      <c r="E55" s="251">
        <v>3.9779999999999998</v>
      </c>
      <c r="F55" s="269">
        <v>95</v>
      </c>
      <c r="G55" s="232">
        <v>5</v>
      </c>
      <c r="H55" s="231">
        <v>10</v>
      </c>
      <c r="I55" s="231">
        <v>1</v>
      </c>
      <c r="J55" s="635" t="s">
        <v>370</v>
      </c>
      <c r="T55" s="529" t="s">
        <v>375</v>
      </c>
      <c r="U55" s="856" t="s">
        <v>4014</v>
      </c>
      <c r="V55" s="1008" t="s">
        <v>4015</v>
      </c>
      <c r="W55" s="1008" t="str">
        <f t="shared" si="3"/>
        <v>http://www.unisonic.com.tw/datasheet/BZT52BXXXS.pdf</v>
      </c>
      <c r="X55" s="289" t="s">
        <v>4073</v>
      </c>
    </row>
    <row r="56" spans="1:24" s="289" customFormat="1" ht="35.15" customHeight="1">
      <c r="A56" s="1065" t="str">
        <f t="shared" si="2"/>
        <v>BZT52B4V3S</v>
      </c>
      <c r="B56" s="228">
        <v>200</v>
      </c>
      <c r="C56" s="256">
        <v>4.3</v>
      </c>
      <c r="D56" s="251">
        <v>4.2139999999999995</v>
      </c>
      <c r="E56" s="251">
        <v>4.3860000000000001</v>
      </c>
      <c r="F56" s="269">
        <v>95</v>
      </c>
      <c r="G56" s="232">
        <v>5</v>
      </c>
      <c r="H56" s="231">
        <v>5</v>
      </c>
      <c r="I56" s="231">
        <v>1</v>
      </c>
      <c r="J56" s="635" t="s">
        <v>370</v>
      </c>
      <c r="T56" s="529" t="s">
        <v>376</v>
      </c>
      <c r="U56" s="856" t="s">
        <v>4014</v>
      </c>
      <c r="V56" s="1008" t="s">
        <v>4015</v>
      </c>
      <c r="W56" s="1008" t="str">
        <f t="shared" si="3"/>
        <v>http://www.unisonic.com.tw/datasheet/BZT52BXXXS.pdf</v>
      </c>
      <c r="X56" s="289" t="s">
        <v>4073</v>
      </c>
    </row>
    <row r="57" spans="1:24" s="289" customFormat="1" ht="35.15" customHeight="1">
      <c r="A57" s="1065" t="str">
        <f t="shared" si="2"/>
        <v>BZT52B4V7S</v>
      </c>
      <c r="B57" s="228">
        <v>200</v>
      </c>
      <c r="C57" s="256">
        <v>4.7</v>
      </c>
      <c r="D57" s="251">
        <v>4.6059999999999999</v>
      </c>
      <c r="E57" s="251">
        <v>4.7940000000000005</v>
      </c>
      <c r="F57" s="269">
        <v>78</v>
      </c>
      <c r="G57" s="232">
        <v>5</v>
      </c>
      <c r="H57" s="231">
        <v>5</v>
      </c>
      <c r="I57" s="231">
        <v>1</v>
      </c>
      <c r="J57" s="635" t="s">
        <v>370</v>
      </c>
      <c r="T57" s="529" t="s">
        <v>377</v>
      </c>
      <c r="U57" s="856" t="s">
        <v>4014</v>
      </c>
      <c r="V57" s="1008" t="s">
        <v>4015</v>
      </c>
      <c r="W57" s="1008" t="str">
        <f t="shared" si="3"/>
        <v>http://www.unisonic.com.tw/datasheet/BZT52BXXXS.pdf</v>
      </c>
      <c r="X57" s="289" t="s">
        <v>4073</v>
      </c>
    </row>
    <row r="58" spans="1:24" s="289" customFormat="1" ht="35.15" customHeight="1">
      <c r="A58" s="1065" t="str">
        <f t="shared" si="2"/>
        <v>BZT52B5V1S</v>
      </c>
      <c r="B58" s="228">
        <v>200</v>
      </c>
      <c r="C58" s="256">
        <v>5.0999999999999996</v>
      </c>
      <c r="D58" s="251">
        <v>4.9979999999999993</v>
      </c>
      <c r="E58" s="251">
        <v>5.202</v>
      </c>
      <c r="F58" s="269">
        <v>60</v>
      </c>
      <c r="G58" s="232">
        <v>5</v>
      </c>
      <c r="H58" s="231">
        <v>0.1</v>
      </c>
      <c r="I58" s="231">
        <v>0.8</v>
      </c>
      <c r="J58" s="635" t="s">
        <v>370</v>
      </c>
      <c r="T58" s="529" t="s">
        <v>378</v>
      </c>
      <c r="U58" s="856" t="s">
        <v>4014</v>
      </c>
      <c r="V58" s="1008" t="s">
        <v>4015</v>
      </c>
      <c r="W58" s="1008" t="str">
        <f t="shared" si="3"/>
        <v>http://www.unisonic.com.tw/datasheet/BZT52BXXXS.pdf</v>
      </c>
      <c r="X58" s="289" t="s">
        <v>4073</v>
      </c>
    </row>
    <row r="59" spans="1:24" s="289" customFormat="1" ht="35.15" customHeight="1">
      <c r="A59" s="1065" t="str">
        <f t="shared" si="2"/>
        <v>BZT52B5V6S</v>
      </c>
      <c r="B59" s="228">
        <v>200</v>
      </c>
      <c r="C59" s="256">
        <v>5.6</v>
      </c>
      <c r="D59" s="251">
        <v>5.4879999999999995</v>
      </c>
      <c r="E59" s="251">
        <v>5.7119999999999997</v>
      </c>
      <c r="F59" s="269">
        <v>40</v>
      </c>
      <c r="G59" s="232">
        <v>5</v>
      </c>
      <c r="H59" s="231">
        <v>0.1</v>
      </c>
      <c r="I59" s="231">
        <v>1</v>
      </c>
      <c r="J59" s="635" t="s">
        <v>370</v>
      </c>
      <c r="T59" s="529" t="s">
        <v>379</v>
      </c>
      <c r="U59" s="856" t="s">
        <v>4014</v>
      </c>
      <c r="V59" s="1008" t="s">
        <v>4015</v>
      </c>
      <c r="W59" s="1008" t="str">
        <f t="shared" si="3"/>
        <v>http://www.unisonic.com.tw/datasheet/BZT52BXXXS.pdf</v>
      </c>
      <c r="X59" s="289" t="s">
        <v>4073</v>
      </c>
    </row>
    <row r="60" spans="1:24" s="289" customFormat="1" ht="35.15" customHeight="1">
      <c r="A60" s="1065" t="str">
        <f t="shared" si="2"/>
        <v>BZT52B6V2S</v>
      </c>
      <c r="B60" s="228">
        <v>200</v>
      </c>
      <c r="C60" s="256">
        <v>6.2</v>
      </c>
      <c r="D60" s="251">
        <v>6.0759999999999996</v>
      </c>
      <c r="E60" s="251">
        <v>6.3240000000000007</v>
      </c>
      <c r="F60" s="269">
        <v>10</v>
      </c>
      <c r="G60" s="232">
        <v>5</v>
      </c>
      <c r="H60" s="231">
        <v>0.1</v>
      </c>
      <c r="I60" s="231">
        <v>2</v>
      </c>
      <c r="J60" s="635" t="s">
        <v>370</v>
      </c>
      <c r="T60" s="529" t="s">
        <v>380</v>
      </c>
      <c r="U60" s="856" t="s">
        <v>4014</v>
      </c>
      <c r="V60" s="1008" t="s">
        <v>4015</v>
      </c>
      <c r="W60" s="1008" t="str">
        <f t="shared" si="3"/>
        <v>http://www.unisonic.com.tw/datasheet/BZT52BXXXS.pdf</v>
      </c>
      <c r="X60" s="289" t="s">
        <v>4073</v>
      </c>
    </row>
    <row r="61" spans="1:24" s="289" customFormat="1" ht="35.15" customHeight="1">
      <c r="A61" s="1065" t="str">
        <f t="shared" si="2"/>
        <v>BZT52B6V8S</v>
      </c>
      <c r="B61" s="228">
        <v>200</v>
      </c>
      <c r="C61" s="256">
        <v>6.8</v>
      </c>
      <c r="D61" s="251">
        <v>6.6639999999999997</v>
      </c>
      <c r="E61" s="251">
        <v>6.9359999999999999</v>
      </c>
      <c r="F61" s="269">
        <v>8</v>
      </c>
      <c r="G61" s="232">
        <v>5</v>
      </c>
      <c r="H61" s="231">
        <v>0.1</v>
      </c>
      <c r="I61" s="231">
        <v>3</v>
      </c>
      <c r="J61" s="635" t="s">
        <v>370</v>
      </c>
      <c r="T61" s="529" t="s">
        <v>381</v>
      </c>
      <c r="U61" s="856" t="s">
        <v>4014</v>
      </c>
      <c r="V61" s="1008" t="s">
        <v>4015</v>
      </c>
      <c r="W61" s="1008" t="str">
        <f t="shared" si="3"/>
        <v>http://www.unisonic.com.tw/datasheet/BZT52BXXXS.pdf</v>
      </c>
      <c r="X61" s="289" t="s">
        <v>4073</v>
      </c>
    </row>
    <row r="62" spans="1:24" s="289" customFormat="1" ht="35.15" customHeight="1">
      <c r="A62" s="1065" t="str">
        <f t="shared" si="2"/>
        <v>BZT52B7V5S</v>
      </c>
      <c r="B62" s="228">
        <v>200</v>
      </c>
      <c r="C62" s="256">
        <v>7.5</v>
      </c>
      <c r="D62" s="251">
        <v>7.35</v>
      </c>
      <c r="E62" s="251">
        <v>7.65</v>
      </c>
      <c r="F62" s="269">
        <v>7</v>
      </c>
      <c r="G62" s="232">
        <v>5</v>
      </c>
      <c r="H62" s="231">
        <v>0.1</v>
      </c>
      <c r="I62" s="231">
        <v>5</v>
      </c>
      <c r="J62" s="635" t="s">
        <v>370</v>
      </c>
      <c r="T62" s="529" t="s">
        <v>382</v>
      </c>
      <c r="U62" s="856" t="s">
        <v>4014</v>
      </c>
      <c r="V62" s="1008" t="s">
        <v>4015</v>
      </c>
      <c r="W62" s="1008" t="str">
        <f t="shared" si="3"/>
        <v>http://www.unisonic.com.tw/datasheet/BZT52BXXXS.pdf</v>
      </c>
      <c r="X62" s="289" t="s">
        <v>4073</v>
      </c>
    </row>
    <row r="63" spans="1:24" s="289" customFormat="1" ht="35.15" customHeight="1">
      <c r="A63" s="1065" t="str">
        <f t="shared" si="2"/>
        <v>BZT52B8V2S</v>
      </c>
      <c r="B63" s="228">
        <v>200</v>
      </c>
      <c r="C63" s="256">
        <v>8.1999999999999993</v>
      </c>
      <c r="D63" s="251">
        <v>8.0359999999999996</v>
      </c>
      <c r="E63" s="251">
        <v>8.363999999999999</v>
      </c>
      <c r="F63" s="269">
        <v>7</v>
      </c>
      <c r="G63" s="232">
        <v>5</v>
      </c>
      <c r="H63" s="231">
        <v>0.1</v>
      </c>
      <c r="I63" s="231">
        <v>6</v>
      </c>
      <c r="J63" s="635" t="s">
        <v>370</v>
      </c>
      <c r="T63" s="529" t="s">
        <v>3047</v>
      </c>
      <c r="U63" s="856" t="s">
        <v>4014</v>
      </c>
      <c r="V63" s="1008" t="s">
        <v>4015</v>
      </c>
      <c r="W63" s="1008" t="str">
        <f t="shared" si="3"/>
        <v>http://www.unisonic.com.tw/datasheet/BZT52BXXXS.pdf</v>
      </c>
      <c r="X63" s="289" t="s">
        <v>4073</v>
      </c>
    </row>
    <row r="64" spans="1:24" s="289" customFormat="1" ht="35.15" customHeight="1">
      <c r="A64" s="1065" t="str">
        <f t="shared" si="2"/>
        <v>BZT52B8V7S</v>
      </c>
      <c r="B64" s="228">
        <v>200</v>
      </c>
      <c r="C64" s="256">
        <v>8.6999999999999993</v>
      </c>
      <c r="D64" s="251">
        <v>8.5259999999999998</v>
      </c>
      <c r="E64" s="251">
        <v>8.8739999999999988</v>
      </c>
      <c r="F64" s="269">
        <v>7</v>
      </c>
      <c r="G64" s="232">
        <v>5</v>
      </c>
      <c r="H64" s="231">
        <v>0.1</v>
      </c>
      <c r="I64" s="231">
        <v>6.5</v>
      </c>
      <c r="J64" s="635" t="s">
        <v>370</v>
      </c>
      <c r="T64" s="529" t="s">
        <v>383</v>
      </c>
      <c r="U64" s="856" t="s">
        <v>4014</v>
      </c>
      <c r="V64" s="1008" t="s">
        <v>4015</v>
      </c>
      <c r="W64" s="1008" t="str">
        <f t="shared" si="3"/>
        <v>http://www.unisonic.com.tw/datasheet/BZT52BXXXS.pdf</v>
      </c>
      <c r="X64" s="289" t="s">
        <v>4073</v>
      </c>
    </row>
    <row r="65" spans="1:24" s="289" customFormat="1" ht="35.15" customHeight="1">
      <c r="A65" s="1065" t="str">
        <f t="shared" si="2"/>
        <v>BZT52B9V1S</v>
      </c>
      <c r="B65" s="228">
        <v>200</v>
      </c>
      <c r="C65" s="256">
        <v>9.1</v>
      </c>
      <c r="D65" s="251">
        <v>8.9179999999999993</v>
      </c>
      <c r="E65" s="251">
        <v>9.282</v>
      </c>
      <c r="F65" s="269">
        <v>10</v>
      </c>
      <c r="G65" s="232">
        <v>5</v>
      </c>
      <c r="H65" s="231">
        <v>0.1</v>
      </c>
      <c r="I65" s="231">
        <v>7</v>
      </c>
      <c r="J65" s="635" t="s">
        <v>370</v>
      </c>
      <c r="T65" s="529" t="s">
        <v>384</v>
      </c>
      <c r="U65" s="856" t="s">
        <v>4014</v>
      </c>
      <c r="V65" s="1008" t="s">
        <v>4015</v>
      </c>
      <c r="W65" s="1008" t="str">
        <f t="shared" si="3"/>
        <v>http://www.unisonic.com.tw/datasheet/BZT52BXXXS.pdf</v>
      </c>
      <c r="X65" s="289" t="s">
        <v>4073</v>
      </c>
    </row>
    <row r="66" spans="1:24" s="289" customFormat="1" ht="35.15" customHeight="1">
      <c r="A66" s="1065" t="str">
        <f t="shared" si="2"/>
        <v>BZT52B10S</v>
      </c>
      <c r="B66" s="228">
        <v>200</v>
      </c>
      <c r="C66" s="256">
        <v>10</v>
      </c>
      <c r="D66" s="251">
        <v>9.8000000000000007</v>
      </c>
      <c r="E66" s="251">
        <v>10.199999999999999</v>
      </c>
      <c r="F66" s="269">
        <v>15</v>
      </c>
      <c r="G66" s="232">
        <v>5</v>
      </c>
      <c r="H66" s="231">
        <v>0.1</v>
      </c>
      <c r="I66" s="231">
        <v>7.5</v>
      </c>
      <c r="J66" s="635" t="s">
        <v>370</v>
      </c>
      <c r="T66" s="529" t="s">
        <v>385</v>
      </c>
      <c r="U66" s="856" t="s">
        <v>4014</v>
      </c>
      <c r="V66" s="1008" t="s">
        <v>4015</v>
      </c>
      <c r="W66" s="1008" t="str">
        <f t="shared" si="3"/>
        <v>http://www.unisonic.com.tw/datasheet/BZT52BXXXS.pdf</v>
      </c>
      <c r="X66" s="289" t="s">
        <v>4073</v>
      </c>
    </row>
    <row r="67" spans="1:24" s="289" customFormat="1" ht="35.15" customHeight="1">
      <c r="A67" s="1065" t="str">
        <f t="shared" si="2"/>
        <v>BZT52B11S</v>
      </c>
      <c r="B67" s="228">
        <v>200</v>
      </c>
      <c r="C67" s="256">
        <v>11</v>
      </c>
      <c r="D67" s="251">
        <v>10.78</v>
      </c>
      <c r="E67" s="251">
        <v>11.22</v>
      </c>
      <c r="F67" s="269">
        <v>20</v>
      </c>
      <c r="G67" s="232">
        <v>5</v>
      </c>
      <c r="H67" s="231">
        <v>0.1</v>
      </c>
      <c r="I67" s="231">
        <v>8.5</v>
      </c>
      <c r="J67" s="635" t="s">
        <v>370</v>
      </c>
      <c r="T67" s="529" t="s">
        <v>386</v>
      </c>
      <c r="U67" s="856" t="s">
        <v>4014</v>
      </c>
      <c r="V67" s="1008" t="s">
        <v>4015</v>
      </c>
      <c r="W67" s="1008" t="str">
        <f t="shared" si="3"/>
        <v>http://www.unisonic.com.tw/datasheet/BZT52BXXXS.pdf</v>
      </c>
      <c r="X67" s="289" t="s">
        <v>4073</v>
      </c>
    </row>
    <row r="68" spans="1:24" s="289" customFormat="1" ht="35.15" customHeight="1">
      <c r="A68" s="1065" t="str">
        <f t="shared" si="2"/>
        <v>BZT52B12S</v>
      </c>
      <c r="B68" s="228">
        <v>200</v>
      </c>
      <c r="C68" s="256">
        <v>12</v>
      </c>
      <c r="D68" s="251">
        <v>11.76</v>
      </c>
      <c r="E68" s="251">
        <v>12.24</v>
      </c>
      <c r="F68" s="269">
        <v>20</v>
      </c>
      <c r="G68" s="232">
        <v>5</v>
      </c>
      <c r="H68" s="231">
        <v>0.1</v>
      </c>
      <c r="I68" s="231">
        <v>9</v>
      </c>
      <c r="J68" s="635" t="s">
        <v>370</v>
      </c>
      <c r="T68" s="529" t="s">
        <v>387</v>
      </c>
      <c r="U68" s="856" t="s">
        <v>4014</v>
      </c>
      <c r="V68" s="1008" t="s">
        <v>4015</v>
      </c>
      <c r="W68" s="1008" t="str">
        <f t="shared" si="3"/>
        <v>http://www.unisonic.com.tw/datasheet/BZT52BXXXS.pdf</v>
      </c>
      <c r="X68" s="289" t="s">
        <v>4073</v>
      </c>
    </row>
    <row r="69" spans="1:24" s="289" customFormat="1" ht="35.15" customHeight="1">
      <c r="A69" s="1065" t="str">
        <f t="shared" si="2"/>
        <v>BZT52B13S</v>
      </c>
      <c r="B69" s="228">
        <v>200</v>
      </c>
      <c r="C69" s="256">
        <v>13</v>
      </c>
      <c r="D69" s="251">
        <v>12.74</v>
      </c>
      <c r="E69" s="251">
        <v>13.26</v>
      </c>
      <c r="F69" s="269">
        <v>25</v>
      </c>
      <c r="G69" s="232">
        <v>5</v>
      </c>
      <c r="H69" s="231">
        <v>0.1</v>
      </c>
      <c r="I69" s="231">
        <v>10</v>
      </c>
      <c r="J69" s="635" t="s">
        <v>370</v>
      </c>
      <c r="T69" s="529" t="s">
        <v>388</v>
      </c>
      <c r="U69" s="856" t="s">
        <v>4014</v>
      </c>
      <c r="V69" s="1008" t="s">
        <v>4015</v>
      </c>
      <c r="W69" s="1008" t="str">
        <f t="shared" si="3"/>
        <v>http://www.unisonic.com.tw/datasheet/BZT52BXXXS.pdf</v>
      </c>
      <c r="X69" s="289" t="s">
        <v>4073</v>
      </c>
    </row>
    <row r="70" spans="1:24" s="289" customFormat="1" ht="35.15" customHeight="1">
      <c r="A70" s="1065" t="str">
        <f t="shared" si="2"/>
        <v>BZT52B14S</v>
      </c>
      <c r="B70" s="228">
        <v>200</v>
      </c>
      <c r="C70" s="256">
        <v>14</v>
      </c>
      <c r="D70" s="251">
        <v>13.719999999999999</v>
      </c>
      <c r="E70" s="251">
        <v>14.280000000000001</v>
      </c>
      <c r="F70" s="269">
        <v>25</v>
      </c>
      <c r="G70" s="232">
        <v>5</v>
      </c>
      <c r="H70" s="231">
        <v>0.1</v>
      </c>
      <c r="I70" s="231">
        <v>10.5</v>
      </c>
      <c r="J70" s="635" t="s">
        <v>370</v>
      </c>
      <c r="T70" s="529" t="s">
        <v>389</v>
      </c>
      <c r="U70" s="856" t="s">
        <v>4014</v>
      </c>
      <c r="V70" s="1008" t="s">
        <v>4015</v>
      </c>
      <c r="W70" s="1008" t="str">
        <f t="shared" si="3"/>
        <v>http://www.unisonic.com.tw/datasheet/BZT52BXXXS.pdf</v>
      </c>
      <c r="X70" s="289" t="s">
        <v>4073</v>
      </c>
    </row>
    <row r="71" spans="1:24" s="289" customFormat="1" ht="35.15" customHeight="1">
      <c r="A71" s="1065" t="str">
        <f t="shared" si="2"/>
        <v>BZT52B15S</v>
      </c>
      <c r="B71" s="228">
        <v>200</v>
      </c>
      <c r="C71" s="256">
        <v>15</v>
      </c>
      <c r="D71" s="251">
        <v>14.7</v>
      </c>
      <c r="E71" s="251">
        <v>15.3</v>
      </c>
      <c r="F71" s="269">
        <v>30</v>
      </c>
      <c r="G71" s="232">
        <v>5</v>
      </c>
      <c r="H71" s="231">
        <v>0.1</v>
      </c>
      <c r="I71" s="231">
        <v>11</v>
      </c>
      <c r="J71" s="635" t="s">
        <v>370</v>
      </c>
      <c r="T71" s="529" t="s">
        <v>390</v>
      </c>
      <c r="U71" s="856" t="s">
        <v>4014</v>
      </c>
      <c r="V71" s="1008" t="s">
        <v>4015</v>
      </c>
      <c r="W71" s="1008" t="str">
        <f t="shared" si="3"/>
        <v>http://www.unisonic.com.tw/datasheet/BZT52BXXXS.pdf</v>
      </c>
      <c r="X71" s="289" t="s">
        <v>4073</v>
      </c>
    </row>
    <row r="72" spans="1:24" s="289" customFormat="1" ht="35.15" customHeight="1">
      <c r="A72" s="1065" t="str">
        <f t="shared" si="2"/>
        <v>BZT52B16S</v>
      </c>
      <c r="B72" s="228">
        <v>200</v>
      </c>
      <c r="C72" s="256">
        <v>16</v>
      </c>
      <c r="D72" s="251">
        <v>15.68</v>
      </c>
      <c r="E72" s="251">
        <v>16.32</v>
      </c>
      <c r="F72" s="269">
        <v>40</v>
      </c>
      <c r="G72" s="232">
        <v>5</v>
      </c>
      <c r="H72" s="231">
        <v>0.1</v>
      </c>
      <c r="I72" s="231">
        <v>12</v>
      </c>
      <c r="J72" s="635" t="s">
        <v>370</v>
      </c>
      <c r="T72" s="529" t="s">
        <v>391</v>
      </c>
      <c r="U72" s="856" t="s">
        <v>4014</v>
      </c>
      <c r="V72" s="1008" t="s">
        <v>4015</v>
      </c>
      <c r="W72" s="1008" t="str">
        <f t="shared" si="3"/>
        <v>http://www.unisonic.com.tw/datasheet/BZT52BXXXS.pdf</v>
      </c>
      <c r="X72" s="289" t="s">
        <v>4073</v>
      </c>
    </row>
    <row r="73" spans="1:24" s="289" customFormat="1" ht="35.15" customHeight="1">
      <c r="A73" s="1065" t="str">
        <f t="shared" si="2"/>
        <v>BZT52B17S</v>
      </c>
      <c r="B73" s="228">
        <v>200</v>
      </c>
      <c r="C73" s="256">
        <v>17</v>
      </c>
      <c r="D73" s="251">
        <v>16.66</v>
      </c>
      <c r="E73" s="251">
        <v>17.34</v>
      </c>
      <c r="F73" s="269">
        <v>40</v>
      </c>
      <c r="G73" s="232">
        <v>5</v>
      </c>
      <c r="H73" s="231">
        <v>0.1</v>
      </c>
      <c r="I73" s="231">
        <v>13</v>
      </c>
      <c r="J73" s="635" t="s">
        <v>370</v>
      </c>
      <c r="T73" s="529" t="s">
        <v>392</v>
      </c>
      <c r="U73" s="856" t="s">
        <v>4014</v>
      </c>
      <c r="V73" s="1008" t="s">
        <v>4015</v>
      </c>
      <c r="W73" s="1008" t="str">
        <f t="shared" si="3"/>
        <v>http://www.unisonic.com.tw/datasheet/BZT52BXXXS.pdf</v>
      </c>
      <c r="X73" s="289" t="s">
        <v>4073</v>
      </c>
    </row>
    <row r="74" spans="1:24" s="289" customFormat="1" ht="35.15" customHeight="1">
      <c r="A74" s="1065" t="str">
        <f t="shared" si="2"/>
        <v>BZT52B18S</v>
      </c>
      <c r="B74" s="228">
        <v>200</v>
      </c>
      <c r="C74" s="256">
        <v>18</v>
      </c>
      <c r="D74" s="251">
        <v>17.64</v>
      </c>
      <c r="E74" s="251">
        <v>18.36</v>
      </c>
      <c r="F74" s="269">
        <v>50</v>
      </c>
      <c r="G74" s="232">
        <v>5</v>
      </c>
      <c r="H74" s="231">
        <v>0.1</v>
      </c>
      <c r="I74" s="231">
        <v>14</v>
      </c>
      <c r="J74" s="635" t="s">
        <v>370</v>
      </c>
      <c r="T74" s="529" t="s">
        <v>393</v>
      </c>
      <c r="U74" s="856" t="s">
        <v>4014</v>
      </c>
      <c r="V74" s="1008" t="s">
        <v>4015</v>
      </c>
      <c r="W74" s="1008" t="str">
        <f t="shared" si="3"/>
        <v>http://www.unisonic.com.tw/datasheet/BZT52BXXXS.pdf</v>
      </c>
      <c r="X74" s="289" t="s">
        <v>4073</v>
      </c>
    </row>
    <row r="75" spans="1:24" s="289" customFormat="1" ht="35.15" customHeight="1">
      <c r="A75" s="1065" t="str">
        <f t="shared" si="2"/>
        <v>BZT52B30S</v>
      </c>
      <c r="B75" s="725">
        <v>200</v>
      </c>
      <c r="C75" s="737">
        <v>30</v>
      </c>
      <c r="D75" s="738">
        <v>29.4</v>
      </c>
      <c r="E75" s="738">
        <v>30.6</v>
      </c>
      <c r="F75" s="726">
        <v>80</v>
      </c>
      <c r="G75" s="727">
        <v>5</v>
      </c>
      <c r="H75" s="739">
        <v>0.1</v>
      </c>
      <c r="I75" s="739">
        <v>22.5</v>
      </c>
      <c r="J75" s="635" t="s">
        <v>370</v>
      </c>
      <c r="T75" s="529" t="s">
        <v>394</v>
      </c>
      <c r="U75" s="856" t="s">
        <v>4014</v>
      </c>
      <c r="V75" s="1008" t="s">
        <v>4015</v>
      </c>
      <c r="W75" s="1008" t="str">
        <f t="shared" si="3"/>
        <v>http://www.unisonic.com.tw/datasheet/BZT52BXXXS.pdf</v>
      </c>
      <c r="X75" s="289" t="s">
        <v>4073</v>
      </c>
    </row>
    <row r="76" spans="1:24" s="718" customFormat="1" ht="35.15" customHeight="1">
      <c r="A76" s="1065" t="str">
        <f t="shared" si="2"/>
        <v>BZT52B33S</v>
      </c>
      <c r="B76" s="228">
        <v>200</v>
      </c>
      <c r="C76" s="43">
        <v>33</v>
      </c>
      <c r="D76" s="707">
        <v>32.340000000000003</v>
      </c>
      <c r="E76" s="707">
        <v>33.659999999999997</v>
      </c>
      <c r="F76" s="726">
        <v>80</v>
      </c>
      <c r="G76" s="727">
        <v>5</v>
      </c>
      <c r="H76" s="739">
        <v>0.1</v>
      </c>
      <c r="I76" s="706">
        <v>25</v>
      </c>
      <c r="J76" s="635" t="s">
        <v>370</v>
      </c>
      <c r="T76" s="58" t="s">
        <v>531</v>
      </c>
      <c r="U76" s="856" t="s">
        <v>4014</v>
      </c>
      <c r="V76" s="1008" t="s">
        <v>4015</v>
      </c>
      <c r="W76" s="1008" t="str">
        <f t="shared" si="3"/>
        <v>http://www.unisonic.com.tw/datasheet/BZT52BXXXS.pdf</v>
      </c>
      <c r="X76" s="289" t="s">
        <v>4073</v>
      </c>
    </row>
    <row r="77" spans="1:24" s="718" customFormat="1" ht="35.15" customHeight="1">
      <c r="A77" s="1065" t="str">
        <f t="shared" si="2"/>
        <v>BZT52B36S</v>
      </c>
      <c r="B77" s="725">
        <v>200</v>
      </c>
      <c r="C77" s="43">
        <v>36</v>
      </c>
      <c r="D77" s="707">
        <v>35.28</v>
      </c>
      <c r="E77" s="707">
        <v>36.72</v>
      </c>
      <c r="F77" s="726">
        <v>90</v>
      </c>
      <c r="G77" s="727">
        <v>5</v>
      </c>
      <c r="H77" s="739">
        <v>0.1</v>
      </c>
      <c r="I77" s="706">
        <v>27</v>
      </c>
      <c r="J77" s="635" t="s">
        <v>370</v>
      </c>
      <c r="T77" s="58" t="s">
        <v>532</v>
      </c>
      <c r="U77" s="856" t="s">
        <v>4014</v>
      </c>
      <c r="V77" s="1008" t="s">
        <v>4015</v>
      </c>
      <c r="W77" s="1008" t="str">
        <f t="shared" si="3"/>
        <v>http://www.unisonic.com.tw/datasheet/BZT52BXXXS.pdf</v>
      </c>
      <c r="X77" s="289" t="s">
        <v>4073</v>
      </c>
    </row>
    <row r="78" spans="1:24" s="718" customFormat="1" ht="35.15" customHeight="1">
      <c r="A78" s="1065" t="str">
        <f t="shared" si="2"/>
        <v>BZT52B39S</v>
      </c>
      <c r="B78" s="228">
        <v>200</v>
      </c>
      <c r="C78" s="43">
        <v>39</v>
      </c>
      <c r="D78" s="707">
        <v>38.22</v>
      </c>
      <c r="E78" s="707">
        <v>39.78</v>
      </c>
      <c r="F78" s="726">
        <v>90</v>
      </c>
      <c r="G78" s="727">
        <v>5</v>
      </c>
      <c r="H78" s="231">
        <v>0.1</v>
      </c>
      <c r="I78" s="706">
        <v>29</v>
      </c>
      <c r="J78" s="635" t="s">
        <v>370</v>
      </c>
      <c r="T78" s="58" t="s">
        <v>533</v>
      </c>
      <c r="U78" s="856" t="s">
        <v>4014</v>
      </c>
      <c r="V78" s="1008" t="s">
        <v>4015</v>
      </c>
      <c r="W78" s="1008" t="str">
        <f t="shared" si="3"/>
        <v>http://www.unisonic.com.tw/datasheet/BZT52BXXXS.pdf</v>
      </c>
      <c r="X78" s="289" t="s">
        <v>4073</v>
      </c>
    </row>
    <row r="79" spans="1:24" s="718" customFormat="1" ht="35.15" customHeight="1">
      <c r="A79" s="1065" t="str">
        <f t="shared" si="2"/>
        <v>BZT52B43S</v>
      </c>
      <c r="B79" s="725">
        <v>200</v>
      </c>
      <c r="C79" s="43">
        <v>43</v>
      </c>
      <c r="D79" s="707">
        <v>42.14</v>
      </c>
      <c r="E79" s="707">
        <v>43.86</v>
      </c>
      <c r="F79" s="726">
        <v>100</v>
      </c>
      <c r="G79" s="727">
        <v>5</v>
      </c>
      <c r="H79" s="231">
        <v>0.1</v>
      </c>
      <c r="I79" s="706">
        <v>32</v>
      </c>
      <c r="J79" s="635" t="s">
        <v>370</v>
      </c>
      <c r="T79" s="58" t="s">
        <v>534</v>
      </c>
      <c r="U79" s="856" t="s">
        <v>4014</v>
      </c>
      <c r="V79" s="1008" t="s">
        <v>4015</v>
      </c>
      <c r="W79" s="1008" t="str">
        <f t="shared" si="3"/>
        <v>http://www.unisonic.com.tw/datasheet/BZT52BXXXS.pdf</v>
      </c>
      <c r="X79" s="289" t="s">
        <v>4073</v>
      </c>
    </row>
    <row r="80" spans="1:24" s="718" customFormat="1" ht="35.15" customHeight="1">
      <c r="A80" s="1065" t="str">
        <f t="shared" si="2"/>
        <v>BZT52B47S</v>
      </c>
      <c r="B80" s="228">
        <v>200</v>
      </c>
      <c r="C80" s="43">
        <v>47</v>
      </c>
      <c r="D80" s="707">
        <v>46.06</v>
      </c>
      <c r="E80" s="707">
        <v>47.94</v>
      </c>
      <c r="F80" s="726">
        <v>100</v>
      </c>
      <c r="G80" s="727">
        <v>5</v>
      </c>
      <c r="H80" s="231">
        <v>0.1</v>
      </c>
      <c r="I80" s="706">
        <v>35</v>
      </c>
      <c r="J80" s="635" t="s">
        <v>370</v>
      </c>
      <c r="T80" s="58" t="s">
        <v>535</v>
      </c>
      <c r="U80" s="856" t="s">
        <v>4014</v>
      </c>
      <c r="V80" s="1008" t="s">
        <v>4015</v>
      </c>
      <c r="W80" s="1008" t="str">
        <f t="shared" si="3"/>
        <v>http://www.unisonic.com.tw/datasheet/BZT52BXXXS.pdf</v>
      </c>
      <c r="X80" s="289" t="s">
        <v>4073</v>
      </c>
    </row>
    <row r="81" spans="1:24" s="718" customFormat="1" ht="35.15" customHeight="1">
      <c r="A81" s="1065" t="str">
        <f t="shared" si="2"/>
        <v>BZT52B51S</v>
      </c>
      <c r="B81" s="725">
        <v>200</v>
      </c>
      <c r="C81" s="43">
        <v>51</v>
      </c>
      <c r="D81" s="707">
        <v>49.98</v>
      </c>
      <c r="E81" s="707">
        <v>52.02</v>
      </c>
      <c r="F81" s="726">
        <v>100</v>
      </c>
      <c r="G81" s="727">
        <v>5</v>
      </c>
      <c r="H81" s="231">
        <v>0.1</v>
      </c>
      <c r="I81" s="706">
        <v>38</v>
      </c>
      <c r="J81" s="635" t="s">
        <v>370</v>
      </c>
      <c r="T81" s="58" t="s">
        <v>536</v>
      </c>
      <c r="U81" s="856" t="s">
        <v>4014</v>
      </c>
      <c r="V81" s="1008" t="s">
        <v>4015</v>
      </c>
      <c r="W81" s="1008" t="str">
        <f t="shared" si="3"/>
        <v>http://www.unisonic.com.tw/datasheet/BZT52BXXXS.pdf</v>
      </c>
      <c r="X81" s="289" t="s">
        <v>4073</v>
      </c>
    </row>
    <row r="82" spans="1:24" s="718" customFormat="1" ht="35.15" customHeight="1">
      <c r="A82" s="1065" t="str">
        <f t="shared" si="2"/>
        <v>BZT52B56S</v>
      </c>
      <c r="B82" s="228">
        <v>200</v>
      </c>
      <c r="C82" s="43">
        <v>56</v>
      </c>
      <c r="D82" s="707">
        <v>54.88</v>
      </c>
      <c r="E82" s="707">
        <v>57.12</v>
      </c>
      <c r="F82" s="708">
        <v>135</v>
      </c>
      <c r="G82" s="44">
        <v>2.5</v>
      </c>
      <c r="H82" s="231">
        <v>0.1</v>
      </c>
      <c r="I82" s="706">
        <v>42</v>
      </c>
      <c r="J82" s="635" t="s">
        <v>370</v>
      </c>
      <c r="T82" s="58" t="s">
        <v>537</v>
      </c>
      <c r="U82" s="856" t="s">
        <v>4014</v>
      </c>
      <c r="V82" s="1008" t="s">
        <v>4015</v>
      </c>
      <c r="W82" s="1008" t="str">
        <f t="shared" si="3"/>
        <v>http://www.unisonic.com.tw/datasheet/BZT52BXXXS.pdf</v>
      </c>
      <c r="X82" s="289" t="s">
        <v>4073</v>
      </c>
    </row>
    <row r="83" spans="1:24" s="718" customFormat="1" ht="35.15" customHeight="1">
      <c r="A83" s="1065" t="str">
        <f t="shared" si="2"/>
        <v>BZT52B62S</v>
      </c>
      <c r="B83" s="725">
        <v>200</v>
      </c>
      <c r="C83" s="43">
        <v>62</v>
      </c>
      <c r="D83" s="707">
        <v>60.76</v>
      </c>
      <c r="E83" s="707">
        <v>63.24</v>
      </c>
      <c r="F83" s="708">
        <v>150</v>
      </c>
      <c r="G83" s="44">
        <v>2.5</v>
      </c>
      <c r="H83" s="231">
        <v>0.1</v>
      </c>
      <c r="I83" s="706">
        <v>46</v>
      </c>
      <c r="J83" s="635" t="s">
        <v>370</v>
      </c>
      <c r="T83" s="58" t="s">
        <v>538</v>
      </c>
      <c r="U83" s="856" t="s">
        <v>4014</v>
      </c>
      <c r="V83" s="1008" t="s">
        <v>4015</v>
      </c>
      <c r="W83" s="1008" t="str">
        <f t="shared" si="3"/>
        <v>http://www.unisonic.com.tw/datasheet/BZT52BXXXS.pdf</v>
      </c>
      <c r="X83" s="289" t="s">
        <v>4073</v>
      </c>
    </row>
    <row r="84" spans="1:24" s="718" customFormat="1" ht="35.15" customHeight="1">
      <c r="A84" s="1065" t="str">
        <f t="shared" si="2"/>
        <v>BZT52B68S</v>
      </c>
      <c r="B84" s="228">
        <v>200</v>
      </c>
      <c r="C84" s="43">
        <v>68</v>
      </c>
      <c r="D84" s="707">
        <v>66.64</v>
      </c>
      <c r="E84" s="707">
        <v>69.36</v>
      </c>
      <c r="F84" s="708">
        <v>200</v>
      </c>
      <c r="G84" s="44">
        <v>2.5</v>
      </c>
      <c r="H84" s="231">
        <v>0.1</v>
      </c>
      <c r="I84" s="706">
        <v>51</v>
      </c>
      <c r="J84" s="635" t="s">
        <v>370</v>
      </c>
      <c r="T84" s="58" t="s">
        <v>539</v>
      </c>
      <c r="U84" s="856" t="s">
        <v>4014</v>
      </c>
      <c r="V84" s="1008" t="s">
        <v>4015</v>
      </c>
      <c r="W84" s="1008" t="str">
        <f t="shared" si="3"/>
        <v>http://www.unisonic.com.tw/datasheet/BZT52BXXXS.pdf</v>
      </c>
      <c r="X84" s="289" t="s">
        <v>4073</v>
      </c>
    </row>
    <row r="85" spans="1:24" s="718" customFormat="1" ht="35.15" customHeight="1">
      <c r="A85" s="1065" t="str">
        <f t="shared" si="2"/>
        <v>BZT52B75S</v>
      </c>
      <c r="B85" s="228">
        <v>200</v>
      </c>
      <c r="C85" s="43">
        <v>75</v>
      </c>
      <c r="D85" s="707">
        <v>73.5</v>
      </c>
      <c r="E85" s="707">
        <v>76.5</v>
      </c>
      <c r="F85" s="708">
        <v>250</v>
      </c>
      <c r="G85" s="44">
        <v>2.5</v>
      </c>
      <c r="H85" s="231">
        <v>0.1</v>
      </c>
      <c r="I85" s="706">
        <v>56</v>
      </c>
      <c r="J85" s="635" t="s">
        <v>370</v>
      </c>
      <c r="T85" s="58" t="s">
        <v>540</v>
      </c>
      <c r="U85" s="856" t="s">
        <v>4014</v>
      </c>
      <c r="V85" s="1008" t="s">
        <v>4015</v>
      </c>
      <c r="W85" s="1008" t="str">
        <f t="shared" si="3"/>
        <v>http://www.unisonic.com.tw/datasheet/BZT52BXXXS.pdf</v>
      </c>
      <c r="X85" s="289" t="s">
        <v>4073</v>
      </c>
    </row>
    <row r="86" spans="1:24" s="52" customFormat="1" ht="30" customHeight="1">
      <c r="A86" s="322" t="s">
        <v>2310</v>
      </c>
      <c r="B86" s="303"/>
      <c r="C86" s="78"/>
      <c r="D86" s="78"/>
    </row>
    <row r="87" spans="1:24" s="718" customFormat="1">
      <c r="A87" s="729"/>
      <c r="B87" s="730"/>
      <c r="C87" s="731"/>
      <c r="D87" s="731"/>
      <c r="E87" s="731"/>
      <c r="F87" s="732"/>
      <c r="G87" s="732"/>
      <c r="H87" s="732"/>
      <c r="I87" s="732"/>
      <c r="J87" s="733"/>
      <c r="T87" s="67"/>
      <c r="U87" s="67"/>
      <c r="V87" s="67"/>
      <c r="W87" s="67"/>
    </row>
    <row r="88" spans="1:24" s="718" customFormat="1">
      <c r="A88" s="741" t="s">
        <v>3048</v>
      </c>
      <c r="B88" s="1632" t="s">
        <v>3049</v>
      </c>
      <c r="C88" s="1634" t="s">
        <v>3050</v>
      </c>
      <c r="D88" s="1635"/>
      <c r="E88" s="1636"/>
      <c r="F88" s="1634" t="s">
        <v>3051</v>
      </c>
      <c r="G88" s="1636"/>
      <c r="H88" s="1634" t="s">
        <v>3052</v>
      </c>
      <c r="I88" s="1636"/>
      <c r="J88" s="1640" t="s">
        <v>0</v>
      </c>
      <c r="T88" s="67"/>
      <c r="U88" s="67"/>
      <c r="V88" s="67"/>
      <c r="W88" s="67"/>
    </row>
    <row r="89" spans="1:24" s="718" customFormat="1">
      <c r="A89" s="719"/>
      <c r="B89" s="1633"/>
      <c r="C89" s="1637"/>
      <c r="D89" s="1638"/>
      <c r="E89" s="1639"/>
      <c r="F89" s="1637"/>
      <c r="G89" s="1639"/>
      <c r="H89" s="1637"/>
      <c r="I89" s="1639"/>
      <c r="J89" s="1640"/>
      <c r="T89" s="67"/>
      <c r="U89" s="67"/>
      <c r="V89" s="67"/>
      <c r="W89" s="67"/>
    </row>
    <row r="90" spans="1:24" s="718" customFormat="1">
      <c r="A90" s="720"/>
      <c r="B90" s="721" t="s">
        <v>361</v>
      </c>
      <c r="C90" s="1642" t="s">
        <v>3036</v>
      </c>
      <c r="D90" s="1643"/>
      <c r="E90" s="1644"/>
      <c r="F90" s="1649" t="s">
        <v>3037</v>
      </c>
      <c r="G90" s="1650"/>
      <c r="H90" s="1649" t="s">
        <v>3038</v>
      </c>
      <c r="I90" s="1650"/>
      <c r="J90" s="1640"/>
      <c r="T90" s="67"/>
      <c r="U90" s="67"/>
      <c r="V90" s="67"/>
      <c r="W90" s="67"/>
    </row>
    <row r="91" spans="1:24" s="718" customFormat="1">
      <c r="A91" s="722"/>
      <c r="B91" s="721" t="s">
        <v>3053</v>
      </c>
      <c r="C91" s="721" t="s">
        <v>362</v>
      </c>
      <c r="D91" s="721" t="s">
        <v>363</v>
      </c>
      <c r="E91" s="721" t="s">
        <v>364</v>
      </c>
      <c r="F91" s="721" t="s">
        <v>365</v>
      </c>
      <c r="G91" s="721" t="s">
        <v>366</v>
      </c>
      <c r="H91" s="721" t="s">
        <v>367</v>
      </c>
      <c r="I91" s="721" t="s">
        <v>368</v>
      </c>
      <c r="J91" s="1641"/>
      <c r="T91" s="67"/>
      <c r="U91" s="67"/>
      <c r="V91" s="67"/>
      <c r="W91" s="67"/>
    </row>
    <row r="92" spans="1:24" s="289" customFormat="1" ht="35.15" customHeight="1">
      <c r="A92" s="1065" t="str">
        <f t="shared" ref="A92:A127" si="4">HYPERLINK(W92,T92)</f>
        <v>BZT52B2V4S</v>
      </c>
      <c r="B92" s="228">
        <v>200</v>
      </c>
      <c r="C92" s="256">
        <v>2.4</v>
      </c>
      <c r="D92" s="251">
        <v>2.3519999999999999</v>
      </c>
      <c r="E92" s="251">
        <v>2.448</v>
      </c>
      <c r="F92" s="269">
        <v>85</v>
      </c>
      <c r="G92" s="232">
        <v>5</v>
      </c>
      <c r="H92" s="231">
        <v>100</v>
      </c>
      <c r="I92" s="231">
        <v>1</v>
      </c>
      <c r="J92" s="635" t="s">
        <v>3054</v>
      </c>
      <c r="T92" s="529" t="s">
        <v>371</v>
      </c>
      <c r="U92" s="856" t="s">
        <v>4014</v>
      </c>
      <c r="V92" s="1008" t="s">
        <v>4015</v>
      </c>
      <c r="W92" s="1008" t="str">
        <f t="shared" ref="W92:W127" si="5">CONCATENATE(,U92,X92,V92)</f>
        <v>http://www.unisonic.com.tw/datasheet/BZT52BXXXS.pdf</v>
      </c>
      <c r="X92" s="289" t="s">
        <v>4073</v>
      </c>
    </row>
    <row r="93" spans="1:24" s="289" customFormat="1" ht="35.15" customHeight="1">
      <c r="A93" s="1065" t="str">
        <f t="shared" si="4"/>
        <v>BZT52B2V7S</v>
      </c>
      <c r="B93" s="228">
        <v>200</v>
      </c>
      <c r="C93" s="256">
        <v>2.7</v>
      </c>
      <c r="D93" s="251">
        <v>2.64</v>
      </c>
      <c r="E93" s="251">
        <v>2.7540000000000004</v>
      </c>
      <c r="F93" s="269">
        <v>83</v>
      </c>
      <c r="G93" s="232">
        <v>5</v>
      </c>
      <c r="H93" s="231">
        <v>75</v>
      </c>
      <c r="I93" s="231">
        <v>1</v>
      </c>
      <c r="J93" s="635" t="s">
        <v>3054</v>
      </c>
      <c r="T93" s="529" t="s">
        <v>372</v>
      </c>
      <c r="U93" s="856" t="s">
        <v>4014</v>
      </c>
      <c r="V93" s="1008" t="s">
        <v>4015</v>
      </c>
      <c r="W93" s="1008" t="str">
        <f t="shared" si="5"/>
        <v>http://www.unisonic.com.tw/datasheet/BZT52BXXXS.pdf</v>
      </c>
      <c r="X93" s="289" t="s">
        <v>4073</v>
      </c>
    </row>
    <row r="94" spans="1:24" s="289" customFormat="1" ht="35.15" customHeight="1">
      <c r="A94" s="1065" t="str">
        <f t="shared" si="4"/>
        <v>BZT52B3S</v>
      </c>
      <c r="B94" s="228">
        <v>200</v>
      </c>
      <c r="C94" s="256">
        <v>3</v>
      </c>
      <c r="D94" s="251">
        <v>2.94</v>
      </c>
      <c r="E94" s="251">
        <v>3.06</v>
      </c>
      <c r="F94" s="269">
        <v>95</v>
      </c>
      <c r="G94" s="232">
        <v>5</v>
      </c>
      <c r="H94" s="231">
        <v>50</v>
      </c>
      <c r="I94" s="231">
        <v>1</v>
      </c>
      <c r="J94" s="635" t="s">
        <v>82</v>
      </c>
      <c r="T94" s="529" t="s">
        <v>3042</v>
      </c>
      <c r="U94" s="856" t="s">
        <v>4014</v>
      </c>
      <c r="V94" s="1008" t="s">
        <v>4015</v>
      </c>
      <c r="W94" s="1008" t="str">
        <f t="shared" si="5"/>
        <v>http://www.unisonic.com.tw/datasheet/BZT52BXXXS.pdf</v>
      </c>
      <c r="X94" s="289" t="s">
        <v>4073</v>
      </c>
    </row>
    <row r="95" spans="1:24" s="289" customFormat="1" ht="35.15" customHeight="1">
      <c r="A95" s="1065" t="str">
        <f t="shared" si="4"/>
        <v>BZT52B3V3S</v>
      </c>
      <c r="B95" s="228">
        <v>200</v>
      </c>
      <c r="C95" s="256">
        <v>3.3</v>
      </c>
      <c r="D95" s="251">
        <v>3.234</v>
      </c>
      <c r="E95" s="251">
        <v>3.3659999999999997</v>
      </c>
      <c r="F95" s="269">
        <v>95</v>
      </c>
      <c r="G95" s="232">
        <v>5</v>
      </c>
      <c r="H95" s="231">
        <v>25</v>
      </c>
      <c r="I95" s="231">
        <v>1</v>
      </c>
      <c r="J95" s="635" t="s">
        <v>82</v>
      </c>
      <c r="T95" s="529" t="s">
        <v>373</v>
      </c>
      <c r="U95" s="856" t="s">
        <v>4014</v>
      </c>
      <c r="V95" s="1008" t="s">
        <v>4015</v>
      </c>
      <c r="W95" s="1008" t="str">
        <f t="shared" si="5"/>
        <v>http://www.unisonic.com.tw/datasheet/BZT52BXXXS.pdf</v>
      </c>
      <c r="X95" s="289" t="s">
        <v>4073</v>
      </c>
    </row>
    <row r="96" spans="1:24" s="289" customFormat="1" ht="35.15" customHeight="1">
      <c r="A96" s="1065" t="str">
        <f t="shared" si="4"/>
        <v>BZT52B3V6S</v>
      </c>
      <c r="B96" s="228">
        <v>200</v>
      </c>
      <c r="C96" s="256">
        <v>3.6</v>
      </c>
      <c r="D96" s="251">
        <v>3.52</v>
      </c>
      <c r="E96" s="251">
        <v>3.6720000000000002</v>
      </c>
      <c r="F96" s="269">
        <v>95</v>
      </c>
      <c r="G96" s="232">
        <v>5</v>
      </c>
      <c r="H96" s="231">
        <v>15</v>
      </c>
      <c r="I96" s="231">
        <v>1</v>
      </c>
      <c r="J96" s="635" t="s">
        <v>82</v>
      </c>
      <c r="T96" s="529" t="s">
        <v>374</v>
      </c>
      <c r="U96" s="856" t="s">
        <v>4014</v>
      </c>
      <c r="V96" s="1008" t="s">
        <v>4015</v>
      </c>
      <c r="W96" s="1008" t="str">
        <f t="shared" si="5"/>
        <v>http://www.unisonic.com.tw/datasheet/BZT52BXXXS.pdf</v>
      </c>
      <c r="X96" s="289" t="s">
        <v>4073</v>
      </c>
    </row>
    <row r="97" spans="1:24" s="289" customFormat="1" ht="35.15" customHeight="1">
      <c r="A97" s="1065" t="str">
        <f t="shared" si="4"/>
        <v>BZT52B3V9S</v>
      </c>
      <c r="B97" s="228">
        <v>200</v>
      </c>
      <c r="C97" s="256">
        <v>3.9</v>
      </c>
      <c r="D97" s="251">
        <v>3.8220000000000001</v>
      </c>
      <c r="E97" s="251">
        <v>3.9779999999999998</v>
      </c>
      <c r="F97" s="269">
        <v>95</v>
      </c>
      <c r="G97" s="232">
        <v>5</v>
      </c>
      <c r="H97" s="231">
        <v>10</v>
      </c>
      <c r="I97" s="231">
        <v>1</v>
      </c>
      <c r="J97" s="635" t="s">
        <v>82</v>
      </c>
      <c r="T97" s="529" t="s">
        <v>375</v>
      </c>
      <c r="U97" s="856" t="s">
        <v>4014</v>
      </c>
      <c r="V97" s="1008" t="s">
        <v>4015</v>
      </c>
      <c r="W97" s="1008" t="str">
        <f t="shared" si="5"/>
        <v>http://www.unisonic.com.tw/datasheet/BZT52BXXXS.pdf</v>
      </c>
      <c r="X97" s="289" t="s">
        <v>4073</v>
      </c>
    </row>
    <row r="98" spans="1:24" s="289" customFormat="1" ht="35.15" customHeight="1">
      <c r="A98" s="1065" t="str">
        <f t="shared" si="4"/>
        <v>BZT52B4V3S</v>
      </c>
      <c r="B98" s="228">
        <v>200</v>
      </c>
      <c r="C98" s="256">
        <v>4.3</v>
      </c>
      <c r="D98" s="251">
        <v>4.2139999999999995</v>
      </c>
      <c r="E98" s="251">
        <v>4.3860000000000001</v>
      </c>
      <c r="F98" s="269">
        <v>95</v>
      </c>
      <c r="G98" s="232">
        <v>5</v>
      </c>
      <c r="H98" s="231">
        <v>5</v>
      </c>
      <c r="I98" s="231">
        <v>1</v>
      </c>
      <c r="J98" s="635" t="s">
        <v>82</v>
      </c>
      <c r="T98" s="529" t="s">
        <v>376</v>
      </c>
      <c r="U98" s="856" t="s">
        <v>4014</v>
      </c>
      <c r="V98" s="1008" t="s">
        <v>4015</v>
      </c>
      <c r="W98" s="1008" t="str">
        <f t="shared" si="5"/>
        <v>http://www.unisonic.com.tw/datasheet/BZT52BXXXS.pdf</v>
      </c>
      <c r="X98" s="289" t="s">
        <v>4073</v>
      </c>
    </row>
    <row r="99" spans="1:24" s="289" customFormat="1" ht="35.15" customHeight="1">
      <c r="A99" s="1065" t="str">
        <f t="shared" si="4"/>
        <v>BZT52B4V7S</v>
      </c>
      <c r="B99" s="228">
        <v>200</v>
      </c>
      <c r="C99" s="256">
        <v>4.7</v>
      </c>
      <c r="D99" s="251">
        <v>4.6059999999999999</v>
      </c>
      <c r="E99" s="251">
        <v>4.7940000000000005</v>
      </c>
      <c r="F99" s="269">
        <v>78</v>
      </c>
      <c r="G99" s="232">
        <v>5</v>
      </c>
      <c r="H99" s="231">
        <v>5</v>
      </c>
      <c r="I99" s="231">
        <v>1</v>
      </c>
      <c r="J99" s="635" t="s">
        <v>82</v>
      </c>
      <c r="T99" s="529" t="s">
        <v>377</v>
      </c>
      <c r="U99" s="856" t="s">
        <v>4014</v>
      </c>
      <c r="V99" s="1008" t="s">
        <v>4015</v>
      </c>
      <c r="W99" s="1008" t="str">
        <f t="shared" si="5"/>
        <v>http://www.unisonic.com.tw/datasheet/BZT52BXXXS.pdf</v>
      </c>
      <c r="X99" s="289" t="s">
        <v>4073</v>
      </c>
    </row>
    <row r="100" spans="1:24" s="289" customFormat="1" ht="35.15" customHeight="1">
      <c r="A100" s="1065" t="str">
        <f t="shared" si="4"/>
        <v>BZT52B5V1S</v>
      </c>
      <c r="B100" s="228">
        <v>200</v>
      </c>
      <c r="C100" s="256">
        <v>5.0999999999999996</v>
      </c>
      <c r="D100" s="251">
        <v>4.9979999999999993</v>
      </c>
      <c r="E100" s="251">
        <v>5.202</v>
      </c>
      <c r="F100" s="269">
        <v>60</v>
      </c>
      <c r="G100" s="232">
        <v>5</v>
      </c>
      <c r="H100" s="231">
        <v>0.1</v>
      </c>
      <c r="I100" s="231">
        <v>0.8</v>
      </c>
      <c r="J100" s="635" t="s">
        <v>82</v>
      </c>
      <c r="T100" s="529" t="s">
        <v>378</v>
      </c>
      <c r="U100" s="856" t="s">
        <v>4014</v>
      </c>
      <c r="V100" s="1008" t="s">
        <v>4015</v>
      </c>
      <c r="W100" s="1008" t="str">
        <f t="shared" si="5"/>
        <v>http://www.unisonic.com.tw/datasheet/BZT52BXXXS.pdf</v>
      </c>
      <c r="X100" s="289" t="s">
        <v>4073</v>
      </c>
    </row>
    <row r="101" spans="1:24" s="289" customFormat="1" ht="35.15" customHeight="1">
      <c r="A101" s="1065" t="str">
        <f t="shared" si="4"/>
        <v>BZT52B5V6S</v>
      </c>
      <c r="B101" s="228">
        <v>200</v>
      </c>
      <c r="C101" s="256">
        <v>5.6</v>
      </c>
      <c r="D101" s="251">
        <v>5.4879999999999995</v>
      </c>
      <c r="E101" s="251">
        <v>5.7119999999999997</v>
      </c>
      <c r="F101" s="269">
        <v>40</v>
      </c>
      <c r="G101" s="232">
        <v>5</v>
      </c>
      <c r="H101" s="231">
        <v>0.1</v>
      </c>
      <c r="I101" s="231">
        <v>1</v>
      </c>
      <c r="J101" s="635" t="s">
        <v>82</v>
      </c>
      <c r="T101" s="529" t="s">
        <v>379</v>
      </c>
      <c r="U101" s="856" t="s">
        <v>4014</v>
      </c>
      <c r="V101" s="1008" t="s">
        <v>4015</v>
      </c>
      <c r="W101" s="1008" t="str">
        <f t="shared" si="5"/>
        <v>http://www.unisonic.com.tw/datasheet/BZT52BXXXS.pdf</v>
      </c>
      <c r="X101" s="289" t="s">
        <v>4073</v>
      </c>
    </row>
    <row r="102" spans="1:24" s="289" customFormat="1" ht="35.15" customHeight="1">
      <c r="A102" s="1065" t="str">
        <f t="shared" si="4"/>
        <v>BZT52B6V2S</v>
      </c>
      <c r="B102" s="228">
        <v>200</v>
      </c>
      <c r="C102" s="256">
        <v>6.2</v>
      </c>
      <c r="D102" s="251">
        <v>6.0759999999999996</v>
      </c>
      <c r="E102" s="251">
        <v>6.3240000000000007</v>
      </c>
      <c r="F102" s="269">
        <v>10</v>
      </c>
      <c r="G102" s="232">
        <v>5</v>
      </c>
      <c r="H102" s="231">
        <v>0.1</v>
      </c>
      <c r="I102" s="231">
        <v>2</v>
      </c>
      <c r="J102" s="635" t="s">
        <v>82</v>
      </c>
      <c r="T102" s="529" t="s">
        <v>380</v>
      </c>
      <c r="U102" s="856" t="s">
        <v>4014</v>
      </c>
      <c r="V102" s="1008" t="s">
        <v>4015</v>
      </c>
      <c r="W102" s="1008" t="str">
        <f t="shared" si="5"/>
        <v>http://www.unisonic.com.tw/datasheet/BZT52BXXXS.pdf</v>
      </c>
      <c r="X102" s="289" t="s">
        <v>4073</v>
      </c>
    </row>
    <row r="103" spans="1:24" s="289" customFormat="1" ht="35.15" customHeight="1">
      <c r="A103" s="1065" t="str">
        <f t="shared" si="4"/>
        <v>BZT52B6V8S</v>
      </c>
      <c r="B103" s="228">
        <v>200</v>
      </c>
      <c r="C103" s="256">
        <v>6.8</v>
      </c>
      <c r="D103" s="251">
        <v>6.6639999999999997</v>
      </c>
      <c r="E103" s="251">
        <v>6.9359999999999999</v>
      </c>
      <c r="F103" s="269">
        <v>8</v>
      </c>
      <c r="G103" s="232">
        <v>5</v>
      </c>
      <c r="H103" s="231">
        <v>0.1</v>
      </c>
      <c r="I103" s="231">
        <v>3</v>
      </c>
      <c r="J103" s="635" t="s">
        <v>82</v>
      </c>
      <c r="T103" s="529" t="s">
        <v>381</v>
      </c>
      <c r="U103" s="856" t="s">
        <v>4014</v>
      </c>
      <c r="V103" s="1008" t="s">
        <v>4015</v>
      </c>
      <c r="W103" s="1008" t="str">
        <f t="shared" si="5"/>
        <v>http://www.unisonic.com.tw/datasheet/BZT52BXXXS.pdf</v>
      </c>
      <c r="X103" s="289" t="s">
        <v>4073</v>
      </c>
    </row>
    <row r="104" spans="1:24" s="289" customFormat="1" ht="35.15" customHeight="1">
      <c r="A104" s="1065" t="str">
        <f t="shared" si="4"/>
        <v>BZT52B7V5S</v>
      </c>
      <c r="B104" s="228">
        <v>200</v>
      </c>
      <c r="C104" s="256">
        <v>7.5</v>
      </c>
      <c r="D104" s="251">
        <v>7.35</v>
      </c>
      <c r="E104" s="251">
        <v>7.65</v>
      </c>
      <c r="F104" s="269">
        <v>7</v>
      </c>
      <c r="G104" s="232">
        <v>5</v>
      </c>
      <c r="H104" s="231">
        <v>0.1</v>
      </c>
      <c r="I104" s="231">
        <v>5</v>
      </c>
      <c r="J104" s="635" t="s">
        <v>82</v>
      </c>
      <c r="T104" s="529" t="s">
        <v>382</v>
      </c>
      <c r="U104" s="856" t="s">
        <v>4014</v>
      </c>
      <c r="V104" s="1008" t="s">
        <v>4015</v>
      </c>
      <c r="W104" s="1008" t="str">
        <f t="shared" si="5"/>
        <v>http://www.unisonic.com.tw/datasheet/BZT52BXXXS.pdf</v>
      </c>
      <c r="X104" s="289" t="s">
        <v>4073</v>
      </c>
    </row>
    <row r="105" spans="1:24" s="289" customFormat="1" ht="35.15" customHeight="1">
      <c r="A105" s="1065" t="str">
        <f t="shared" si="4"/>
        <v>BZT52B8V2S</v>
      </c>
      <c r="B105" s="228">
        <v>200</v>
      </c>
      <c r="C105" s="256">
        <v>8.1999999999999993</v>
      </c>
      <c r="D105" s="251">
        <v>8.0359999999999996</v>
      </c>
      <c r="E105" s="251">
        <v>8.363999999999999</v>
      </c>
      <c r="F105" s="269">
        <v>7</v>
      </c>
      <c r="G105" s="232">
        <v>5</v>
      </c>
      <c r="H105" s="231">
        <v>0.1</v>
      </c>
      <c r="I105" s="231">
        <v>6</v>
      </c>
      <c r="J105" s="635" t="s">
        <v>82</v>
      </c>
      <c r="T105" s="529" t="s">
        <v>3043</v>
      </c>
      <c r="U105" s="856" t="s">
        <v>4014</v>
      </c>
      <c r="V105" s="1008" t="s">
        <v>4015</v>
      </c>
      <c r="W105" s="1008" t="str">
        <f t="shared" si="5"/>
        <v>http://www.unisonic.com.tw/datasheet/BZT52BXXXS.pdf</v>
      </c>
      <c r="X105" s="289" t="s">
        <v>4073</v>
      </c>
    </row>
    <row r="106" spans="1:24" s="289" customFormat="1" ht="35.15" customHeight="1">
      <c r="A106" s="1065" t="str">
        <f t="shared" si="4"/>
        <v>BZT52B8V7S</v>
      </c>
      <c r="B106" s="228">
        <v>200</v>
      </c>
      <c r="C106" s="256">
        <v>8.6999999999999993</v>
      </c>
      <c r="D106" s="251">
        <v>8.5259999999999998</v>
      </c>
      <c r="E106" s="251">
        <v>8.8739999999999988</v>
      </c>
      <c r="F106" s="269">
        <v>7</v>
      </c>
      <c r="G106" s="232">
        <v>5</v>
      </c>
      <c r="H106" s="231">
        <v>0.1</v>
      </c>
      <c r="I106" s="231">
        <v>6.5</v>
      </c>
      <c r="J106" s="635" t="s">
        <v>82</v>
      </c>
      <c r="T106" s="529" t="s">
        <v>383</v>
      </c>
      <c r="U106" s="856" t="s">
        <v>4014</v>
      </c>
      <c r="V106" s="1008" t="s">
        <v>4015</v>
      </c>
      <c r="W106" s="1008" t="str">
        <f t="shared" si="5"/>
        <v>http://www.unisonic.com.tw/datasheet/BZT52BXXXS.pdf</v>
      </c>
      <c r="X106" s="289" t="s">
        <v>4073</v>
      </c>
    </row>
    <row r="107" spans="1:24" s="289" customFormat="1" ht="35.15" customHeight="1">
      <c r="A107" s="1065" t="str">
        <f t="shared" si="4"/>
        <v>BZT52B9V1S</v>
      </c>
      <c r="B107" s="228">
        <v>200</v>
      </c>
      <c r="C107" s="256">
        <v>9.1</v>
      </c>
      <c r="D107" s="251">
        <v>8.9179999999999993</v>
      </c>
      <c r="E107" s="251">
        <v>9.282</v>
      </c>
      <c r="F107" s="269">
        <v>10</v>
      </c>
      <c r="G107" s="232">
        <v>5</v>
      </c>
      <c r="H107" s="231">
        <v>0.1</v>
      </c>
      <c r="I107" s="231">
        <v>7</v>
      </c>
      <c r="J107" s="635" t="s">
        <v>82</v>
      </c>
      <c r="T107" s="529" t="s">
        <v>384</v>
      </c>
      <c r="U107" s="856" t="s">
        <v>4014</v>
      </c>
      <c r="V107" s="1008" t="s">
        <v>4015</v>
      </c>
      <c r="W107" s="1008" t="str">
        <f t="shared" si="5"/>
        <v>http://www.unisonic.com.tw/datasheet/BZT52BXXXS.pdf</v>
      </c>
      <c r="X107" s="289" t="s">
        <v>4073</v>
      </c>
    </row>
    <row r="108" spans="1:24" s="289" customFormat="1" ht="35.15" customHeight="1">
      <c r="A108" s="1065" t="str">
        <f t="shared" si="4"/>
        <v>BZT52B10S</v>
      </c>
      <c r="B108" s="228">
        <v>200</v>
      </c>
      <c r="C108" s="256">
        <v>10</v>
      </c>
      <c r="D108" s="251">
        <v>9.8000000000000007</v>
      </c>
      <c r="E108" s="251">
        <v>10.199999999999999</v>
      </c>
      <c r="F108" s="269">
        <v>15</v>
      </c>
      <c r="G108" s="232">
        <v>5</v>
      </c>
      <c r="H108" s="231">
        <v>0.1</v>
      </c>
      <c r="I108" s="231">
        <v>7.5</v>
      </c>
      <c r="J108" s="635" t="s">
        <v>82</v>
      </c>
      <c r="T108" s="529" t="s">
        <v>385</v>
      </c>
      <c r="U108" s="856" t="s">
        <v>4014</v>
      </c>
      <c r="V108" s="1008" t="s">
        <v>4015</v>
      </c>
      <c r="W108" s="1008" t="str">
        <f t="shared" si="5"/>
        <v>http://www.unisonic.com.tw/datasheet/BZT52BXXXS.pdf</v>
      </c>
      <c r="X108" s="289" t="s">
        <v>4073</v>
      </c>
    </row>
    <row r="109" spans="1:24" s="289" customFormat="1" ht="35.15" customHeight="1">
      <c r="A109" s="1065" t="str">
        <f t="shared" si="4"/>
        <v>BZT52B11S</v>
      </c>
      <c r="B109" s="228">
        <v>200</v>
      </c>
      <c r="C109" s="256">
        <v>11</v>
      </c>
      <c r="D109" s="251">
        <v>10.78</v>
      </c>
      <c r="E109" s="251">
        <v>11.22</v>
      </c>
      <c r="F109" s="269">
        <v>20</v>
      </c>
      <c r="G109" s="232">
        <v>5</v>
      </c>
      <c r="H109" s="231">
        <v>0.1</v>
      </c>
      <c r="I109" s="231">
        <v>8.5</v>
      </c>
      <c r="J109" s="635" t="s">
        <v>82</v>
      </c>
      <c r="T109" s="529" t="s">
        <v>386</v>
      </c>
      <c r="U109" s="856" t="s">
        <v>4014</v>
      </c>
      <c r="V109" s="1008" t="s">
        <v>4015</v>
      </c>
      <c r="W109" s="1008" t="str">
        <f t="shared" si="5"/>
        <v>http://www.unisonic.com.tw/datasheet/BZT52BXXXS.pdf</v>
      </c>
      <c r="X109" s="289" t="s">
        <v>4073</v>
      </c>
    </row>
    <row r="110" spans="1:24" s="289" customFormat="1" ht="35.15" customHeight="1">
      <c r="A110" s="1065" t="str">
        <f t="shared" si="4"/>
        <v>BZT52B12S</v>
      </c>
      <c r="B110" s="228">
        <v>200</v>
      </c>
      <c r="C110" s="256">
        <v>12</v>
      </c>
      <c r="D110" s="251">
        <v>11.76</v>
      </c>
      <c r="E110" s="251">
        <v>12.24</v>
      </c>
      <c r="F110" s="269">
        <v>20</v>
      </c>
      <c r="G110" s="232">
        <v>5</v>
      </c>
      <c r="H110" s="231">
        <v>0.1</v>
      </c>
      <c r="I110" s="231">
        <v>9</v>
      </c>
      <c r="J110" s="635" t="s">
        <v>82</v>
      </c>
      <c r="T110" s="529" t="s">
        <v>387</v>
      </c>
      <c r="U110" s="856" t="s">
        <v>4014</v>
      </c>
      <c r="V110" s="1008" t="s">
        <v>4015</v>
      </c>
      <c r="W110" s="1008" t="str">
        <f t="shared" si="5"/>
        <v>http://www.unisonic.com.tw/datasheet/BZT52BXXXS.pdf</v>
      </c>
      <c r="X110" s="289" t="s">
        <v>4073</v>
      </c>
    </row>
    <row r="111" spans="1:24" s="289" customFormat="1" ht="35.15" customHeight="1">
      <c r="A111" s="1065" t="str">
        <f t="shared" si="4"/>
        <v>BZT52B13S</v>
      </c>
      <c r="B111" s="228">
        <v>200</v>
      </c>
      <c r="C111" s="256">
        <v>13</v>
      </c>
      <c r="D111" s="251">
        <v>12.74</v>
      </c>
      <c r="E111" s="251">
        <v>13.26</v>
      </c>
      <c r="F111" s="269">
        <v>25</v>
      </c>
      <c r="G111" s="232">
        <v>5</v>
      </c>
      <c r="H111" s="231">
        <v>0.1</v>
      </c>
      <c r="I111" s="231">
        <v>10</v>
      </c>
      <c r="J111" s="635" t="s">
        <v>82</v>
      </c>
      <c r="T111" s="529" t="s">
        <v>388</v>
      </c>
      <c r="U111" s="856" t="s">
        <v>4014</v>
      </c>
      <c r="V111" s="1008" t="s">
        <v>4015</v>
      </c>
      <c r="W111" s="1008" t="str">
        <f t="shared" si="5"/>
        <v>http://www.unisonic.com.tw/datasheet/BZT52BXXXS.pdf</v>
      </c>
      <c r="X111" s="289" t="s">
        <v>4073</v>
      </c>
    </row>
    <row r="112" spans="1:24" s="289" customFormat="1" ht="35.15" customHeight="1">
      <c r="A112" s="1065" t="str">
        <f t="shared" si="4"/>
        <v>BZT52B14S</v>
      </c>
      <c r="B112" s="228">
        <v>200</v>
      </c>
      <c r="C112" s="256">
        <v>14</v>
      </c>
      <c r="D112" s="251">
        <v>13.719999999999999</v>
      </c>
      <c r="E112" s="251">
        <v>14.280000000000001</v>
      </c>
      <c r="F112" s="269">
        <v>25</v>
      </c>
      <c r="G112" s="232">
        <v>5</v>
      </c>
      <c r="H112" s="231">
        <v>0.1</v>
      </c>
      <c r="I112" s="231">
        <v>10.5</v>
      </c>
      <c r="J112" s="635" t="s">
        <v>82</v>
      </c>
      <c r="T112" s="529" t="s">
        <v>389</v>
      </c>
      <c r="U112" s="856" t="s">
        <v>4014</v>
      </c>
      <c r="V112" s="1008" t="s">
        <v>4015</v>
      </c>
      <c r="W112" s="1008" t="str">
        <f t="shared" si="5"/>
        <v>http://www.unisonic.com.tw/datasheet/BZT52BXXXS.pdf</v>
      </c>
      <c r="X112" s="289" t="s">
        <v>4073</v>
      </c>
    </row>
    <row r="113" spans="1:24" s="289" customFormat="1" ht="35.15" customHeight="1">
      <c r="A113" s="1065" t="str">
        <f t="shared" si="4"/>
        <v>BZT52B15S</v>
      </c>
      <c r="B113" s="228">
        <v>200</v>
      </c>
      <c r="C113" s="256">
        <v>15</v>
      </c>
      <c r="D113" s="251">
        <v>14.7</v>
      </c>
      <c r="E113" s="251">
        <v>15.3</v>
      </c>
      <c r="F113" s="269">
        <v>30</v>
      </c>
      <c r="G113" s="232">
        <v>5</v>
      </c>
      <c r="H113" s="231">
        <v>0.1</v>
      </c>
      <c r="I113" s="231">
        <v>11</v>
      </c>
      <c r="J113" s="635" t="s">
        <v>82</v>
      </c>
      <c r="T113" s="529" t="s">
        <v>390</v>
      </c>
      <c r="U113" s="856" t="s">
        <v>4014</v>
      </c>
      <c r="V113" s="1008" t="s">
        <v>4015</v>
      </c>
      <c r="W113" s="1008" t="str">
        <f t="shared" si="5"/>
        <v>http://www.unisonic.com.tw/datasheet/BZT52BXXXS.pdf</v>
      </c>
      <c r="X113" s="289" t="s">
        <v>4073</v>
      </c>
    </row>
    <row r="114" spans="1:24" s="289" customFormat="1" ht="35.15" customHeight="1">
      <c r="A114" s="1065" t="str">
        <f t="shared" si="4"/>
        <v>BZT52B16S</v>
      </c>
      <c r="B114" s="228">
        <v>200</v>
      </c>
      <c r="C114" s="256">
        <v>16</v>
      </c>
      <c r="D114" s="251">
        <v>15.68</v>
      </c>
      <c r="E114" s="251">
        <v>16.32</v>
      </c>
      <c r="F114" s="269">
        <v>40</v>
      </c>
      <c r="G114" s="232">
        <v>5</v>
      </c>
      <c r="H114" s="231">
        <v>0.1</v>
      </c>
      <c r="I114" s="231">
        <v>12</v>
      </c>
      <c r="J114" s="635" t="s">
        <v>82</v>
      </c>
      <c r="T114" s="529" t="s">
        <v>391</v>
      </c>
      <c r="U114" s="856" t="s">
        <v>4014</v>
      </c>
      <c r="V114" s="1008" t="s">
        <v>4015</v>
      </c>
      <c r="W114" s="1008" t="str">
        <f t="shared" si="5"/>
        <v>http://www.unisonic.com.tw/datasheet/BZT52BXXXS.pdf</v>
      </c>
      <c r="X114" s="289" t="s">
        <v>4073</v>
      </c>
    </row>
    <row r="115" spans="1:24" s="289" customFormat="1" ht="35.15" customHeight="1">
      <c r="A115" s="1065" t="str">
        <f t="shared" si="4"/>
        <v>BZT52B17S</v>
      </c>
      <c r="B115" s="228">
        <v>200</v>
      </c>
      <c r="C115" s="256">
        <v>17</v>
      </c>
      <c r="D115" s="251">
        <v>16.66</v>
      </c>
      <c r="E115" s="251">
        <v>17.34</v>
      </c>
      <c r="F115" s="269">
        <v>40</v>
      </c>
      <c r="G115" s="232">
        <v>5</v>
      </c>
      <c r="H115" s="231">
        <v>0.1</v>
      </c>
      <c r="I115" s="231">
        <v>13</v>
      </c>
      <c r="J115" s="635" t="s">
        <v>82</v>
      </c>
      <c r="T115" s="529" t="s">
        <v>392</v>
      </c>
      <c r="U115" s="856" t="s">
        <v>4014</v>
      </c>
      <c r="V115" s="1008" t="s">
        <v>4015</v>
      </c>
      <c r="W115" s="1008" t="str">
        <f t="shared" si="5"/>
        <v>http://www.unisonic.com.tw/datasheet/BZT52BXXXS.pdf</v>
      </c>
      <c r="X115" s="289" t="s">
        <v>4073</v>
      </c>
    </row>
    <row r="116" spans="1:24" s="289" customFormat="1" ht="35.15" customHeight="1">
      <c r="A116" s="1065" t="str">
        <f t="shared" si="4"/>
        <v>BZT52B18S</v>
      </c>
      <c r="B116" s="228">
        <v>200</v>
      </c>
      <c r="C116" s="256">
        <v>18</v>
      </c>
      <c r="D116" s="251">
        <v>17.64</v>
      </c>
      <c r="E116" s="251">
        <v>18.36</v>
      </c>
      <c r="F116" s="269">
        <v>50</v>
      </c>
      <c r="G116" s="232">
        <v>5</v>
      </c>
      <c r="H116" s="231">
        <v>0.1</v>
      </c>
      <c r="I116" s="231">
        <v>14</v>
      </c>
      <c r="J116" s="635" t="s">
        <v>82</v>
      </c>
      <c r="T116" s="529" t="s">
        <v>393</v>
      </c>
      <c r="U116" s="856" t="s">
        <v>4014</v>
      </c>
      <c r="V116" s="1008" t="s">
        <v>4015</v>
      </c>
      <c r="W116" s="1008" t="str">
        <f t="shared" si="5"/>
        <v>http://www.unisonic.com.tw/datasheet/BZT52BXXXS.pdf</v>
      </c>
      <c r="X116" s="289" t="s">
        <v>4073</v>
      </c>
    </row>
    <row r="117" spans="1:24" s="289" customFormat="1" ht="35.15" customHeight="1">
      <c r="A117" s="1065" t="str">
        <f t="shared" si="4"/>
        <v>BZT52B30S</v>
      </c>
      <c r="B117" s="725">
        <v>200</v>
      </c>
      <c r="C117" s="737">
        <v>30</v>
      </c>
      <c r="D117" s="738">
        <v>29.4</v>
      </c>
      <c r="E117" s="738">
        <v>30.6</v>
      </c>
      <c r="F117" s="726">
        <v>80</v>
      </c>
      <c r="G117" s="727">
        <v>5</v>
      </c>
      <c r="H117" s="739">
        <v>0.1</v>
      </c>
      <c r="I117" s="739">
        <v>22.5</v>
      </c>
      <c r="J117" s="635" t="s">
        <v>82</v>
      </c>
      <c r="T117" s="529" t="s">
        <v>394</v>
      </c>
      <c r="U117" s="856" t="s">
        <v>4014</v>
      </c>
      <c r="V117" s="1008" t="s">
        <v>4015</v>
      </c>
      <c r="W117" s="1008" t="str">
        <f t="shared" si="5"/>
        <v>http://www.unisonic.com.tw/datasheet/BZT52BXXXS.pdf</v>
      </c>
      <c r="X117" s="289" t="s">
        <v>4073</v>
      </c>
    </row>
    <row r="118" spans="1:24" s="718" customFormat="1" ht="35.15" customHeight="1">
      <c r="A118" s="1065" t="str">
        <f t="shared" si="4"/>
        <v>BZT52B33S</v>
      </c>
      <c r="B118" s="228">
        <v>200</v>
      </c>
      <c r="C118" s="43">
        <v>33</v>
      </c>
      <c r="D118" s="707">
        <v>32.340000000000003</v>
      </c>
      <c r="E118" s="707">
        <v>33.659999999999997</v>
      </c>
      <c r="F118" s="726">
        <v>80</v>
      </c>
      <c r="G118" s="727">
        <v>5</v>
      </c>
      <c r="H118" s="739">
        <v>0.1</v>
      </c>
      <c r="I118" s="706">
        <v>25</v>
      </c>
      <c r="J118" s="635" t="s">
        <v>82</v>
      </c>
      <c r="T118" s="58" t="s">
        <v>531</v>
      </c>
      <c r="U118" s="856" t="s">
        <v>4014</v>
      </c>
      <c r="V118" s="1008" t="s">
        <v>4015</v>
      </c>
      <c r="W118" s="1008" t="str">
        <f t="shared" si="5"/>
        <v>http://www.unisonic.com.tw/datasheet/BZT52BXXXS.pdf</v>
      </c>
      <c r="X118" s="289" t="s">
        <v>4073</v>
      </c>
    </row>
    <row r="119" spans="1:24" s="718" customFormat="1" ht="35.15" customHeight="1">
      <c r="A119" s="1065" t="str">
        <f t="shared" si="4"/>
        <v>BZT52B36S</v>
      </c>
      <c r="B119" s="725">
        <v>200</v>
      </c>
      <c r="C119" s="43">
        <v>36</v>
      </c>
      <c r="D119" s="707">
        <v>35.28</v>
      </c>
      <c r="E119" s="707">
        <v>36.72</v>
      </c>
      <c r="F119" s="726">
        <v>90</v>
      </c>
      <c r="G119" s="727">
        <v>5</v>
      </c>
      <c r="H119" s="739">
        <v>0.1</v>
      </c>
      <c r="I119" s="706">
        <v>27</v>
      </c>
      <c r="J119" s="635" t="s">
        <v>82</v>
      </c>
      <c r="T119" s="58" t="s">
        <v>532</v>
      </c>
      <c r="U119" s="856" t="s">
        <v>4014</v>
      </c>
      <c r="V119" s="1008" t="s">
        <v>4015</v>
      </c>
      <c r="W119" s="1008" t="str">
        <f t="shared" si="5"/>
        <v>http://www.unisonic.com.tw/datasheet/BZT52BXXXS.pdf</v>
      </c>
      <c r="X119" s="289" t="s">
        <v>4073</v>
      </c>
    </row>
    <row r="120" spans="1:24" s="718" customFormat="1" ht="35.15" customHeight="1">
      <c r="A120" s="1065" t="str">
        <f t="shared" si="4"/>
        <v>BZT52B39S</v>
      </c>
      <c r="B120" s="228">
        <v>200</v>
      </c>
      <c r="C120" s="43">
        <v>39</v>
      </c>
      <c r="D120" s="707">
        <v>38.22</v>
      </c>
      <c r="E120" s="707">
        <v>39.78</v>
      </c>
      <c r="F120" s="726">
        <v>90</v>
      </c>
      <c r="G120" s="727">
        <v>5</v>
      </c>
      <c r="H120" s="739">
        <v>0.1</v>
      </c>
      <c r="I120" s="706">
        <v>29</v>
      </c>
      <c r="J120" s="635" t="s">
        <v>82</v>
      </c>
      <c r="T120" s="58" t="s">
        <v>533</v>
      </c>
      <c r="U120" s="856" t="s">
        <v>4014</v>
      </c>
      <c r="V120" s="1008" t="s">
        <v>4015</v>
      </c>
      <c r="W120" s="1008" t="str">
        <f t="shared" si="5"/>
        <v>http://www.unisonic.com.tw/datasheet/BZT52BXXXS.pdf</v>
      </c>
      <c r="X120" s="289" t="s">
        <v>4073</v>
      </c>
    </row>
    <row r="121" spans="1:24" s="718" customFormat="1" ht="35.15" customHeight="1">
      <c r="A121" s="1065" t="str">
        <f t="shared" si="4"/>
        <v>BZT52B43S</v>
      </c>
      <c r="B121" s="725">
        <v>200</v>
      </c>
      <c r="C121" s="43">
        <v>43</v>
      </c>
      <c r="D121" s="707">
        <v>42.14</v>
      </c>
      <c r="E121" s="707">
        <v>43.86</v>
      </c>
      <c r="F121" s="726">
        <v>100</v>
      </c>
      <c r="G121" s="727">
        <v>5</v>
      </c>
      <c r="H121" s="739">
        <v>0.1</v>
      </c>
      <c r="I121" s="706">
        <v>32</v>
      </c>
      <c r="J121" s="635" t="s">
        <v>82</v>
      </c>
      <c r="T121" s="58" t="s">
        <v>534</v>
      </c>
      <c r="U121" s="856" t="s">
        <v>4014</v>
      </c>
      <c r="V121" s="1008" t="s">
        <v>4015</v>
      </c>
      <c r="W121" s="1008" t="str">
        <f t="shared" si="5"/>
        <v>http://www.unisonic.com.tw/datasheet/BZT52BXXXS.pdf</v>
      </c>
      <c r="X121" s="289" t="s">
        <v>4073</v>
      </c>
    </row>
    <row r="122" spans="1:24" s="718" customFormat="1" ht="35.15" customHeight="1">
      <c r="A122" s="1065" t="str">
        <f t="shared" si="4"/>
        <v>BZT52B47S</v>
      </c>
      <c r="B122" s="228">
        <v>200</v>
      </c>
      <c r="C122" s="43">
        <v>47</v>
      </c>
      <c r="D122" s="707">
        <v>46.06</v>
      </c>
      <c r="E122" s="707">
        <v>47.94</v>
      </c>
      <c r="F122" s="726">
        <v>100</v>
      </c>
      <c r="G122" s="727">
        <v>5</v>
      </c>
      <c r="H122" s="739">
        <v>0.1</v>
      </c>
      <c r="I122" s="706">
        <v>35</v>
      </c>
      <c r="J122" s="635" t="s">
        <v>82</v>
      </c>
      <c r="T122" s="58" t="s">
        <v>535</v>
      </c>
      <c r="U122" s="856" t="s">
        <v>4014</v>
      </c>
      <c r="V122" s="1008" t="s">
        <v>4015</v>
      </c>
      <c r="W122" s="1008" t="str">
        <f t="shared" si="5"/>
        <v>http://www.unisonic.com.tw/datasheet/BZT52BXXXS.pdf</v>
      </c>
      <c r="X122" s="289" t="s">
        <v>4073</v>
      </c>
    </row>
    <row r="123" spans="1:24" s="718" customFormat="1" ht="35.15" customHeight="1">
      <c r="A123" s="1065" t="str">
        <f t="shared" si="4"/>
        <v>BZT52B51S</v>
      </c>
      <c r="B123" s="725">
        <v>200</v>
      </c>
      <c r="C123" s="43">
        <v>51</v>
      </c>
      <c r="D123" s="707">
        <v>49.98</v>
      </c>
      <c r="E123" s="707">
        <v>52.02</v>
      </c>
      <c r="F123" s="726">
        <v>100</v>
      </c>
      <c r="G123" s="727">
        <v>5</v>
      </c>
      <c r="H123" s="739">
        <v>0.1</v>
      </c>
      <c r="I123" s="706">
        <v>38</v>
      </c>
      <c r="J123" s="635" t="s">
        <v>82</v>
      </c>
      <c r="T123" s="58" t="s">
        <v>536</v>
      </c>
      <c r="U123" s="856" t="s">
        <v>4014</v>
      </c>
      <c r="V123" s="1008" t="s">
        <v>4015</v>
      </c>
      <c r="W123" s="1008" t="str">
        <f t="shared" si="5"/>
        <v>http://www.unisonic.com.tw/datasheet/BZT52BXXXS.pdf</v>
      </c>
      <c r="X123" s="289" t="s">
        <v>4073</v>
      </c>
    </row>
    <row r="124" spans="1:24" s="718" customFormat="1" ht="35.15" customHeight="1">
      <c r="A124" s="1065" t="str">
        <f t="shared" si="4"/>
        <v>BZT52B56S</v>
      </c>
      <c r="B124" s="228">
        <v>200</v>
      </c>
      <c r="C124" s="43">
        <v>56</v>
      </c>
      <c r="D124" s="707">
        <v>54.88</v>
      </c>
      <c r="E124" s="707">
        <v>57.12</v>
      </c>
      <c r="F124" s="708">
        <v>135</v>
      </c>
      <c r="G124" s="44">
        <v>2.5</v>
      </c>
      <c r="H124" s="231">
        <v>0.1</v>
      </c>
      <c r="I124" s="706">
        <v>42</v>
      </c>
      <c r="J124" s="635" t="s">
        <v>82</v>
      </c>
      <c r="T124" s="58" t="s">
        <v>537</v>
      </c>
      <c r="U124" s="856" t="s">
        <v>4014</v>
      </c>
      <c r="V124" s="1008" t="s">
        <v>4015</v>
      </c>
      <c r="W124" s="1008" t="str">
        <f t="shared" si="5"/>
        <v>http://www.unisonic.com.tw/datasheet/BZT52BXXXS.pdf</v>
      </c>
      <c r="X124" s="289" t="s">
        <v>4073</v>
      </c>
    </row>
    <row r="125" spans="1:24" s="718" customFormat="1" ht="35.15" customHeight="1">
      <c r="A125" s="1065" t="str">
        <f t="shared" si="4"/>
        <v>BZT52B62S</v>
      </c>
      <c r="B125" s="725">
        <v>200</v>
      </c>
      <c r="C125" s="43">
        <v>62</v>
      </c>
      <c r="D125" s="707">
        <v>60.76</v>
      </c>
      <c r="E125" s="707">
        <v>63.24</v>
      </c>
      <c r="F125" s="708">
        <v>150</v>
      </c>
      <c r="G125" s="44">
        <v>2.5</v>
      </c>
      <c r="H125" s="231">
        <v>0.1</v>
      </c>
      <c r="I125" s="706">
        <v>46</v>
      </c>
      <c r="J125" s="635" t="s">
        <v>82</v>
      </c>
      <c r="T125" s="58" t="s">
        <v>538</v>
      </c>
      <c r="U125" s="856" t="s">
        <v>4014</v>
      </c>
      <c r="V125" s="1008" t="s">
        <v>4015</v>
      </c>
      <c r="W125" s="1008" t="str">
        <f t="shared" si="5"/>
        <v>http://www.unisonic.com.tw/datasheet/BZT52BXXXS.pdf</v>
      </c>
      <c r="X125" s="289" t="s">
        <v>4073</v>
      </c>
    </row>
    <row r="126" spans="1:24" s="718" customFormat="1" ht="35.15" customHeight="1">
      <c r="A126" s="1065" t="str">
        <f t="shared" si="4"/>
        <v>BZT52B68S</v>
      </c>
      <c r="B126" s="228">
        <v>200</v>
      </c>
      <c r="C126" s="43">
        <v>68</v>
      </c>
      <c r="D126" s="707">
        <v>66.64</v>
      </c>
      <c r="E126" s="707">
        <v>69.36</v>
      </c>
      <c r="F126" s="708">
        <v>200</v>
      </c>
      <c r="G126" s="44">
        <v>2.5</v>
      </c>
      <c r="H126" s="231">
        <v>0.1</v>
      </c>
      <c r="I126" s="706">
        <v>51</v>
      </c>
      <c r="J126" s="635" t="s">
        <v>82</v>
      </c>
      <c r="T126" s="58" t="s">
        <v>539</v>
      </c>
      <c r="U126" s="856" t="s">
        <v>4014</v>
      </c>
      <c r="V126" s="1008" t="s">
        <v>4015</v>
      </c>
      <c r="W126" s="1008" t="str">
        <f t="shared" si="5"/>
        <v>http://www.unisonic.com.tw/datasheet/BZT52BXXXS.pdf</v>
      </c>
      <c r="X126" s="289" t="s">
        <v>4073</v>
      </c>
    </row>
    <row r="127" spans="1:24" s="718" customFormat="1" ht="35.15" customHeight="1">
      <c r="A127" s="1065" t="str">
        <f t="shared" si="4"/>
        <v>BZT52B75S</v>
      </c>
      <c r="B127" s="228">
        <v>200</v>
      </c>
      <c r="C127" s="43">
        <v>75</v>
      </c>
      <c r="D127" s="707">
        <v>73.5</v>
      </c>
      <c r="E127" s="707">
        <v>76.5</v>
      </c>
      <c r="F127" s="708">
        <v>250</v>
      </c>
      <c r="G127" s="44">
        <v>2.5</v>
      </c>
      <c r="H127" s="231">
        <v>0.1</v>
      </c>
      <c r="I127" s="706">
        <v>56</v>
      </c>
      <c r="J127" s="635" t="s">
        <v>82</v>
      </c>
      <c r="T127" s="58" t="s">
        <v>540</v>
      </c>
      <c r="U127" s="856" t="s">
        <v>4014</v>
      </c>
      <c r="V127" s="1008" t="s">
        <v>4015</v>
      </c>
      <c r="W127" s="1008" t="str">
        <f t="shared" si="5"/>
        <v>http://www.unisonic.com.tw/datasheet/BZT52BXXXS.pdf</v>
      </c>
      <c r="X127" s="289" t="s">
        <v>4073</v>
      </c>
    </row>
    <row r="128" spans="1:24" s="52" customFormat="1" ht="30" customHeight="1">
      <c r="A128" s="322" t="s">
        <v>3044</v>
      </c>
      <c r="B128" s="303"/>
      <c r="C128" s="78"/>
      <c r="D128" s="78"/>
    </row>
    <row r="129" spans="1:24" s="718" customFormat="1">
      <c r="A129" s="729"/>
      <c r="B129" s="730"/>
      <c r="C129" s="731"/>
      <c r="D129" s="731"/>
      <c r="E129" s="731"/>
      <c r="F129" s="732"/>
      <c r="G129" s="732"/>
      <c r="H129" s="732"/>
      <c r="I129" s="732"/>
      <c r="J129" s="733"/>
      <c r="T129" s="67"/>
      <c r="U129" s="67"/>
      <c r="V129" s="67"/>
      <c r="W129" s="67"/>
    </row>
    <row r="130" spans="1:24" s="718" customFormat="1">
      <c r="A130" s="742" t="s">
        <v>2252</v>
      </c>
      <c r="B130" s="1632" t="s">
        <v>2253</v>
      </c>
      <c r="C130" s="1634" t="s">
        <v>2254</v>
      </c>
      <c r="D130" s="1635"/>
      <c r="E130" s="1636"/>
      <c r="F130" s="1634" t="s">
        <v>2255</v>
      </c>
      <c r="G130" s="1636"/>
      <c r="H130" s="1634" t="s">
        <v>2256</v>
      </c>
      <c r="I130" s="1636"/>
      <c r="J130" s="1640" t="s">
        <v>0</v>
      </c>
      <c r="T130" s="67"/>
      <c r="U130" s="67"/>
      <c r="V130" s="67"/>
      <c r="W130" s="67"/>
    </row>
    <row r="131" spans="1:24" s="42" customFormat="1">
      <c r="A131" s="1653"/>
      <c r="B131" s="1633"/>
      <c r="C131" s="1637"/>
      <c r="D131" s="1638"/>
      <c r="E131" s="1639"/>
      <c r="F131" s="1637"/>
      <c r="G131" s="1639"/>
      <c r="H131" s="1637"/>
      <c r="I131" s="1639"/>
      <c r="J131" s="1640"/>
      <c r="T131" s="62"/>
      <c r="U131" s="62"/>
      <c r="V131" s="62"/>
      <c r="W131" s="62"/>
    </row>
    <row r="132" spans="1:24" s="42" customFormat="1">
      <c r="A132" s="1654"/>
      <c r="B132" s="721" t="s">
        <v>361</v>
      </c>
      <c r="C132" s="1642" t="s">
        <v>3036</v>
      </c>
      <c r="D132" s="1643"/>
      <c r="E132" s="1644"/>
      <c r="F132" s="1649" t="s">
        <v>3037</v>
      </c>
      <c r="G132" s="1650"/>
      <c r="H132" s="1649" t="s">
        <v>3038</v>
      </c>
      <c r="I132" s="1650"/>
      <c r="J132" s="1640"/>
      <c r="T132" s="62"/>
      <c r="U132" s="62"/>
      <c r="V132" s="62"/>
      <c r="W132" s="62"/>
    </row>
    <row r="133" spans="1:24" s="42" customFormat="1">
      <c r="A133" s="1654"/>
      <c r="B133" s="1083" t="s">
        <v>2221</v>
      </c>
      <c r="C133" s="1083" t="s">
        <v>362</v>
      </c>
      <c r="D133" s="1083" t="s">
        <v>363</v>
      </c>
      <c r="E133" s="1083" t="s">
        <v>364</v>
      </c>
      <c r="F133" s="1083" t="s">
        <v>365</v>
      </c>
      <c r="G133" s="1083" t="s">
        <v>366</v>
      </c>
      <c r="H133" s="1083" t="s">
        <v>367</v>
      </c>
      <c r="I133" s="1083" t="s">
        <v>368</v>
      </c>
      <c r="J133" s="1640"/>
      <c r="T133" s="62"/>
      <c r="U133" s="62"/>
      <c r="V133" s="62"/>
      <c r="W133" s="62"/>
    </row>
    <row r="134" spans="1:24" s="718" customFormat="1" ht="35.15" customHeight="1">
      <c r="A134" s="1166" t="str">
        <f t="shared" ref="A134:A175" si="6">HYPERLINK(W134,T134)</f>
        <v>UMMSZ5221B</v>
      </c>
      <c r="B134" s="278">
        <v>500</v>
      </c>
      <c r="C134" s="43">
        <v>2.4</v>
      </c>
      <c r="D134" s="43">
        <v>2.2799999999999998</v>
      </c>
      <c r="E134" s="43">
        <v>2.52</v>
      </c>
      <c r="F134" s="1145">
        <v>30</v>
      </c>
      <c r="G134" s="1145">
        <v>20</v>
      </c>
      <c r="H134" s="1145">
        <v>100</v>
      </c>
      <c r="I134" s="1145">
        <v>1</v>
      </c>
      <c r="J134" s="278" t="s">
        <v>4413</v>
      </c>
      <c r="K134" s="52"/>
      <c r="T134" s="387" t="s">
        <v>4415</v>
      </c>
      <c r="U134" s="856" t="s">
        <v>4267</v>
      </c>
      <c r="V134" s="1008" t="s">
        <v>4023</v>
      </c>
      <c r="W134" s="1008" t="str">
        <f t="shared" ref="W134:W175" si="7">CONCATENATE(,U134,X134,V134)</f>
        <v>http://www.unisonic.com.tw/datasheet/UMMSZ52XXB.pdf</v>
      </c>
      <c r="X134" s="718" t="s">
        <v>4412</v>
      </c>
    </row>
    <row r="135" spans="1:24" s="718" customFormat="1" ht="35.15" customHeight="1">
      <c r="A135" s="1166" t="str">
        <f t="shared" si="6"/>
        <v>UMMSZ5222B</v>
      </c>
      <c r="B135" s="278">
        <v>500</v>
      </c>
      <c r="C135" s="43">
        <v>2.5</v>
      </c>
      <c r="D135" s="43">
        <v>2.38</v>
      </c>
      <c r="E135" s="43">
        <v>2.63</v>
      </c>
      <c r="F135" s="1145">
        <v>30</v>
      </c>
      <c r="G135" s="1145">
        <v>20</v>
      </c>
      <c r="H135" s="1145">
        <v>100</v>
      </c>
      <c r="I135" s="1145">
        <v>1</v>
      </c>
      <c r="J135" s="278" t="s">
        <v>4413</v>
      </c>
      <c r="K135" s="52"/>
      <c r="T135" s="387" t="s">
        <v>4416</v>
      </c>
      <c r="U135" s="856" t="s">
        <v>4267</v>
      </c>
      <c r="V135" s="1008" t="s">
        <v>4023</v>
      </c>
      <c r="W135" s="1008" t="str">
        <f t="shared" si="7"/>
        <v>http://www.unisonic.com.tw/datasheet/UMMSZ52XXB.pdf</v>
      </c>
      <c r="X135" s="718" t="s">
        <v>4412</v>
      </c>
    </row>
    <row r="136" spans="1:24" s="718" customFormat="1" ht="35.15" customHeight="1">
      <c r="A136" s="1166" t="str">
        <f t="shared" si="6"/>
        <v>UMMSZ5223B</v>
      </c>
      <c r="B136" s="278">
        <v>500</v>
      </c>
      <c r="C136" s="43">
        <v>2.7</v>
      </c>
      <c r="D136" s="43">
        <v>2.57</v>
      </c>
      <c r="E136" s="43">
        <v>2.84</v>
      </c>
      <c r="F136" s="1145">
        <v>30</v>
      </c>
      <c r="G136" s="1145">
        <v>20</v>
      </c>
      <c r="H136" s="1145">
        <v>75</v>
      </c>
      <c r="I136" s="1145">
        <v>1</v>
      </c>
      <c r="J136" s="278" t="s">
        <v>4413</v>
      </c>
      <c r="K136" s="52"/>
      <c r="T136" s="387" t="s">
        <v>4417</v>
      </c>
      <c r="U136" s="856" t="s">
        <v>4267</v>
      </c>
      <c r="V136" s="1008" t="s">
        <v>4023</v>
      </c>
      <c r="W136" s="1008" t="str">
        <f t="shared" si="7"/>
        <v>http://www.unisonic.com.tw/datasheet/UMMSZ52XXB.pdf</v>
      </c>
      <c r="X136" s="718" t="s">
        <v>4412</v>
      </c>
    </row>
    <row r="137" spans="1:24" s="718" customFormat="1" ht="35.15" customHeight="1">
      <c r="A137" s="1166" t="str">
        <f t="shared" si="6"/>
        <v>UMMSZ5224B</v>
      </c>
      <c r="B137" s="278">
        <v>500</v>
      </c>
      <c r="C137" s="43">
        <v>2.8</v>
      </c>
      <c r="D137" s="43">
        <v>2.66</v>
      </c>
      <c r="E137" s="43">
        <v>2.94</v>
      </c>
      <c r="F137" s="1145">
        <v>30</v>
      </c>
      <c r="G137" s="1145">
        <v>20</v>
      </c>
      <c r="H137" s="1145">
        <v>75</v>
      </c>
      <c r="I137" s="1145">
        <v>1</v>
      </c>
      <c r="J137" s="278" t="s">
        <v>4413</v>
      </c>
      <c r="K137" s="52"/>
      <c r="T137" s="387" t="s">
        <v>4414</v>
      </c>
      <c r="U137" s="856" t="s">
        <v>4267</v>
      </c>
      <c r="V137" s="1008" t="s">
        <v>4023</v>
      </c>
      <c r="W137" s="1008" t="str">
        <f t="shared" si="7"/>
        <v>http://www.unisonic.com.tw/datasheet/UMMSZ52XXB.pdf</v>
      </c>
      <c r="X137" s="718" t="s">
        <v>4412</v>
      </c>
    </row>
    <row r="138" spans="1:24" s="718" customFormat="1" ht="35.15" customHeight="1">
      <c r="A138" s="1166" t="str">
        <f t="shared" si="6"/>
        <v>UMMSZ5225B</v>
      </c>
      <c r="B138" s="278">
        <v>500</v>
      </c>
      <c r="C138" s="43">
        <v>3</v>
      </c>
      <c r="D138" s="43">
        <v>2.85</v>
      </c>
      <c r="E138" s="43">
        <v>3.15</v>
      </c>
      <c r="F138" s="1145">
        <v>30</v>
      </c>
      <c r="G138" s="1145">
        <v>20</v>
      </c>
      <c r="H138" s="1145">
        <v>50</v>
      </c>
      <c r="I138" s="1145">
        <v>1</v>
      </c>
      <c r="J138" s="278" t="s">
        <v>4413</v>
      </c>
      <c r="K138" s="52"/>
      <c r="T138" s="387" t="s">
        <v>4418</v>
      </c>
      <c r="U138" s="856" t="s">
        <v>4267</v>
      </c>
      <c r="V138" s="1008" t="s">
        <v>4023</v>
      </c>
      <c r="W138" s="1008" t="str">
        <f t="shared" si="7"/>
        <v>http://www.unisonic.com.tw/datasheet/UMMSZ52XXB.pdf</v>
      </c>
      <c r="X138" s="718" t="s">
        <v>4412</v>
      </c>
    </row>
    <row r="139" spans="1:24" s="718" customFormat="1" ht="35.15" customHeight="1">
      <c r="A139" s="1166" t="str">
        <f t="shared" si="6"/>
        <v>UMMSZ5226B</v>
      </c>
      <c r="B139" s="278">
        <v>500</v>
      </c>
      <c r="C139" s="43">
        <v>3.3</v>
      </c>
      <c r="D139" s="43">
        <v>3.14</v>
      </c>
      <c r="E139" s="43">
        <v>3.47</v>
      </c>
      <c r="F139" s="1145">
        <v>28</v>
      </c>
      <c r="G139" s="1145">
        <v>20</v>
      </c>
      <c r="H139" s="1145">
        <v>25</v>
      </c>
      <c r="I139" s="1145">
        <v>1</v>
      </c>
      <c r="J139" s="278" t="s">
        <v>4413</v>
      </c>
      <c r="K139" s="52"/>
      <c r="T139" s="387" t="s">
        <v>4419</v>
      </c>
      <c r="U139" s="856" t="s">
        <v>4267</v>
      </c>
      <c r="V139" s="1008" t="s">
        <v>4023</v>
      </c>
      <c r="W139" s="1008" t="str">
        <f t="shared" si="7"/>
        <v>http://www.unisonic.com.tw/datasheet/UMMSZ52XXB.pdf</v>
      </c>
      <c r="X139" s="718" t="s">
        <v>4412</v>
      </c>
    </row>
    <row r="140" spans="1:24" s="718" customFormat="1" ht="35.15" customHeight="1">
      <c r="A140" s="1166" t="str">
        <f t="shared" si="6"/>
        <v>UMMSZ5227B</v>
      </c>
      <c r="B140" s="278">
        <v>500</v>
      </c>
      <c r="C140" s="43">
        <v>3.6</v>
      </c>
      <c r="D140" s="43">
        <v>3.42</v>
      </c>
      <c r="E140" s="43">
        <v>3.78</v>
      </c>
      <c r="F140" s="1145">
        <v>24</v>
      </c>
      <c r="G140" s="1145">
        <v>20</v>
      </c>
      <c r="H140" s="1145">
        <v>15</v>
      </c>
      <c r="I140" s="1145">
        <v>1</v>
      </c>
      <c r="J140" s="278" t="s">
        <v>4413</v>
      </c>
      <c r="K140" s="52"/>
      <c r="T140" s="387" t="s">
        <v>4420</v>
      </c>
      <c r="U140" s="856" t="s">
        <v>4267</v>
      </c>
      <c r="V140" s="1008" t="s">
        <v>4023</v>
      </c>
      <c r="W140" s="1008" t="str">
        <f t="shared" si="7"/>
        <v>http://www.unisonic.com.tw/datasheet/UMMSZ52XXB.pdf</v>
      </c>
      <c r="X140" s="718" t="s">
        <v>4412</v>
      </c>
    </row>
    <row r="141" spans="1:24" s="718" customFormat="1" ht="35.15" customHeight="1">
      <c r="A141" s="1166" t="str">
        <f t="shared" si="6"/>
        <v>UMMSZ5228B</v>
      </c>
      <c r="B141" s="278">
        <v>500</v>
      </c>
      <c r="C141" s="43">
        <v>3.9</v>
      </c>
      <c r="D141" s="43">
        <v>3.71</v>
      </c>
      <c r="E141" s="43">
        <v>4.0999999999999996</v>
      </c>
      <c r="F141" s="1145">
        <v>23</v>
      </c>
      <c r="G141" s="1145">
        <v>20</v>
      </c>
      <c r="H141" s="1145">
        <v>10</v>
      </c>
      <c r="I141" s="1145">
        <v>1</v>
      </c>
      <c r="J141" s="278" t="s">
        <v>4413</v>
      </c>
      <c r="K141" s="52"/>
      <c r="T141" s="387" t="s">
        <v>4421</v>
      </c>
      <c r="U141" s="856" t="s">
        <v>4267</v>
      </c>
      <c r="V141" s="1008" t="s">
        <v>4023</v>
      </c>
      <c r="W141" s="1008" t="str">
        <f t="shared" si="7"/>
        <v>http://www.unisonic.com.tw/datasheet/UMMSZ52XXB.pdf</v>
      </c>
      <c r="X141" s="718" t="s">
        <v>4412</v>
      </c>
    </row>
    <row r="142" spans="1:24" s="718" customFormat="1" ht="35.15" customHeight="1">
      <c r="A142" s="1166" t="str">
        <f t="shared" si="6"/>
        <v>UMMSZ5229B</v>
      </c>
      <c r="B142" s="278">
        <v>500</v>
      </c>
      <c r="C142" s="43">
        <v>4.3</v>
      </c>
      <c r="D142" s="43">
        <v>4.09</v>
      </c>
      <c r="E142" s="43">
        <v>4.5199999999999996</v>
      </c>
      <c r="F142" s="1145">
        <v>22</v>
      </c>
      <c r="G142" s="1145">
        <v>20</v>
      </c>
      <c r="H142" s="1145">
        <v>5</v>
      </c>
      <c r="I142" s="1145">
        <v>1</v>
      </c>
      <c r="J142" s="278" t="s">
        <v>4413</v>
      </c>
      <c r="K142" s="52"/>
      <c r="T142" s="387" t="s">
        <v>4422</v>
      </c>
      <c r="U142" s="856" t="s">
        <v>4267</v>
      </c>
      <c r="V142" s="1008" t="s">
        <v>4023</v>
      </c>
      <c r="W142" s="1008" t="str">
        <f t="shared" si="7"/>
        <v>http://www.unisonic.com.tw/datasheet/UMMSZ52XXB.pdf</v>
      </c>
      <c r="X142" s="718" t="s">
        <v>4412</v>
      </c>
    </row>
    <row r="143" spans="1:24" s="718" customFormat="1" ht="35.15" customHeight="1">
      <c r="A143" s="1166" t="str">
        <f t="shared" si="6"/>
        <v>UMMSZ5230B</v>
      </c>
      <c r="B143" s="278">
        <v>500</v>
      </c>
      <c r="C143" s="43">
        <v>4.7</v>
      </c>
      <c r="D143" s="43">
        <v>4.47</v>
      </c>
      <c r="E143" s="43">
        <v>4.9400000000000004</v>
      </c>
      <c r="F143" s="1145">
        <v>19</v>
      </c>
      <c r="G143" s="1145">
        <v>20</v>
      </c>
      <c r="H143" s="1145">
        <v>5</v>
      </c>
      <c r="I143" s="1145">
        <v>2</v>
      </c>
      <c r="J143" s="278" t="s">
        <v>4413</v>
      </c>
      <c r="K143" s="52"/>
      <c r="T143" s="387" t="s">
        <v>4423</v>
      </c>
      <c r="U143" s="856" t="s">
        <v>4267</v>
      </c>
      <c r="V143" s="1008" t="s">
        <v>4023</v>
      </c>
      <c r="W143" s="1008" t="str">
        <f t="shared" si="7"/>
        <v>http://www.unisonic.com.tw/datasheet/UMMSZ52XXB.pdf</v>
      </c>
      <c r="X143" s="718" t="s">
        <v>4412</v>
      </c>
    </row>
    <row r="144" spans="1:24" s="718" customFormat="1" ht="35.15" customHeight="1">
      <c r="A144" s="1166" t="str">
        <f t="shared" si="6"/>
        <v>UMMSZ5231B</v>
      </c>
      <c r="B144" s="278">
        <v>500</v>
      </c>
      <c r="C144" s="43">
        <v>5.0999999999999996</v>
      </c>
      <c r="D144" s="43">
        <v>4.8499999999999996</v>
      </c>
      <c r="E144" s="43">
        <v>5.36</v>
      </c>
      <c r="F144" s="1145">
        <v>17</v>
      </c>
      <c r="G144" s="1145">
        <v>20</v>
      </c>
      <c r="H144" s="1145">
        <v>5</v>
      </c>
      <c r="I144" s="1145">
        <v>2</v>
      </c>
      <c r="J144" s="278" t="s">
        <v>4413</v>
      </c>
      <c r="K144" s="52"/>
      <c r="T144" s="387" t="s">
        <v>4424</v>
      </c>
      <c r="U144" s="856" t="s">
        <v>4267</v>
      </c>
      <c r="V144" s="1008" t="s">
        <v>4023</v>
      </c>
      <c r="W144" s="1008" t="str">
        <f t="shared" si="7"/>
        <v>http://www.unisonic.com.tw/datasheet/UMMSZ52XXB.pdf</v>
      </c>
      <c r="X144" s="718" t="s">
        <v>4412</v>
      </c>
    </row>
    <row r="145" spans="1:24" s="718" customFormat="1" ht="35.15" customHeight="1">
      <c r="A145" s="1166" t="str">
        <f t="shared" si="6"/>
        <v>UMMSZ5232B</v>
      </c>
      <c r="B145" s="278">
        <v>500</v>
      </c>
      <c r="C145" s="43">
        <v>5.6</v>
      </c>
      <c r="D145" s="43">
        <v>5.32</v>
      </c>
      <c r="E145" s="43">
        <v>5.88</v>
      </c>
      <c r="F145" s="1145">
        <v>11</v>
      </c>
      <c r="G145" s="1145">
        <v>20</v>
      </c>
      <c r="H145" s="1145">
        <v>5</v>
      </c>
      <c r="I145" s="1145">
        <v>3</v>
      </c>
      <c r="J145" s="278" t="s">
        <v>4413</v>
      </c>
      <c r="K145" s="52"/>
      <c r="T145" s="387" t="s">
        <v>4425</v>
      </c>
      <c r="U145" s="856" t="s">
        <v>4267</v>
      </c>
      <c r="V145" s="1008" t="s">
        <v>4023</v>
      </c>
      <c r="W145" s="1008" t="str">
        <f t="shared" si="7"/>
        <v>http://www.unisonic.com.tw/datasheet/UMMSZ52XXB.pdf</v>
      </c>
      <c r="X145" s="718" t="s">
        <v>4412</v>
      </c>
    </row>
    <row r="146" spans="1:24" s="718" customFormat="1" ht="35.15" customHeight="1">
      <c r="A146" s="1166" t="str">
        <f t="shared" si="6"/>
        <v>UMMSZ5233B</v>
      </c>
      <c r="B146" s="278">
        <v>500</v>
      </c>
      <c r="C146" s="43">
        <v>6</v>
      </c>
      <c r="D146" s="43">
        <v>5.7</v>
      </c>
      <c r="E146" s="43">
        <v>6.3</v>
      </c>
      <c r="F146" s="1145">
        <v>7</v>
      </c>
      <c r="G146" s="1145">
        <v>20</v>
      </c>
      <c r="H146" s="1145">
        <v>5</v>
      </c>
      <c r="I146" s="1145">
        <v>3.5</v>
      </c>
      <c r="J146" s="278" t="s">
        <v>4413</v>
      </c>
      <c r="K146" s="52"/>
      <c r="T146" s="387" t="s">
        <v>4426</v>
      </c>
      <c r="U146" s="856" t="s">
        <v>4267</v>
      </c>
      <c r="V146" s="1008" t="s">
        <v>4023</v>
      </c>
      <c r="W146" s="1008" t="str">
        <f t="shared" si="7"/>
        <v>http://www.unisonic.com.tw/datasheet/UMMSZ52XXB.pdf</v>
      </c>
      <c r="X146" s="718" t="s">
        <v>4412</v>
      </c>
    </row>
    <row r="147" spans="1:24" s="718" customFormat="1" ht="35.15" customHeight="1">
      <c r="A147" s="1166" t="str">
        <f t="shared" si="6"/>
        <v>UMMSZ5234B</v>
      </c>
      <c r="B147" s="278">
        <v>500</v>
      </c>
      <c r="C147" s="43">
        <v>6.2</v>
      </c>
      <c r="D147" s="43">
        <v>5.89</v>
      </c>
      <c r="E147" s="43">
        <v>6.51</v>
      </c>
      <c r="F147" s="1145">
        <v>7</v>
      </c>
      <c r="G147" s="1145">
        <v>20</v>
      </c>
      <c r="H147" s="1145">
        <v>5</v>
      </c>
      <c r="I147" s="1145">
        <v>4</v>
      </c>
      <c r="J147" s="278" t="s">
        <v>4413</v>
      </c>
      <c r="K147" s="52"/>
      <c r="T147" s="387" t="s">
        <v>3055</v>
      </c>
      <c r="U147" s="856" t="s">
        <v>4267</v>
      </c>
      <c r="V147" s="1008" t="s">
        <v>4023</v>
      </c>
      <c r="W147" s="1008" t="str">
        <f t="shared" si="7"/>
        <v>http://www.unisonic.com.tw/datasheet/UMMSZ52XXB.pdf</v>
      </c>
      <c r="X147" s="718" t="s">
        <v>4412</v>
      </c>
    </row>
    <row r="148" spans="1:24" s="718" customFormat="1" ht="35.15" customHeight="1">
      <c r="A148" s="1166" t="str">
        <f t="shared" si="6"/>
        <v>UMMSZ5235B</v>
      </c>
      <c r="B148" s="278">
        <v>500</v>
      </c>
      <c r="C148" s="43">
        <v>6.8</v>
      </c>
      <c r="D148" s="43">
        <v>6.46</v>
      </c>
      <c r="E148" s="43">
        <v>7.14</v>
      </c>
      <c r="F148" s="1145">
        <v>5</v>
      </c>
      <c r="G148" s="1145">
        <v>20</v>
      </c>
      <c r="H148" s="1145">
        <v>3</v>
      </c>
      <c r="I148" s="1145">
        <v>5</v>
      </c>
      <c r="J148" s="278" t="s">
        <v>4413</v>
      </c>
      <c r="K148" s="52"/>
      <c r="T148" s="387" t="s">
        <v>4427</v>
      </c>
      <c r="U148" s="856" t="s">
        <v>4267</v>
      </c>
      <c r="V148" s="1008" t="s">
        <v>4023</v>
      </c>
      <c r="W148" s="1008" t="str">
        <f t="shared" si="7"/>
        <v>http://www.unisonic.com.tw/datasheet/UMMSZ52XXB.pdf</v>
      </c>
      <c r="X148" s="718" t="s">
        <v>4412</v>
      </c>
    </row>
    <row r="149" spans="1:24" s="718" customFormat="1" ht="35.15" customHeight="1">
      <c r="A149" s="1166" t="str">
        <f t="shared" si="6"/>
        <v>UMMSZ5236B</v>
      </c>
      <c r="B149" s="278">
        <v>500</v>
      </c>
      <c r="C149" s="43">
        <v>7.5</v>
      </c>
      <c r="D149" s="43">
        <v>7.13</v>
      </c>
      <c r="E149" s="43">
        <v>7.88</v>
      </c>
      <c r="F149" s="1145">
        <v>6</v>
      </c>
      <c r="G149" s="1145">
        <v>20</v>
      </c>
      <c r="H149" s="1145">
        <v>3</v>
      </c>
      <c r="I149" s="1145">
        <v>6</v>
      </c>
      <c r="J149" s="278" t="s">
        <v>4413</v>
      </c>
      <c r="K149" s="52"/>
      <c r="T149" s="387" t="s">
        <v>4428</v>
      </c>
      <c r="U149" s="856" t="s">
        <v>4267</v>
      </c>
      <c r="V149" s="1008" t="s">
        <v>4023</v>
      </c>
      <c r="W149" s="1008" t="str">
        <f t="shared" si="7"/>
        <v>http://www.unisonic.com.tw/datasheet/UMMSZ52XXB.pdf</v>
      </c>
      <c r="X149" s="718" t="s">
        <v>4412</v>
      </c>
    </row>
    <row r="150" spans="1:24" s="718" customFormat="1" ht="35.15" customHeight="1">
      <c r="A150" s="1166" t="str">
        <f t="shared" si="6"/>
        <v>UMMSZ5237B</v>
      </c>
      <c r="B150" s="278">
        <v>500</v>
      </c>
      <c r="C150" s="43">
        <v>8.1999999999999993</v>
      </c>
      <c r="D150" s="43">
        <v>7.79</v>
      </c>
      <c r="E150" s="43">
        <v>8.61</v>
      </c>
      <c r="F150" s="1145">
        <v>8</v>
      </c>
      <c r="G150" s="1145">
        <v>20</v>
      </c>
      <c r="H150" s="1145">
        <v>3</v>
      </c>
      <c r="I150" s="1145">
        <v>6</v>
      </c>
      <c r="J150" s="278" t="s">
        <v>4413</v>
      </c>
      <c r="K150" s="52"/>
      <c r="T150" s="387" t="s">
        <v>4429</v>
      </c>
      <c r="U150" s="856" t="s">
        <v>4267</v>
      </c>
      <c r="V150" s="1008" t="s">
        <v>4023</v>
      </c>
      <c r="W150" s="1008" t="str">
        <f t="shared" si="7"/>
        <v>http://www.unisonic.com.tw/datasheet/UMMSZ52XXB.pdf</v>
      </c>
      <c r="X150" s="718" t="s">
        <v>4412</v>
      </c>
    </row>
    <row r="151" spans="1:24" s="718" customFormat="1" ht="35.15" customHeight="1">
      <c r="A151" s="1166" t="str">
        <f t="shared" si="6"/>
        <v>UMMSZ5238B</v>
      </c>
      <c r="B151" s="278">
        <v>500</v>
      </c>
      <c r="C151" s="43">
        <v>8.6999999999999993</v>
      </c>
      <c r="D151" s="43">
        <v>8.27</v>
      </c>
      <c r="E151" s="43">
        <v>9.14</v>
      </c>
      <c r="F151" s="1145">
        <v>8</v>
      </c>
      <c r="G151" s="1145">
        <v>20</v>
      </c>
      <c r="H151" s="1145">
        <v>3</v>
      </c>
      <c r="I151" s="1145">
        <v>6.5</v>
      </c>
      <c r="J151" s="278" t="s">
        <v>4413</v>
      </c>
      <c r="K151" s="52"/>
      <c r="T151" s="387" t="s">
        <v>4430</v>
      </c>
      <c r="U151" s="856" t="s">
        <v>4267</v>
      </c>
      <c r="V151" s="1008" t="s">
        <v>4023</v>
      </c>
      <c r="W151" s="1008" t="str">
        <f t="shared" si="7"/>
        <v>http://www.unisonic.com.tw/datasheet/UMMSZ52XXB.pdf</v>
      </c>
      <c r="X151" s="718" t="s">
        <v>4412</v>
      </c>
    </row>
    <row r="152" spans="1:24" s="718" customFormat="1" ht="35.15" customHeight="1">
      <c r="A152" s="1166" t="str">
        <f t="shared" si="6"/>
        <v>UMMSZ5239B</v>
      </c>
      <c r="B152" s="278">
        <v>500</v>
      </c>
      <c r="C152" s="43">
        <v>9.1</v>
      </c>
      <c r="D152" s="43">
        <v>8.65</v>
      </c>
      <c r="E152" s="43">
        <v>9.56</v>
      </c>
      <c r="F152" s="1145">
        <v>10</v>
      </c>
      <c r="G152" s="1145">
        <v>20</v>
      </c>
      <c r="H152" s="1145">
        <v>3</v>
      </c>
      <c r="I152" s="1145">
        <v>6.5</v>
      </c>
      <c r="J152" s="278" t="s">
        <v>4413</v>
      </c>
      <c r="K152" s="52"/>
      <c r="T152" s="387" t="s">
        <v>4431</v>
      </c>
      <c r="U152" s="856" t="s">
        <v>4267</v>
      </c>
      <c r="V152" s="1008" t="s">
        <v>4023</v>
      </c>
      <c r="W152" s="1008" t="str">
        <f t="shared" si="7"/>
        <v>http://www.unisonic.com.tw/datasheet/UMMSZ52XXB.pdf</v>
      </c>
      <c r="X152" s="718" t="s">
        <v>4412</v>
      </c>
    </row>
    <row r="153" spans="1:24" s="718" customFormat="1" ht="35.15" customHeight="1">
      <c r="A153" s="1166" t="str">
        <f t="shared" si="6"/>
        <v>UMMSZ5240B</v>
      </c>
      <c r="B153" s="278">
        <v>500</v>
      </c>
      <c r="C153" s="43">
        <v>10</v>
      </c>
      <c r="D153" s="43">
        <v>9.5</v>
      </c>
      <c r="E153" s="43">
        <v>10.5</v>
      </c>
      <c r="F153" s="1145">
        <v>17</v>
      </c>
      <c r="G153" s="1145">
        <v>20</v>
      </c>
      <c r="H153" s="1145">
        <v>3</v>
      </c>
      <c r="I153" s="1145">
        <v>8</v>
      </c>
      <c r="J153" s="278" t="s">
        <v>4413</v>
      </c>
      <c r="K153" s="52"/>
      <c r="L153" s="1167"/>
      <c r="M153" s="1167"/>
      <c r="N153" s="1167"/>
      <c r="O153" s="1167"/>
      <c r="P153" s="1167"/>
      <c r="Q153" s="1167"/>
      <c r="R153" s="1167"/>
      <c r="S153" s="1167"/>
      <c r="T153" s="387" t="s">
        <v>4432</v>
      </c>
      <c r="U153" s="856" t="s">
        <v>4267</v>
      </c>
      <c r="V153" s="1008" t="s">
        <v>4023</v>
      </c>
      <c r="W153" s="1008" t="str">
        <f t="shared" si="7"/>
        <v>http://www.unisonic.com.tw/datasheet/UMMSZ52XXB.pdf</v>
      </c>
      <c r="X153" s="718" t="s">
        <v>4412</v>
      </c>
    </row>
    <row r="154" spans="1:24" s="718" customFormat="1" ht="35.15" customHeight="1">
      <c r="A154" s="1166" t="str">
        <f t="shared" si="6"/>
        <v>UMMSZ5241B</v>
      </c>
      <c r="B154" s="278">
        <v>500</v>
      </c>
      <c r="C154" s="43">
        <v>11</v>
      </c>
      <c r="D154" s="43">
        <v>10.45</v>
      </c>
      <c r="E154" s="43">
        <v>11.55</v>
      </c>
      <c r="F154" s="1145">
        <v>22</v>
      </c>
      <c r="G154" s="1145">
        <v>20</v>
      </c>
      <c r="H154" s="1145">
        <v>2</v>
      </c>
      <c r="I154" s="1145">
        <v>8.4</v>
      </c>
      <c r="J154" s="278" t="s">
        <v>4413</v>
      </c>
      <c r="K154" s="52"/>
      <c r="L154" s="1167"/>
      <c r="M154" s="1167"/>
      <c r="N154" s="1167"/>
      <c r="O154" s="1167"/>
      <c r="P154" s="1167"/>
      <c r="Q154" s="1167"/>
      <c r="R154" s="1167"/>
      <c r="S154" s="1167"/>
      <c r="T154" s="387" t="s">
        <v>4433</v>
      </c>
      <c r="U154" s="856" t="s">
        <v>4267</v>
      </c>
      <c r="V154" s="1008" t="s">
        <v>4023</v>
      </c>
      <c r="W154" s="1008" t="str">
        <f t="shared" si="7"/>
        <v>http://www.unisonic.com.tw/datasheet/UMMSZ52XXB.pdf</v>
      </c>
      <c r="X154" s="718" t="s">
        <v>4412</v>
      </c>
    </row>
    <row r="155" spans="1:24" s="718" customFormat="1" ht="35.15" customHeight="1">
      <c r="A155" s="1166" t="str">
        <f t="shared" si="6"/>
        <v>UMMSZ5242B</v>
      </c>
      <c r="B155" s="278">
        <v>500</v>
      </c>
      <c r="C155" s="43">
        <v>12</v>
      </c>
      <c r="D155" s="43">
        <v>11.4</v>
      </c>
      <c r="E155" s="43">
        <v>12.6</v>
      </c>
      <c r="F155" s="1145">
        <v>30</v>
      </c>
      <c r="G155" s="1145">
        <v>20</v>
      </c>
      <c r="H155" s="1145">
        <v>1</v>
      </c>
      <c r="I155" s="1145">
        <v>9.1</v>
      </c>
      <c r="J155" s="278" t="s">
        <v>4413</v>
      </c>
      <c r="K155" s="52"/>
      <c r="L155" s="1167"/>
      <c r="M155" s="1167"/>
      <c r="N155" s="1167"/>
      <c r="O155" s="1167"/>
      <c r="P155" s="1167"/>
      <c r="Q155" s="1167"/>
      <c r="R155" s="1167"/>
      <c r="S155" s="1167"/>
      <c r="T155" s="387" t="s">
        <v>4434</v>
      </c>
      <c r="U155" s="856" t="s">
        <v>4267</v>
      </c>
      <c r="V155" s="1008" t="s">
        <v>4023</v>
      </c>
      <c r="W155" s="1008" t="str">
        <f t="shared" si="7"/>
        <v>http://www.unisonic.com.tw/datasheet/UMMSZ52XXB.pdf</v>
      </c>
      <c r="X155" s="718" t="s">
        <v>4412</v>
      </c>
    </row>
    <row r="156" spans="1:24" s="718" customFormat="1" ht="35.15" customHeight="1">
      <c r="A156" s="1166" t="str">
        <f t="shared" si="6"/>
        <v>UMMSZ5243B</v>
      </c>
      <c r="B156" s="278">
        <v>500</v>
      </c>
      <c r="C156" s="43">
        <v>13</v>
      </c>
      <c r="D156" s="43">
        <v>12.35</v>
      </c>
      <c r="E156" s="43">
        <v>13.65</v>
      </c>
      <c r="F156" s="1145">
        <v>13</v>
      </c>
      <c r="G156" s="1145">
        <v>9.5</v>
      </c>
      <c r="H156" s="1145">
        <v>1</v>
      </c>
      <c r="I156" s="1145">
        <v>9.9</v>
      </c>
      <c r="J156" s="278" t="s">
        <v>4413</v>
      </c>
      <c r="K156" s="52"/>
      <c r="L156" s="1167"/>
      <c r="M156" s="1167"/>
      <c r="N156" s="1167"/>
      <c r="O156" s="1167"/>
      <c r="P156" s="1167"/>
      <c r="Q156" s="1167"/>
      <c r="R156" s="1167"/>
      <c r="S156" s="1167"/>
      <c r="T156" s="387" t="s">
        <v>4435</v>
      </c>
      <c r="U156" s="856" t="s">
        <v>4267</v>
      </c>
      <c r="V156" s="1008" t="s">
        <v>4023</v>
      </c>
      <c r="W156" s="1008" t="str">
        <f t="shared" si="7"/>
        <v>http://www.unisonic.com.tw/datasheet/UMMSZ52XXB.pdf</v>
      </c>
      <c r="X156" s="718" t="s">
        <v>4412</v>
      </c>
    </row>
    <row r="157" spans="1:24" s="718" customFormat="1" ht="35.15" customHeight="1">
      <c r="A157" s="1166" t="str">
        <f t="shared" si="6"/>
        <v>UMMSZ5244B</v>
      </c>
      <c r="B157" s="278">
        <v>500</v>
      </c>
      <c r="C157" s="43">
        <v>14</v>
      </c>
      <c r="D157" s="43">
        <v>13.3</v>
      </c>
      <c r="E157" s="43">
        <v>14.7</v>
      </c>
      <c r="F157" s="1145">
        <v>15</v>
      </c>
      <c r="G157" s="1145">
        <v>9</v>
      </c>
      <c r="H157" s="1145">
        <v>0.1</v>
      </c>
      <c r="I157" s="1145">
        <v>10.5</v>
      </c>
      <c r="J157" s="278" t="s">
        <v>4413</v>
      </c>
      <c r="K157" s="52"/>
      <c r="L157" s="1167"/>
      <c r="M157" s="1167"/>
      <c r="N157" s="1167"/>
      <c r="O157" s="1167"/>
      <c r="P157" s="1167"/>
      <c r="Q157" s="1167"/>
      <c r="R157" s="1167"/>
      <c r="S157" s="1167"/>
      <c r="T157" s="387" t="s">
        <v>4436</v>
      </c>
      <c r="U157" s="856" t="s">
        <v>4267</v>
      </c>
      <c r="V157" s="1008" t="s">
        <v>4023</v>
      </c>
      <c r="W157" s="1008" t="str">
        <f t="shared" si="7"/>
        <v>http://www.unisonic.com.tw/datasheet/UMMSZ52XXB.pdf</v>
      </c>
      <c r="X157" s="718" t="s">
        <v>4412</v>
      </c>
    </row>
    <row r="158" spans="1:24" s="718" customFormat="1" ht="35.15" customHeight="1">
      <c r="A158" s="1166" t="str">
        <f t="shared" si="6"/>
        <v>UMMSZ5245B</v>
      </c>
      <c r="B158" s="278">
        <v>500</v>
      </c>
      <c r="C158" s="43">
        <v>15</v>
      </c>
      <c r="D158" s="43">
        <v>14.25</v>
      </c>
      <c r="E158" s="43">
        <v>15.75</v>
      </c>
      <c r="F158" s="1145">
        <v>16</v>
      </c>
      <c r="G158" s="1145">
        <v>8.5</v>
      </c>
      <c r="H158" s="1145">
        <v>0.1</v>
      </c>
      <c r="I158" s="1145">
        <v>11</v>
      </c>
      <c r="J158" s="278" t="s">
        <v>4413</v>
      </c>
      <c r="K158" s="52"/>
      <c r="L158" s="1167"/>
      <c r="M158" s="1167"/>
      <c r="N158" s="1167"/>
      <c r="O158" s="1167"/>
      <c r="P158" s="1167"/>
      <c r="Q158" s="1167"/>
      <c r="R158" s="1167"/>
      <c r="S158" s="1167"/>
      <c r="T158" s="387" t="s">
        <v>4437</v>
      </c>
      <c r="U158" s="856" t="s">
        <v>4267</v>
      </c>
      <c r="V158" s="1008" t="s">
        <v>4023</v>
      </c>
      <c r="W158" s="1008" t="str">
        <f t="shared" si="7"/>
        <v>http://www.unisonic.com.tw/datasheet/UMMSZ52XXB.pdf</v>
      </c>
      <c r="X158" s="718" t="s">
        <v>4412</v>
      </c>
    </row>
    <row r="159" spans="1:24" s="718" customFormat="1" ht="35.15" customHeight="1">
      <c r="A159" s="1166" t="str">
        <f t="shared" si="6"/>
        <v>UMMSZ5246B</v>
      </c>
      <c r="B159" s="278">
        <v>500</v>
      </c>
      <c r="C159" s="43">
        <v>16</v>
      </c>
      <c r="D159" s="43">
        <v>15.2</v>
      </c>
      <c r="E159" s="43">
        <v>16.8</v>
      </c>
      <c r="F159" s="1145">
        <v>17</v>
      </c>
      <c r="G159" s="1145">
        <v>7.8</v>
      </c>
      <c r="H159" s="1145">
        <v>0.1</v>
      </c>
      <c r="I159" s="1145">
        <v>12</v>
      </c>
      <c r="J159" s="278" t="s">
        <v>4413</v>
      </c>
      <c r="K159" s="52"/>
      <c r="L159" s="1167"/>
      <c r="M159" s="1167"/>
      <c r="N159" s="1167"/>
      <c r="O159" s="1167"/>
      <c r="P159" s="1167"/>
      <c r="Q159" s="1167"/>
      <c r="R159" s="1167"/>
      <c r="S159" s="1167"/>
      <c r="T159" s="387" t="s">
        <v>4438</v>
      </c>
      <c r="U159" s="856" t="s">
        <v>4267</v>
      </c>
      <c r="V159" s="1008" t="s">
        <v>4023</v>
      </c>
      <c r="W159" s="1008" t="str">
        <f t="shared" si="7"/>
        <v>http://www.unisonic.com.tw/datasheet/UMMSZ52XXB.pdf</v>
      </c>
      <c r="X159" s="718" t="s">
        <v>4412</v>
      </c>
    </row>
    <row r="160" spans="1:24" s="718" customFormat="1" ht="35.15" customHeight="1">
      <c r="A160" s="1166" t="str">
        <f t="shared" si="6"/>
        <v>UMMSZ5247B</v>
      </c>
      <c r="B160" s="278">
        <v>500</v>
      </c>
      <c r="C160" s="43">
        <v>17</v>
      </c>
      <c r="D160" s="43">
        <v>16.149999999999999</v>
      </c>
      <c r="E160" s="43">
        <v>17.850000000000001</v>
      </c>
      <c r="F160" s="1145">
        <v>19</v>
      </c>
      <c r="G160" s="1145">
        <v>7.5</v>
      </c>
      <c r="H160" s="1145">
        <v>0.1</v>
      </c>
      <c r="I160" s="1145">
        <v>13</v>
      </c>
      <c r="J160" s="278" t="s">
        <v>4413</v>
      </c>
      <c r="K160" s="52"/>
      <c r="L160" s="1167"/>
      <c r="M160" s="1167"/>
      <c r="N160" s="1167"/>
      <c r="O160" s="1167"/>
      <c r="P160" s="1167"/>
      <c r="Q160" s="1167"/>
      <c r="R160" s="1167"/>
      <c r="S160" s="1167"/>
      <c r="T160" s="387" t="s">
        <v>4439</v>
      </c>
      <c r="U160" s="856" t="s">
        <v>4267</v>
      </c>
      <c r="V160" s="1008" t="s">
        <v>4023</v>
      </c>
      <c r="W160" s="1008" t="str">
        <f t="shared" si="7"/>
        <v>http://www.unisonic.com.tw/datasheet/UMMSZ52XXB.pdf</v>
      </c>
      <c r="X160" s="718" t="s">
        <v>4412</v>
      </c>
    </row>
    <row r="161" spans="1:24" s="718" customFormat="1" ht="35.15" customHeight="1">
      <c r="A161" s="1166" t="str">
        <f t="shared" si="6"/>
        <v>UMMSZ5248B</v>
      </c>
      <c r="B161" s="278">
        <v>500</v>
      </c>
      <c r="C161" s="43">
        <v>18</v>
      </c>
      <c r="D161" s="43">
        <v>17.100000000000001</v>
      </c>
      <c r="E161" s="43">
        <v>18.899999999999999</v>
      </c>
      <c r="F161" s="1145">
        <v>21</v>
      </c>
      <c r="G161" s="1145">
        <v>7</v>
      </c>
      <c r="H161" s="1145">
        <v>0.1</v>
      </c>
      <c r="I161" s="1145">
        <v>14</v>
      </c>
      <c r="J161" s="278" t="s">
        <v>4413</v>
      </c>
      <c r="K161" s="52"/>
      <c r="L161" s="1167"/>
      <c r="M161" s="1167"/>
      <c r="N161" s="1167"/>
      <c r="O161" s="1167"/>
      <c r="P161" s="1167"/>
      <c r="Q161" s="1167"/>
      <c r="R161" s="1167"/>
      <c r="S161" s="1167"/>
      <c r="T161" s="387" t="s">
        <v>4440</v>
      </c>
      <c r="U161" s="856" t="s">
        <v>4267</v>
      </c>
      <c r="V161" s="1008" t="s">
        <v>4023</v>
      </c>
      <c r="W161" s="1008" t="str">
        <f t="shared" si="7"/>
        <v>http://www.unisonic.com.tw/datasheet/UMMSZ52XXB.pdf</v>
      </c>
      <c r="X161" s="718" t="s">
        <v>4412</v>
      </c>
    </row>
    <row r="162" spans="1:24" s="718" customFormat="1" ht="35.15" customHeight="1">
      <c r="A162" s="1166" t="str">
        <f t="shared" si="6"/>
        <v>UMMSZ5249B</v>
      </c>
      <c r="B162" s="278">
        <v>500</v>
      </c>
      <c r="C162" s="43">
        <v>19</v>
      </c>
      <c r="D162" s="43">
        <v>18.05</v>
      </c>
      <c r="E162" s="43">
        <v>19.95</v>
      </c>
      <c r="F162" s="1145">
        <v>23</v>
      </c>
      <c r="G162" s="1145">
        <v>6.6</v>
      </c>
      <c r="H162" s="1145">
        <v>0.1</v>
      </c>
      <c r="I162" s="1145">
        <v>14</v>
      </c>
      <c r="J162" s="278" t="s">
        <v>4413</v>
      </c>
      <c r="K162" s="52"/>
      <c r="L162" s="1167"/>
      <c r="M162" s="1167"/>
      <c r="N162" s="1167"/>
      <c r="O162" s="1167"/>
      <c r="P162" s="1167"/>
      <c r="Q162" s="1167"/>
      <c r="R162" s="1167"/>
      <c r="S162" s="1167"/>
      <c r="T162" s="387" t="s">
        <v>4441</v>
      </c>
      <c r="U162" s="856" t="s">
        <v>4267</v>
      </c>
      <c r="V162" s="1008" t="s">
        <v>4023</v>
      </c>
      <c r="W162" s="1008" t="str">
        <f t="shared" si="7"/>
        <v>http://www.unisonic.com.tw/datasheet/UMMSZ52XXB.pdf</v>
      </c>
      <c r="X162" s="718" t="s">
        <v>4412</v>
      </c>
    </row>
    <row r="163" spans="1:24" s="718" customFormat="1" ht="35.15" customHeight="1">
      <c r="A163" s="1166" t="str">
        <f t="shared" si="6"/>
        <v>UMMSZ5250B</v>
      </c>
      <c r="B163" s="278">
        <v>500</v>
      </c>
      <c r="C163" s="43">
        <v>20</v>
      </c>
      <c r="D163" s="43">
        <v>19</v>
      </c>
      <c r="E163" s="43">
        <v>21</v>
      </c>
      <c r="F163" s="1145">
        <v>25</v>
      </c>
      <c r="G163" s="1145">
        <v>6.2</v>
      </c>
      <c r="H163" s="1145">
        <v>0.1</v>
      </c>
      <c r="I163" s="1145">
        <v>15</v>
      </c>
      <c r="J163" s="278" t="s">
        <v>4413</v>
      </c>
      <c r="K163" s="52"/>
      <c r="L163" s="1167"/>
      <c r="M163" s="1167"/>
      <c r="N163" s="1167"/>
      <c r="O163" s="1167"/>
      <c r="P163" s="1167"/>
      <c r="Q163" s="1167"/>
      <c r="R163" s="1167"/>
      <c r="S163" s="1167"/>
      <c r="T163" s="387" t="s">
        <v>3056</v>
      </c>
      <c r="U163" s="856" t="s">
        <v>4267</v>
      </c>
      <c r="V163" s="1008" t="s">
        <v>4023</v>
      </c>
      <c r="W163" s="1008" t="str">
        <f t="shared" si="7"/>
        <v>http://www.unisonic.com.tw/datasheet/UMMSZ52XXB.pdf</v>
      </c>
      <c r="X163" s="718" t="s">
        <v>4412</v>
      </c>
    </row>
    <row r="164" spans="1:24" s="718" customFormat="1" ht="35.15" customHeight="1">
      <c r="A164" s="1166" t="str">
        <f t="shared" si="6"/>
        <v>UMMSZ5251B</v>
      </c>
      <c r="B164" s="278">
        <v>500</v>
      </c>
      <c r="C164" s="43">
        <v>22</v>
      </c>
      <c r="D164" s="43">
        <v>20.9</v>
      </c>
      <c r="E164" s="43">
        <v>23.1</v>
      </c>
      <c r="F164" s="1145">
        <v>29</v>
      </c>
      <c r="G164" s="1145">
        <v>5.6</v>
      </c>
      <c r="H164" s="1145">
        <v>0.1</v>
      </c>
      <c r="I164" s="1145">
        <v>17</v>
      </c>
      <c r="J164" s="278" t="s">
        <v>4413</v>
      </c>
      <c r="K164" s="52"/>
      <c r="L164" s="1167"/>
      <c r="M164" s="1167"/>
      <c r="N164" s="1167"/>
      <c r="O164" s="1167"/>
      <c r="P164" s="1167"/>
      <c r="Q164" s="1167"/>
      <c r="R164" s="1167"/>
      <c r="S164" s="1167"/>
      <c r="T164" s="387" t="s">
        <v>4442</v>
      </c>
      <c r="U164" s="856" t="s">
        <v>4267</v>
      </c>
      <c r="V164" s="1008" t="s">
        <v>4023</v>
      </c>
      <c r="W164" s="1008" t="str">
        <f t="shared" si="7"/>
        <v>http://www.unisonic.com.tw/datasheet/UMMSZ52XXB.pdf</v>
      </c>
      <c r="X164" s="718" t="s">
        <v>4412</v>
      </c>
    </row>
    <row r="165" spans="1:24" s="718" customFormat="1" ht="35.15" customHeight="1">
      <c r="A165" s="1166" t="str">
        <f t="shared" si="6"/>
        <v>UMMSZ5252B</v>
      </c>
      <c r="B165" s="278">
        <v>500</v>
      </c>
      <c r="C165" s="43">
        <v>24</v>
      </c>
      <c r="D165" s="43">
        <v>22.8</v>
      </c>
      <c r="E165" s="43">
        <v>25.2</v>
      </c>
      <c r="F165" s="1145">
        <v>33</v>
      </c>
      <c r="G165" s="1145">
        <v>5.2</v>
      </c>
      <c r="H165" s="1145">
        <v>0.1</v>
      </c>
      <c r="I165" s="1145">
        <v>18</v>
      </c>
      <c r="J165" s="278" t="s">
        <v>4413</v>
      </c>
      <c r="K165" s="52"/>
      <c r="T165" s="387" t="s">
        <v>4443</v>
      </c>
      <c r="U165" s="856" t="s">
        <v>4267</v>
      </c>
      <c r="V165" s="1008" t="s">
        <v>4023</v>
      </c>
      <c r="W165" s="1008" t="str">
        <f t="shared" si="7"/>
        <v>http://www.unisonic.com.tw/datasheet/UMMSZ52XXB.pdf</v>
      </c>
      <c r="X165" s="718" t="s">
        <v>4412</v>
      </c>
    </row>
    <row r="166" spans="1:24" s="718" customFormat="1" ht="35.15" customHeight="1">
      <c r="A166" s="1166" t="str">
        <f t="shared" si="6"/>
        <v>UMMSZ5253B</v>
      </c>
      <c r="B166" s="278">
        <v>500</v>
      </c>
      <c r="C166" s="43">
        <v>25</v>
      </c>
      <c r="D166" s="43">
        <v>23.75</v>
      </c>
      <c r="E166" s="43">
        <v>26.25</v>
      </c>
      <c r="F166" s="1145">
        <v>35</v>
      </c>
      <c r="G166" s="1145">
        <v>5</v>
      </c>
      <c r="H166" s="1145">
        <v>0.1</v>
      </c>
      <c r="I166" s="1145">
        <v>19</v>
      </c>
      <c r="J166" s="278" t="s">
        <v>4413</v>
      </c>
      <c r="K166" s="52"/>
      <c r="T166" s="387" t="s">
        <v>4444</v>
      </c>
      <c r="U166" s="856" t="s">
        <v>4267</v>
      </c>
      <c r="V166" s="1008" t="s">
        <v>4023</v>
      </c>
      <c r="W166" s="1008" t="str">
        <f t="shared" si="7"/>
        <v>http://www.unisonic.com.tw/datasheet/UMMSZ52XXB.pdf</v>
      </c>
      <c r="X166" s="718" t="s">
        <v>4412</v>
      </c>
    </row>
    <row r="167" spans="1:24" s="718" customFormat="1" ht="35.15" customHeight="1">
      <c r="A167" s="1166" t="str">
        <f t="shared" si="6"/>
        <v>UMMSZ5254B</v>
      </c>
      <c r="B167" s="278">
        <v>500</v>
      </c>
      <c r="C167" s="43">
        <v>27</v>
      </c>
      <c r="D167" s="43">
        <v>25.65</v>
      </c>
      <c r="E167" s="43">
        <v>28.35</v>
      </c>
      <c r="F167" s="1145">
        <v>41</v>
      </c>
      <c r="G167" s="1145">
        <v>5</v>
      </c>
      <c r="H167" s="1145">
        <v>0.1</v>
      </c>
      <c r="I167" s="1145">
        <v>21</v>
      </c>
      <c r="J167" s="278" t="s">
        <v>4413</v>
      </c>
      <c r="K167" s="52"/>
      <c r="T167" s="387" t="s">
        <v>4445</v>
      </c>
      <c r="U167" s="856" t="s">
        <v>4267</v>
      </c>
      <c r="V167" s="1008" t="s">
        <v>4023</v>
      </c>
      <c r="W167" s="1008" t="str">
        <f t="shared" si="7"/>
        <v>http://www.unisonic.com.tw/datasheet/UMMSZ52XXB.pdf</v>
      </c>
      <c r="X167" s="718" t="s">
        <v>4412</v>
      </c>
    </row>
    <row r="168" spans="1:24" s="718" customFormat="1" ht="35.15" customHeight="1">
      <c r="A168" s="1166" t="str">
        <f t="shared" si="6"/>
        <v>UMMSZ5255B</v>
      </c>
      <c r="B168" s="278">
        <v>500</v>
      </c>
      <c r="C168" s="43">
        <v>28</v>
      </c>
      <c r="D168" s="43">
        <v>26.6</v>
      </c>
      <c r="E168" s="43">
        <v>29.4</v>
      </c>
      <c r="F168" s="1145">
        <v>44</v>
      </c>
      <c r="G168" s="1145">
        <v>4.5</v>
      </c>
      <c r="H168" s="1145">
        <v>0.1</v>
      </c>
      <c r="I168" s="1145">
        <v>21</v>
      </c>
      <c r="J168" s="278" t="s">
        <v>4413</v>
      </c>
      <c r="K168" s="52"/>
      <c r="T168" s="387" t="s">
        <v>4446</v>
      </c>
      <c r="U168" s="856" t="s">
        <v>4267</v>
      </c>
      <c r="V168" s="1008" t="s">
        <v>4023</v>
      </c>
      <c r="W168" s="1008" t="str">
        <f t="shared" si="7"/>
        <v>http://www.unisonic.com.tw/datasheet/UMMSZ52XXB.pdf</v>
      </c>
      <c r="X168" s="718" t="s">
        <v>4412</v>
      </c>
    </row>
    <row r="169" spans="1:24" s="718" customFormat="1" ht="35.15" customHeight="1">
      <c r="A169" s="1166" t="str">
        <f t="shared" si="6"/>
        <v>UMMSZ5256B</v>
      </c>
      <c r="B169" s="278">
        <v>500</v>
      </c>
      <c r="C169" s="1140">
        <v>30</v>
      </c>
      <c r="D169" s="1140">
        <v>28.5</v>
      </c>
      <c r="E169" s="1140">
        <v>31.5</v>
      </c>
      <c r="F169" s="41">
        <v>49</v>
      </c>
      <c r="G169" s="41">
        <v>4.2</v>
      </c>
      <c r="H169" s="41">
        <v>0.1</v>
      </c>
      <c r="I169" s="41">
        <v>23</v>
      </c>
      <c r="J169" s="278" t="s">
        <v>4413</v>
      </c>
      <c r="K169" s="52"/>
      <c r="T169" s="387" t="s">
        <v>3057</v>
      </c>
      <c r="U169" s="856" t="s">
        <v>4267</v>
      </c>
      <c r="V169" s="1008" t="s">
        <v>4023</v>
      </c>
      <c r="W169" s="1008" t="str">
        <f t="shared" si="7"/>
        <v>http://www.unisonic.com.tw/datasheet/UMMSZ52XXB.pdf</v>
      </c>
      <c r="X169" s="718" t="s">
        <v>4412</v>
      </c>
    </row>
    <row r="170" spans="1:24" s="718" customFormat="1" ht="35.15" customHeight="1">
      <c r="A170" s="1166" t="str">
        <f t="shared" si="6"/>
        <v>UMMSZ5257B</v>
      </c>
      <c r="B170" s="278">
        <v>500</v>
      </c>
      <c r="C170" s="1140">
        <v>33</v>
      </c>
      <c r="D170" s="1140">
        <v>31.35</v>
      </c>
      <c r="E170" s="1140">
        <v>34.65</v>
      </c>
      <c r="F170" s="41">
        <v>58</v>
      </c>
      <c r="G170" s="41">
        <v>3.8</v>
      </c>
      <c r="H170" s="41">
        <v>0.1</v>
      </c>
      <c r="I170" s="41">
        <v>25</v>
      </c>
      <c r="J170" s="278" t="s">
        <v>4413</v>
      </c>
      <c r="K170" s="52"/>
      <c r="T170" s="387" t="s">
        <v>4447</v>
      </c>
      <c r="U170" s="856" t="s">
        <v>4267</v>
      </c>
      <c r="V170" s="1008" t="s">
        <v>4023</v>
      </c>
      <c r="W170" s="1008" t="str">
        <f t="shared" si="7"/>
        <v>http://www.unisonic.com.tw/datasheet/UMMSZ52XXB.pdf</v>
      </c>
      <c r="X170" s="718" t="s">
        <v>4412</v>
      </c>
    </row>
    <row r="171" spans="1:24" s="718" customFormat="1" ht="35.15" customHeight="1">
      <c r="A171" s="1166" t="str">
        <f t="shared" si="6"/>
        <v>UMMSZ5258B</v>
      </c>
      <c r="B171" s="278">
        <v>500</v>
      </c>
      <c r="C171" s="1140">
        <v>36</v>
      </c>
      <c r="D171" s="1140">
        <v>34.200000000000003</v>
      </c>
      <c r="E171" s="1140">
        <v>37.799999999999997</v>
      </c>
      <c r="F171" s="41">
        <v>70</v>
      </c>
      <c r="G171" s="41">
        <v>3.4</v>
      </c>
      <c r="H171" s="41">
        <v>0.1</v>
      </c>
      <c r="I171" s="41">
        <v>27</v>
      </c>
      <c r="J171" s="278" t="s">
        <v>4413</v>
      </c>
      <c r="K171" s="52"/>
      <c r="T171" s="387" t="s">
        <v>4448</v>
      </c>
      <c r="U171" s="856" t="s">
        <v>4267</v>
      </c>
      <c r="V171" s="1008" t="s">
        <v>4023</v>
      </c>
      <c r="W171" s="1008" t="str">
        <f t="shared" si="7"/>
        <v>http://www.unisonic.com.tw/datasheet/UMMSZ52XXB.pdf</v>
      </c>
      <c r="X171" s="718" t="s">
        <v>4412</v>
      </c>
    </row>
    <row r="172" spans="1:24" s="718" customFormat="1" ht="35.15" customHeight="1">
      <c r="A172" s="1166" t="str">
        <f t="shared" si="6"/>
        <v>UMMSZ5259B</v>
      </c>
      <c r="B172" s="278">
        <v>500</v>
      </c>
      <c r="C172" s="1140">
        <v>39</v>
      </c>
      <c r="D172" s="1140">
        <v>37.049999999999997</v>
      </c>
      <c r="E172" s="1140">
        <v>40.950000000000003</v>
      </c>
      <c r="F172" s="41">
        <v>80</v>
      </c>
      <c r="G172" s="41">
        <v>3.2</v>
      </c>
      <c r="H172" s="41">
        <v>0.1</v>
      </c>
      <c r="I172" s="41">
        <v>30</v>
      </c>
      <c r="J172" s="278" t="s">
        <v>4413</v>
      </c>
      <c r="K172" s="52"/>
      <c r="T172" s="387" t="s">
        <v>3058</v>
      </c>
      <c r="U172" s="856" t="s">
        <v>4267</v>
      </c>
      <c r="V172" s="1008" t="s">
        <v>4023</v>
      </c>
      <c r="W172" s="1008" t="str">
        <f t="shared" si="7"/>
        <v>http://www.unisonic.com.tw/datasheet/UMMSZ52XXB.pdf</v>
      </c>
      <c r="X172" s="718" t="s">
        <v>4412</v>
      </c>
    </row>
    <row r="173" spans="1:24" s="718" customFormat="1" ht="35.15" customHeight="1">
      <c r="A173" s="1166" t="str">
        <f t="shared" si="6"/>
        <v>UMMSZ5260B</v>
      </c>
      <c r="B173" s="278">
        <v>500</v>
      </c>
      <c r="C173" s="1140">
        <v>43</v>
      </c>
      <c r="D173" s="1140">
        <v>40.85</v>
      </c>
      <c r="E173" s="1140">
        <v>45.15</v>
      </c>
      <c r="F173" s="41">
        <v>93</v>
      </c>
      <c r="G173" s="41">
        <v>3</v>
      </c>
      <c r="H173" s="41">
        <v>0.1</v>
      </c>
      <c r="I173" s="41">
        <v>33</v>
      </c>
      <c r="J173" s="278" t="s">
        <v>4413</v>
      </c>
      <c r="K173" s="52"/>
      <c r="T173" s="387" t="s">
        <v>4449</v>
      </c>
      <c r="U173" s="856" t="s">
        <v>4267</v>
      </c>
      <c r="V173" s="1008" t="s">
        <v>4023</v>
      </c>
      <c r="W173" s="1008" t="str">
        <f t="shared" si="7"/>
        <v>http://www.unisonic.com.tw/datasheet/UMMSZ52XXB.pdf</v>
      </c>
      <c r="X173" s="718" t="s">
        <v>4412</v>
      </c>
    </row>
    <row r="174" spans="1:24" s="718" customFormat="1" ht="35.15" customHeight="1">
      <c r="A174" s="1166" t="str">
        <f t="shared" si="6"/>
        <v>UMMSZ5261B</v>
      </c>
      <c r="B174" s="278">
        <v>500</v>
      </c>
      <c r="C174" s="1140">
        <v>47</v>
      </c>
      <c r="D174" s="1140">
        <v>44.65</v>
      </c>
      <c r="E174" s="1140">
        <v>49.35</v>
      </c>
      <c r="F174" s="41">
        <v>105</v>
      </c>
      <c r="G174" s="41">
        <v>2.7</v>
      </c>
      <c r="H174" s="41">
        <v>0.1</v>
      </c>
      <c r="I174" s="41">
        <v>36</v>
      </c>
      <c r="J174" s="278" t="s">
        <v>4413</v>
      </c>
      <c r="K174" s="52"/>
      <c r="T174" s="387" t="s">
        <v>4450</v>
      </c>
      <c r="U174" s="856" t="s">
        <v>4267</v>
      </c>
      <c r="V174" s="1008" t="s">
        <v>4023</v>
      </c>
      <c r="W174" s="1008" t="str">
        <f t="shared" si="7"/>
        <v>http://www.unisonic.com.tw/datasheet/UMMSZ52XXB.pdf</v>
      </c>
      <c r="X174" s="718" t="s">
        <v>4412</v>
      </c>
    </row>
    <row r="175" spans="1:24" s="718" customFormat="1" ht="35.15" customHeight="1">
      <c r="A175" s="1166" t="str">
        <f t="shared" si="6"/>
        <v>UMMSZ5262B</v>
      </c>
      <c r="B175" s="278">
        <v>500</v>
      </c>
      <c r="C175" s="1140">
        <v>51</v>
      </c>
      <c r="D175" s="1140">
        <v>48.45</v>
      </c>
      <c r="E175" s="1140">
        <v>53.55</v>
      </c>
      <c r="F175" s="41">
        <v>125</v>
      </c>
      <c r="G175" s="41">
        <v>2.5</v>
      </c>
      <c r="H175" s="41">
        <v>0.1</v>
      </c>
      <c r="I175" s="41">
        <v>39</v>
      </c>
      <c r="J175" s="278" t="s">
        <v>4413</v>
      </c>
      <c r="K175" s="52"/>
      <c r="T175" s="387" t="s">
        <v>4451</v>
      </c>
      <c r="U175" s="856" t="s">
        <v>4267</v>
      </c>
      <c r="V175" s="1008" t="s">
        <v>4023</v>
      </c>
      <c r="W175" s="1008" t="str">
        <f t="shared" si="7"/>
        <v>http://www.unisonic.com.tw/datasheet/UMMSZ52XXB.pdf</v>
      </c>
      <c r="X175" s="718" t="s">
        <v>4412</v>
      </c>
    </row>
    <row r="176" spans="1:24" s="718" customFormat="1" ht="35.15" customHeight="1">
      <c r="A176" s="1065" t="str">
        <f t="shared" ref="A176:A179" si="8">HYPERLINK(W176,T176)</f>
        <v>UMMSZ5231A</v>
      </c>
      <c r="B176" s="278">
        <v>500</v>
      </c>
      <c r="C176" s="1104">
        <v>5.0999999999999996</v>
      </c>
      <c r="D176" s="1104">
        <v>5</v>
      </c>
      <c r="E176" s="1104">
        <v>5.2</v>
      </c>
      <c r="F176" s="41">
        <v>17</v>
      </c>
      <c r="G176" s="41">
        <v>20</v>
      </c>
      <c r="H176" s="41">
        <v>5</v>
      </c>
      <c r="I176" s="41">
        <v>2</v>
      </c>
      <c r="J176" s="278" t="s">
        <v>4240</v>
      </c>
      <c r="T176" s="387" t="s">
        <v>4410</v>
      </c>
      <c r="U176" s="856" t="s">
        <v>4149</v>
      </c>
      <c r="V176" s="1008" t="s">
        <v>4150</v>
      </c>
      <c r="W176" s="1008" t="str">
        <f t="shared" ref="W176:W179" si="9">CONCATENATE(,U176,X176,V176)</f>
        <v>http://www.unisonic.com.tw/datasheet/UMMSZ52XXA.pdf</v>
      </c>
      <c r="X176" s="718" t="s">
        <v>4244</v>
      </c>
    </row>
    <row r="177" spans="1:24" s="718" customFormat="1" ht="35.15" customHeight="1">
      <c r="A177" s="1065" t="str">
        <f t="shared" si="8"/>
        <v>UMMSZ5234A</v>
      </c>
      <c r="B177" s="278">
        <v>500</v>
      </c>
      <c r="C177" s="1104">
        <v>6.2</v>
      </c>
      <c r="D177" s="1104">
        <v>6.08</v>
      </c>
      <c r="E177" s="1104">
        <v>6.32</v>
      </c>
      <c r="F177" s="41">
        <v>7</v>
      </c>
      <c r="G177" s="41">
        <v>20</v>
      </c>
      <c r="H177" s="41">
        <v>5</v>
      </c>
      <c r="I177" s="41">
        <v>4</v>
      </c>
      <c r="J177" s="278" t="s">
        <v>4240</v>
      </c>
      <c r="T177" s="387" t="s">
        <v>4241</v>
      </c>
      <c r="U177" s="856" t="s">
        <v>4149</v>
      </c>
      <c r="V177" s="1008" t="s">
        <v>4150</v>
      </c>
      <c r="W177" s="1008" t="str">
        <f t="shared" si="9"/>
        <v>http://www.unisonic.com.tw/datasheet/UMMSZ52XXA.pdf</v>
      </c>
      <c r="X177" s="718" t="s">
        <v>4244</v>
      </c>
    </row>
    <row r="178" spans="1:24" s="718" customFormat="1" ht="35.15" customHeight="1">
      <c r="A178" s="1065" t="str">
        <f t="shared" si="8"/>
        <v>UMMSZ5248A</v>
      </c>
      <c r="B178" s="278">
        <v>500</v>
      </c>
      <c r="C178" s="1104">
        <v>18</v>
      </c>
      <c r="D178" s="1104">
        <v>17.64</v>
      </c>
      <c r="E178" s="1104">
        <v>18.36</v>
      </c>
      <c r="F178" s="41">
        <v>21</v>
      </c>
      <c r="G178" s="41">
        <v>7</v>
      </c>
      <c r="H178" s="41">
        <v>0.1</v>
      </c>
      <c r="I178" s="41">
        <v>14</v>
      </c>
      <c r="J178" s="278" t="s">
        <v>4240</v>
      </c>
      <c r="T178" s="387" t="s">
        <v>4242</v>
      </c>
      <c r="U178" s="856" t="s">
        <v>4149</v>
      </c>
      <c r="V178" s="1008" t="s">
        <v>4150</v>
      </c>
      <c r="W178" s="1008" t="str">
        <f t="shared" si="9"/>
        <v>http://www.unisonic.com.tw/datasheet/UMMSZ52XXA.pdf</v>
      </c>
      <c r="X178" s="718" t="s">
        <v>4244</v>
      </c>
    </row>
    <row r="179" spans="1:24" s="718" customFormat="1" ht="35.15" customHeight="1">
      <c r="A179" s="1065" t="str">
        <f t="shared" si="8"/>
        <v>UMMSZ5250A</v>
      </c>
      <c r="B179" s="278">
        <v>500</v>
      </c>
      <c r="C179" s="1104">
        <v>20</v>
      </c>
      <c r="D179" s="1104">
        <v>19.600000000000001</v>
      </c>
      <c r="E179" s="1104">
        <v>20.399999999999999</v>
      </c>
      <c r="F179" s="41">
        <v>25</v>
      </c>
      <c r="G179" s="41">
        <v>6.2</v>
      </c>
      <c r="H179" s="41">
        <v>0.1</v>
      </c>
      <c r="I179" s="41">
        <v>15</v>
      </c>
      <c r="J179" s="278" t="s">
        <v>4240</v>
      </c>
      <c r="T179" s="387" t="s">
        <v>4243</v>
      </c>
      <c r="U179" s="856" t="s">
        <v>4149</v>
      </c>
      <c r="V179" s="1008" t="s">
        <v>4150</v>
      </c>
      <c r="W179" s="1008" t="str">
        <f t="shared" si="9"/>
        <v>http://www.unisonic.com.tw/datasheet/UMMSZ52XXA.pdf</v>
      </c>
      <c r="X179" s="718" t="s">
        <v>4244</v>
      </c>
    </row>
    <row r="180" spans="1:24" s="52" customFormat="1" ht="30" customHeight="1">
      <c r="A180" s="322" t="s">
        <v>3044</v>
      </c>
      <c r="B180" s="303"/>
      <c r="C180" s="78"/>
      <c r="D180" s="78"/>
    </row>
    <row r="181" spans="1:24" s="718" customFormat="1">
      <c r="A181" s="729"/>
      <c r="B181" s="730"/>
      <c r="C181" s="731"/>
      <c r="D181" s="731"/>
      <c r="E181" s="731"/>
      <c r="F181" s="732"/>
      <c r="G181" s="732"/>
      <c r="H181" s="732"/>
      <c r="I181" s="732"/>
      <c r="J181" s="733"/>
      <c r="T181" s="67"/>
      <c r="U181" s="67"/>
      <c r="V181" s="67"/>
      <c r="W181" s="67"/>
    </row>
    <row r="182" spans="1:24" s="718" customFormat="1">
      <c r="A182" s="742" t="s">
        <v>2206</v>
      </c>
      <c r="B182" s="1632" t="s">
        <v>2207</v>
      </c>
      <c r="C182" s="1634" t="s">
        <v>2208</v>
      </c>
      <c r="D182" s="1635"/>
      <c r="E182" s="1636"/>
      <c r="F182" s="1634" t="s">
        <v>2209</v>
      </c>
      <c r="G182" s="1636"/>
      <c r="H182" s="1634" t="s">
        <v>2210</v>
      </c>
      <c r="I182" s="1636"/>
      <c r="J182" s="1640" t="s">
        <v>0</v>
      </c>
      <c r="T182" s="67"/>
      <c r="U182" s="67"/>
      <c r="V182" s="67"/>
      <c r="W182" s="67"/>
    </row>
    <row r="183" spans="1:24" s="42" customFormat="1">
      <c r="A183" s="1653"/>
      <c r="B183" s="1633"/>
      <c r="C183" s="1637"/>
      <c r="D183" s="1638"/>
      <c r="E183" s="1639"/>
      <c r="F183" s="1637"/>
      <c r="G183" s="1639"/>
      <c r="H183" s="1637"/>
      <c r="I183" s="1639"/>
      <c r="J183" s="1640"/>
      <c r="T183" s="62"/>
      <c r="U183" s="62"/>
      <c r="V183" s="62"/>
      <c r="W183" s="62"/>
    </row>
    <row r="184" spans="1:24" s="42" customFormat="1">
      <c r="A184" s="1654"/>
      <c r="B184" s="721" t="s">
        <v>361</v>
      </c>
      <c r="C184" s="1642" t="s">
        <v>3036</v>
      </c>
      <c r="D184" s="1643"/>
      <c r="E184" s="1644"/>
      <c r="F184" s="1649" t="s">
        <v>3037</v>
      </c>
      <c r="G184" s="1650"/>
      <c r="H184" s="1649" t="s">
        <v>3038</v>
      </c>
      <c r="I184" s="1650"/>
      <c r="J184" s="1640"/>
      <c r="T184" s="62"/>
      <c r="U184" s="62"/>
      <c r="V184" s="62"/>
      <c r="W184" s="62"/>
    </row>
    <row r="185" spans="1:24" s="42" customFormat="1">
      <c r="A185" s="1655"/>
      <c r="B185" s="721" t="s">
        <v>3039</v>
      </c>
      <c r="C185" s="721" t="s">
        <v>362</v>
      </c>
      <c r="D185" s="721" t="s">
        <v>363</v>
      </c>
      <c r="E185" s="721" t="s">
        <v>364</v>
      </c>
      <c r="F185" s="721" t="s">
        <v>365</v>
      </c>
      <c r="G185" s="721" t="s">
        <v>366</v>
      </c>
      <c r="H185" s="721" t="s">
        <v>367</v>
      </c>
      <c r="I185" s="721" t="s">
        <v>368</v>
      </c>
      <c r="J185" s="1641"/>
      <c r="T185" s="62"/>
      <c r="U185" s="62"/>
      <c r="V185" s="62"/>
      <c r="W185" s="62"/>
    </row>
    <row r="186" spans="1:24" s="718" customFormat="1" ht="35.15" customHeight="1">
      <c r="A186" s="1166" t="str">
        <f t="shared" ref="A186:A227" si="10">HYPERLINK(W186,T186)</f>
        <v>UMMSZ5221B</v>
      </c>
      <c r="B186" s="278">
        <v>500</v>
      </c>
      <c r="C186" s="43">
        <v>2.4</v>
      </c>
      <c r="D186" s="43">
        <v>2.2799999999999998</v>
      </c>
      <c r="E186" s="43">
        <v>2.52</v>
      </c>
      <c r="F186" s="1145">
        <v>30</v>
      </c>
      <c r="G186" s="1145">
        <v>20</v>
      </c>
      <c r="H186" s="1145">
        <v>100</v>
      </c>
      <c r="I186" s="1145">
        <v>1</v>
      </c>
      <c r="J186" s="278" t="s">
        <v>369</v>
      </c>
      <c r="T186" s="278" t="s">
        <v>396</v>
      </c>
      <c r="U186" s="856" t="s">
        <v>4267</v>
      </c>
      <c r="V186" s="1008" t="s">
        <v>4023</v>
      </c>
      <c r="W186" s="1008" t="str">
        <f t="shared" ref="W186:W227" si="11">CONCATENATE(,U186,X186,V186)</f>
        <v>http://www.unisonic.com.tw/datasheet/UMMSZ52XXB.pdf</v>
      </c>
      <c r="X186" s="718" t="s">
        <v>4412</v>
      </c>
    </row>
    <row r="187" spans="1:24" s="718" customFormat="1" ht="35.15" customHeight="1">
      <c r="A187" s="1166" t="str">
        <f t="shared" si="10"/>
        <v>UMMSZ5222B</v>
      </c>
      <c r="B187" s="278">
        <v>500</v>
      </c>
      <c r="C187" s="43">
        <v>2.5</v>
      </c>
      <c r="D187" s="43">
        <v>2.38</v>
      </c>
      <c r="E187" s="43">
        <v>2.63</v>
      </c>
      <c r="F187" s="1145">
        <v>30</v>
      </c>
      <c r="G187" s="1145">
        <v>20</v>
      </c>
      <c r="H187" s="1145">
        <v>100</v>
      </c>
      <c r="I187" s="1145">
        <v>1</v>
      </c>
      <c r="J187" s="278" t="s">
        <v>369</v>
      </c>
      <c r="T187" s="278" t="s">
        <v>397</v>
      </c>
      <c r="U187" s="856" t="s">
        <v>4267</v>
      </c>
      <c r="V187" s="1008" t="s">
        <v>4023</v>
      </c>
      <c r="W187" s="1008" t="str">
        <f t="shared" si="11"/>
        <v>http://www.unisonic.com.tw/datasheet/UMMSZ52XXB.pdf</v>
      </c>
      <c r="X187" s="718" t="s">
        <v>4412</v>
      </c>
    </row>
    <row r="188" spans="1:24" s="718" customFormat="1" ht="35.15" customHeight="1">
      <c r="A188" s="1166" t="str">
        <f t="shared" si="10"/>
        <v>UMMSZ5223B</v>
      </c>
      <c r="B188" s="278">
        <v>500</v>
      </c>
      <c r="C188" s="43">
        <v>2.7</v>
      </c>
      <c r="D188" s="43">
        <v>2.57</v>
      </c>
      <c r="E188" s="43">
        <v>2.84</v>
      </c>
      <c r="F188" s="1145">
        <v>30</v>
      </c>
      <c r="G188" s="1145">
        <v>20</v>
      </c>
      <c r="H188" s="1145">
        <v>75</v>
      </c>
      <c r="I188" s="1145">
        <v>1</v>
      </c>
      <c r="J188" s="278" t="s">
        <v>369</v>
      </c>
      <c r="T188" s="278" t="s">
        <v>398</v>
      </c>
      <c r="U188" s="856" t="s">
        <v>4267</v>
      </c>
      <c r="V188" s="1008" t="s">
        <v>4023</v>
      </c>
      <c r="W188" s="1008" t="str">
        <f t="shared" si="11"/>
        <v>http://www.unisonic.com.tw/datasheet/UMMSZ52XXB.pdf</v>
      </c>
      <c r="X188" s="718" t="s">
        <v>4412</v>
      </c>
    </row>
    <row r="189" spans="1:24" s="718" customFormat="1" ht="35.15" customHeight="1">
      <c r="A189" s="1166" t="str">
        <f t="shared" si="10"/>
        <v>UMMSZ5224B</v>
      </c>
      <c r="B189" s="278">
        <v>500</v>
      </c>
      <c r="C189" s="43">
        <v>2.8</v>
      </c>
      <c r="D189" s="43">
        <v>2.66</v>
      </c>
      <c r="E189" s="43">
        <v>2.94</v>
      </c>
      <c r="F189" s="1145">
        <v>30</v>
      </c>
      <c r="G189" s="1145">
        <v>20</v>
      </c>
      <c r="H189" s="1145">
        <v>75</v>
      </c>
      <c r="I189" s="1145">
        <v>1</v>
      </c>
      <c r="J189" s="278" t="s">
        <v>369</v>
      </c>
      <c r="T189" s="278" t="s">
        <v>399</v>
      </c>
      <c r="U189" s="856" t="s">
        <v>4267</v>
      </c>
      <c r="V189" s="1008" t="s">
        <v>4023</v>
      </c>
      <c r="W189" s="1008" t="str">
        <f t="shared" si="11"/>
        <v>http://www.unisonic.com.tw/datasheet/UMMSZ52XXB.pdf</v>
      </c>
      <c r="X189" s="718" t="s">
        <v>4412</v>
      </c>
    </row>
    <row r="190" spans="1:24" s="718" customFormat="1" ht="35.15" customHeight="1">
      <c r="A190" s="1166" t="str">
        <f t="shared" si="10"/>
        <v>UMMSZ5225B</v>
      </c>
      <c r="B190" s="278">
        <v>500</v>
      </c>
      <c r="C190" s="43">
        <v>3</v>
      </c>
      <c r="D190" s="43">
        <v>2.85</v>
      </c>
      <c r="E190" s="43">
        <v>3.15</v>
      </c>
      <c r="F190" s="1145">
        <v>30</v>
      </c>
      <c r="G190" s="1145">
        <v>20</v>
      </c>
      <c r="H190" s="1145">
        <v>50</v>
      </c>
      <c r="I190" s="1145">
        <v>1</v>
      </c>
      <c r="J190" s="278" t="s">
        <v>369</v>
      </c>
      <c r="T190" s="278" t="s">
        <v>400</v>
      </c>
      <c r="U190" s="856" t="s">
        <v>4267</v>
      </c>
      <c r="V190" s="1008" t="s">
        <v>4023</v>
      </c>
      <c r="W190" s="1008" t="str">
        <f t="shared" si="11"/>
        <v>http://www.unisonic.com.tw/datasheet/UMMSZ52XXB.pdf</v>
      </c>
      <c r="X190" s="718" t="s">
        <v>4412</v>
      </c>
    </row>
    <row r="191" spans="1:24" s="718" customFormat="1" ht="35.15" customHeight="1">
      <c r="A191" s="1166" t="str">
        <f t="shared" si="10"/>
        <v>UMMSZ5226B</v>
      </c>
      <c r="B191" s="278">
        <v>500</v>
      </c>
      <c r="C191" s="43">
        <v>3.3</v>
      </c>
      <c r="D191" s="43">
        <v>3.14</v>
      </c>
      <c r="E191" s="43">
        <v>3.47</v>
      </c>
      <c r="F191" s="1145">
        <v>28</v>
      </c>
      <c r="G191" s="1145">
        <v>20</v>
      </c>
      <c r="H191" s="1145">
        <v>25</v>
      </c>
      <c r="I191" s="1145">
        <v>1</v>
      </c>
      <c r="J191" s="278" t="s">
        <v>369</v>
      </c>
      <c r="T191" s="278" t="s">
        <v>401</v>
      </c>
      <c r="U191" s="856" t="s">
        <v>4267</v>
      </c>
      <c r="V191" s="1008" t="s">
        <v>4023</v>
      </c>
      <c r="W191" s="1008" t="str">
        <f t="shared" si="11"/>
        <v>http://www.unisonic.com.tw/datasheet/UMMSZ52XXB.pdf</v>
      </c>
      <c r="X191" s="718" t="s">
        <v>4412</v>
      </c>
    </row>
    <row r="192" spans="1:24" s="718" customFormat="1" ht="35.15" customHeight="1">
      <c r="A192" s="1166" t="str">
        <f t="shared" si="10"/>
        <v>UMMSZ5227B</v>
      </c>
      <c r="B192" s="278">
        <v>500</v>
      </c>
      <c r="C192" s="43">
        <v>3.6</v>
      </c>
      <c r="D192" s="43">
        <v>3.42</v>
      </c>
      <c r="E192" s="43">
        <v>3.78</v>
      </c>
      <c r="F192" s="1145">
        <v>24</v>
      </c>
      <c r="G192" s="1145">
        <v>20</v>
      </c>
      <c r="H192" s="1145">
        <v>15</v>
      </c>
      <c r="I192" s="1145">
        <v>1</v>
      </c>
      <c r="J192" s="278" t="s">
        <v>369</v>
      </c>
      <c r="T192" s="278" t="s">
        <v>402</v>
      </c>
      <c r="U192" s="856" t="s">
        <v>4267</v>
      </c>
      <c r="V192" s="1008" t="s">
        <v>4023</v>
      </c>
      <c r="W192" s="1008" t="str">
        <f t="shared" si="11"/>
        <v>http://www.unisonic.com.tw/datasheet/UMMSZ52XXB.pdf</v>
      </c>
      <c r="X192" s="718" t="s">
        <v>4412</v>
      </c>
    </row>
    <row r="193" spans="1:24" s="718" customFormat="1" ht="35.15" customHeight="1">
      <c r="A193" s="1166" t="str">
        <f t="shared" si="10"/>
        <v>UMMSZ5228B</v>
      </c>
      <c r="B193" s="278">
        <v>500</v>
      </c>
      <c r="C193" s="43">
        <v>3.9</v>
      </c>
      <c r="D193" s="43">
        <v>3.71</v>
      </c>
      <c r="E193" s="43">
        <v>4.0999999999999996</v>
      </c>
      <c r="F193" s="1145">
        <v>23</v>
      </c>
      <c r="G193" s="1145">
        <v>20</v>
      </c>
      <c r="H193" s="1145">
        <v>10</v>
      </c>
      <c r="I193" s="1145">
        <v>1</v>
      </c>
      <c r="J193" s="278" t="s">
        <v>369</v>
      </c>
      <c r="T193" s="278" t="s">
        <v>403</v>
      </c>
      <c r="U193" s="856" t="s">
        <v>4267</v>
      </c>
      <c r="V193" s="1008" t="s">
        <v>4023</v>
      </c>
      <c r="W193" s="1008" t="str">
        <f t="shared" si="11"/>
        <v>http://www.unisonic.com.tw/datasheet/UMMSZ52XXB.pdf</v>
      </c>
      <c r="X193" s="718" t="s">
        <v>4412</v>
      </c>
    </row>
    <row r="194" spans="1:24" s="718" customFormat="1" ht="35.15" customHeight="1">
      <c r="A194" s="1166" t="str">
        <f t="shared" si="10"/>
        <v>UMMSZ5229B</v>
      </c>
      <c r="B194" s="278">
        <v>500</v>
      </c>
      <c r="C194" s="43">
        <v>4.3</v>
      </c>
      <c r="D194" s="43">
        <v>4.09</v>
      </c>
      <c r="E194" s="43">
        <v>4.5199999999999996</v>
      </c>
      <c r="F194" s="1145">
        <v>22</v>
      </c>
      <c r="G194" s="1145">
        <v>20</v>
      </c>
      <c r="H194" s="1145">
        <v>5</v>
      </c>
      <c r="I194" s="1145">
        <v>1</v>
      </c>
      <c r="J194" s="278" t="s">
        <v>369</v>
      </c>
      <c r="T194" s="278" t="s">
        <v>404</v>
      </c>
      <c r="U194" s="856" t="s">
        <v>4267</v>
      </c>
      <c r="V194" s="1008" t="s">
        <v>4023</v>
      </c>
      <c r="W194" s="1008" t="str">
        <f t="shared" si="11"/>
        <v>http://www.unisonic.com.tw/datasheet/UMMSZ52XXB.pdf</v>
      </c>
      <c r="X194" s="718" t="s">
        <v>4412</v>
      </c>
    </row>
    <row r="195" spans="1:24" s="718" customFormat="1" ht="35.15" customHeight="1">
      <c r="A195" s="1166" t="str">
        <f t="shared" si="10"/>
        <v>UMMSZ5230B</v>
      </c>
      <c r="B195" s="278">
        <v>500</v>
      </c>
      <c r="C195" s="43">
        <v>4.7</v>
      </c>
      <c r="D195" s="43">
        <v>4.47</v>
      </c>
      <c r="E195" s="43">
        <v>4.9400000000000004</v>
      </c>
      <c r="F195" s="1145">
        <v>19</v>
      </c>
      <c r="G195" s="1145">
        <v>20</v>
      </c>
      <c r="H195" s="1145">
        <v>5</v>
      </c>
      <c r="I195" s="1145">
        <v>2</v>
      </c>
      <c r="J195" s="278" t="s">
        <v>369</v>
      </c>
      <c r="T195" s="278" t="s">
        <v>405</v>
      </c>
      <c r="U195" s="856" t="s">
        <v>4267</v>
      </c>
      <c r="V195" s="1008" t="s">
        <v>4023</v>
      </c>
      <c r="W195" s="1008" t="str">
        <f t="shared" si="11"/>
        <v>http://www.unisonic.com.tw/datasheet/UMMSZ52XXB.pdf</v>
      </c>
      <c r="X195" s="718" t="s">
        <v>4412</v>
      </c>
    </row>
    <row r="196" spans="1:24" s="718" customFormat="1" ht="35.15" customHeight="1">
      <c r="A196" s="1166" t="str">
        <f t="shared" si="10"/>
        <v>UMMSZ5231B</v>
      </c>
      <c r="B196" s="278">
        <v>500</v>
      </c>
      <c r="C196" s="43">
        <v>5.0999999999999996</v>
      </c>
      <c r="D196" s="43">
        <v>4.8499999999999996</v>
      </c>
      <c r="E196" s="43">
        <v>5.36</v>
      </c>
      <c r="F196" s="1145">
        <v>17</v>
      </c>
      <c r="G196" s="1145">
        <v>20</v>
      </c>
      <c r="H196" s="1145">
        <v>5</v>
      </c>
      <c r="I196" s="1145">
        <v>2</v>
      </c>
      <c r="J196" s="278" t="s">
        <v>369</v>
      </c>
      <c r="T196" s="278" t="s">
        <v>406</v>
      </c>
      <c r="U196" s="856" t="s">
        <v>4267</v>
      </c>
      <c r="V196" s="1008" t="s">
        <v>4023</v>
      </c>
      <c r="W196" s="1008" t="str">
        <f t="shared" si="11"/>
        <v>http://www.unisonic.com.tw/datasheet/UMMSZ52XXB.pdf</v>
      </c>
      <c r="X196" s="718" t="s">
        <v>4412</v>
      </c>
    </row>
    <row r="197" spans="1:24" s="718" customFormat="1" ht="35.15" customHeight="1">
      <c r="A197" s="1166" t="str">
        <f t="shared" si="10"/>
        <v>UMMSZ5232B</v>
      </c>
      <c r="B197" s="278">
        <v>500</v>
      </c>
      <c r="C197" s="43">
        <v>5.6</v>
      </c>
      <c r="D197" s="43">
        <v>5.32</v>
      </c>
      <c r="E197" s="43">
        <v>5.88</v>
      </c>
      <c r="F197" s="1145">
        <v>11</v>
      </c>
      <c r="G197" s="1145">
        <v>20</v>
      </c>
      <c r="H197" s="1145">
        <v>5</v>
      </c>
      <c r="I197" s="1145">
        <v>3</v>
      </c>
      <c r="J197" s="278" t="s">
        <v>369</v>
      </c>
      <c r="T197" s="278" t="s">
        <v>407</v>
      </c>
      <c r="U197" s="856" t="s">
        <v>4267</v>
      </c>
      <c r="V197" s="1008" t="s">
        <v>4023</v>
      </c>
      <c r="W197" s="1008" t="str">
        <f t="shared" si="11"/>
        <v>http://www.unisonic.com.tw/datasheet/UMMSZ52XXB.pdf</v>
      </c>
      <c r="X197" s="718" t="s">
        <v>4412</v>
      </c>
    </row>
    <row r="198" spans="1:24" s="718" customFormat="1" ht="35.15" customHeight="1">
      <c r="A198" s="1166" t="str">
        <f t="shared" si="10"/>
        <v>UMMSZ5233B</v>
      </c>
      <c r="B198" s="278">
        <v>500</v>
      </c>
      <c r="C198" s="43">
        <v>6</v>
      </c>
      <c r="D198" s="43">
        <v>5.7</v>
      </c>
      <c r="E198" s="43">
        <v>6.3</v>
      </c>
      <c r="F198" s="1145">
        <v>7</v>
      </c>
      <c r="G198" s="1145">
        <v>20</v>
      </c>
      <c r="H198" s="1145">
        <v>5</v>
      </c>
      <c r="I198" s="1145">
        <v>3.5</v>
      </c>
      <c r="J198" s="278" t="s">
        <v>369</v>
      </c>
      <c r="T198" s="278" t="s">
        <v>408</v>
      </c>
      <c r="U198" s="856" t="s">
        <v>4267</v>
      </c>
      <c r="V198" s="1008" t="s">
        <v>4023</v>
      </c>
      <c r="W198" s="1008" t="str">
        <f t="shared" si="11"/>
        <v>http://www.unisonic.com.tw/datasheet/UMMSZ52XXB.pdf</v>
      </c>
      <c r="X198" s="718" t="s">
        <v>4412</v>
      </c>
    </row>
    <row r="199" spans="1:24" s="718" customFormat="1" ht="35.15" customHeight="1">
      <c r="A199" s="1166" t="str">
        <f t="shared" si="10"/>
        <v>UMMSZ5234B</v>
      </c>
      <c r="B199" s="278">
        <v>500</v>
      </c>
      <c r="C199" s="43">
        <v>6.2</v>
      </c>
      <c r="D199" s="43">
        <v>5.89</v>
      </c>
      <c r="E199" s="43">
        <v>6.51</v>
      </c>
      <c r="F199" s="1145">
        <v>7</v>
      </c>
      <c r="G199" s="1145">
        <v>20</v>
      </c>
      <c r="H199" s="1145">
        <v>5</v>
      </c>
      <c r="I199" s="1145">
        <v>4</v>
      </c>
      <c r="J199" s="278" t="s">
        <v>369</v>
      </c>
      <c r="T199" s="278" t="s">
        <v>409</v>
      </c>
      <c r="U199" s="856" t="s">
        <v>4267</v>
      </c>
      <c r="V199" s="1008" t="s">
        <v>4023</v>
      </c>
      <c r="W199" s="1008" t="str">
        <f t="shared" si="11"/>
        <v>http://www.unisonic.com.tw/datasheet/UMMSZ52XXB.pdf</v>
      </c>
      <c r="X199" s="718" t="s">
        <v>4412</v>
      </c>
    </row>
    <row r="200" spans="1:24" s="718" customFormat="1" ht="35.15" customHeight="1">
      <c r="A200" s="1166" t="str">
        <f t="shared" si="10"/>
        <v>UMMSZ5235B</v>
      </c>
      <c r="B200" s="278">
        <v>500</v>
      </c>
      <c r="C200" s="43">
        <v>6.8</v>
      </c>
      <c r="D200" s="43">
        <v>6.46</v>
      </c>
      <c r="E200" s="43">
        <v>7.14</v>
      </c>
      <c r="F200" s="1145">
        <v>5</v>
      </c>
      <c r="G200" s="1145">
        <v>20</v>
      </c>
      <c r="H200" s="1145">
        <v>3</v>
      </c>
      <c r="I200" s="1145">
        <v>5</v>
      </c>
      <c r="J200" s="278" t="s">
        <v>369</v>
      </c>
      <c r="T200" s="278" t="s">
        <v>410</v>
      </c>
      <c r="U200" s="856" t="s">
        <v>4267</v>
      </c>
      <c r="V200" s="1008" t="s">
        <v>4023</v>
      </c>
      <c r="W200" s="1008" t="str">
        <f t="shared" si="11"/>
        <v>http://www.unisonic.com.tw/datasheet/UMMSZ52XXB.pdf</v>
      </c>
      <c r="X200" s="718" t="s">
        <v>4412</v>
      </c>
    </row>
    <row r="201" spans="1:24" s="718" customFormat="1" ht="35.15" customHeight="1">
      <c r="A201" s="1166" t="str">
        <f t="shared" si="10"/>
        <v>UMMSZ5236B</v>
      </c>
      <c r="B201" s="278">
        <v>500</v>
      </c>
      <c r="C201" s="43">
        <v>7.5</v>
      </c>
      <c r="D201" s="43">
        <v>7.13</v>
      </c>
      <c r="E201" s="43">
        <v>7.88</v>
      </c>
      <c r="F201" s="1145">
        <v>6</v>
      </c>
      <c r="G201" s="1145">
        <v>20</v>
      </c>
      <c r="H201" s="1145">
        <v>3</v>
      </c>
      <c r="I201" s="1145">
        <v>6</v>
      </c>
      <c r="J201" s="278" t="s">
        <v>369</v>
      </c>
      <c r="T201" s="278" t="s">
        <v>411</v>
      </c>
      <c r="U201" s="856" t="s">
        <v>4267</v>
      </c>
      <c r="V201" s="1008" t="s">
        <v>4023</v>
      </c>
      <c r="W201" s="1008" t="str">
        <f t="shared" si="11"/>
        <v>http://www.unisonic.com.tw/datasheet/UMMSZ52XXB.pdf</v>
      </c>
      <c r="X201" s="718" t="s">
        <v>4412</v>
      </c>
    </row>
    <row r="202" spans="1:24" s="718" customFormat="1" ht="35.15" customHeight="1">
      <c r="A202" s="1166" t="str">
        <f t="shared" si="10"/>
        <v>UMMSZ5237B</v>
      </c>
      <c r="B202" s="278">
        <v>500</v>
      </c>
      <c r="C202" s="43">
        <v>8.1999999999999993</v>
      </c>
      <c r="D202" s="43">
        <v>7.79</v>
      </c>
      <c r="E202" s="43">
        <v>8.61</v>
      </c>
      <c r="F202" s="1145">
        <v>8</v>
      </c>
      <c r="G202" s="1145">
        <v>20</v>
      </c>
      <c r="H202" s="1145">
        <v>3</v>
      </c>
      <c r="I202" s="1145">
        <v>6</v>
      </c>
      <c r="J202" s="278" t="s">
        <v>369</v>
      </c>
      <c r="T202" s="278" t="s">
        <v>412</v>
      </c>
      <c r="U202" s="856" t="s">
        <v>4267</v>
      </c>
      <c r="V202" s="1008" t="s">
        <v>4023</v>
      </c>
      <c r="W202" s="1008" t="str">
        <f t="shared" si="11"/>
        <v>http://www.unisonic.com.tw/datasheet/UMMSZ52XXB.pdf</v>
      </c>
      <c r="X202" s="718" t="s">
        <v>4412</v>
      </c>
    </row>
    <row r="203" spans="1:24" s="718" customFormat="1" ht="35.15" customHeight="1">
      <c r="A203" s="1166" t="str">
        <f t="shared" si="10"/>
        <v>UMMSZ5238B</v>
      </c>
      <c r="B203" s="278">
        <v>500</v>
      </c>
      <c r="C203" s="43">
        <v>8.6999999999999993</v>
      </c>
      <c r="D203" s="43">
        <v>8.27</v>
      </c>
      <c r="E203" s="43">
        <v>9.14</v>
      </c>
      <c r="F203" s="1145">
        <v>8</v>
      </c>
      <c r="G203" s="1145">
        <v>20</v>
      </c>
      <c r="H203" s="1145">
        <v>3</v>
      </c>
      <c r="I203" s="1145">
        <v>6.5</v>
      </c>
      <c r="J203" s="278" t="s">
        <v>369</v>
      </c>
      <c r="T203" s="278" t="s">
        <v>413</v>
      </c>
      <c r="U203" s="856" t="s">
        <v>4267</v>
      </c>
      <c r="V203" s="1008" t="s">
        <v>4023</v>
      </c>
      <c r="W203" s="1008" t="str">
        <f t="shared" si="11"/>
        <v>http://www.unisonic.com.tw/datasheet/UMMSZ52XXB.pdf</v>
      </c>
      <c r="X203" s="718" t="s">
        <v>4412</v>
      </c>
    </row>
    <row r="204" spans="1:24" s="718" customFormat="1" ht="35.15" customHeight="1">
      <c r="A204" s="1166" t="str">
        <f t="shared" si="10"/>
        <v>UMMSZ5239B</v>
      </c>
      <c r="B204" s="278">
        <v>500</v>
      </c>
      <c r="C204" s="43">
        <v>9.1</v>
      </c>
      <c r="D204" s="43">
        <v>8.65</v>
      </c>
      <c r="E204" s="43">
        <v>9.56</v>
      </c>
      <c r="F204" s="1145">
        <v>10</v>
      </c>
      <c r="G204" s="1145">
        <v>20</v>
      </c>
      <c r="H204" s="1145">
        <v>3</v>
      </c>
      <c r="I204" s="1145">
        <v>6.5</v>
      </c>
      <c r="J204" s="278" t="s">
        <v>369</v>
      </c>
      <c r="T204" s="278" t="s">
        <v>414</v>
      </c>
      <c r="U204" s="856" t="s">
        <v>4267</v>
      </c>
      <c r="V204" s="1008" t="s">
        <v>4023</v>
      </c>
      <c r="W204" s="1008" t="str">
        <f t="shared" si="11"/>
        <v>http://www.unisonic.com.tw/datasheet/UMMSZ52XXB.pdf</v>
      </c>
      <c r="X204" s="718" t="s">
        <v>4412</v>
      </c>
    </row>
    <row r="205" spans="1:24" s="718" customFormat="1" ht="35.15" customHeight="1">
      <c r="A205" s="1166" t="str">
        <f t="shared" si="10"/>
        <v>UMMSZ5240B</v>
      </c>
      <c r="B205" s="278">
        <v>500</v>
      </c>
      <c r="C205" s="43">
        <v>10</v>
      </c>
      <c r="D205" s="43">
        <v>9.5</v>
      </c>
      <c r="E205" s="43">
        <v>10.5</v>
      </c>
      <c r="F205" s="1145">
        <v>17</v>
      </c>
      <c r="G205" s="1145">
        <v>20</v>
      </c>
      <c r="H205" s="1145">
        <v>3</v>
      </c>
      <c r="I205" s="1145">
        <v>8</v>
      </c>
      <c r="J205" s="278" t="s">
        <v>369</v>
      </c>
      <c r="T205" s="278" t="s">
        <v>415</v>
      </c>
      <c r="U205" s="856" t="s">
        <v>4267</v>
      </c>
      <c r="V205" s="1008" t="s">
        <v>4023</v>
      </c>
      <c r="W205" s="1008" t="str">
        <f t="shared" si="11"/>
        <v>http://www.unisonic.com.tw/datasheet/UMMSZ52XXB.pdf</v>
      </c>
      <c r="X205" s="718" t="s">
        <v>4412</v>
      </c>
    </row>
    <row r="206" spans="1:24" s="718" customFormat="1" ht="35.15" customHeight="1">
      <c r="A206" s="1166" t="str">
        <f t="shared" si="10"/>
        <v>UMMSZ5241B</v>
      </c>
      <c r="B206" s="278">
        <v>500</v>
      </c>
      <c r="C206" s="43">
        <v>11</v>
      </c>
      <c r="D206" s="43">
        <v>10.45</v>
      </c>
      <c r="E206" s="43">
        <v>11.55</v>
      </c>
      <c r="F206" s="1145">
        <v>22</v>
      </c>
      <c r="G206" s="1145">
        <v>20</v>
      </c>
      <c r="H206" s="1145">
        <v>2</v>
      </c>
      <c r="I206" s="1145">
        <v>8.4</v>
      </c>
      <c r="J206" s="278" t="s">
        <v>369</v>
      </c>
      <c r="T206" s="278" t="s">
        <v>416</v>
      </c>
      <c r="U206" s="856" t="s">
        <v>4267</v>
      </c>
      <c r="V206" s="1008" t="s">
        <v>4023</v>
      </c>
      <c r="W206" s="1008" t="str">
        <f t="shared" si="11"/>
        <v>http://www.unisonic.com.tw/datasheet/UMMSZ52XXB.pdf</v>
      </c>
      <c r="X206" s="718" t="s">
        <v>4412</v>
      </c>
    </row>
    <row r="207" spans="1:24" s="718" customFormat="1" ht="35.15" customHeight="1">
      <c r="A207" s="1166" t="str">
        <f t="shared" si="10"/>
        <v>UMMSZ5242B</v>
      </c>
      <c r="B207" s="278">
        <v>500</v>
      </c>
      <c r="C207" s="43">
        <v>12</v>
      </c>
      <c r="D207" s="43">
        <v>11.4</v>
      </c>
      <c r="E207" s="43">
        <v>12.6</v>
      </c>
      <c r="F207" s="1145">
        <v>30</v>
      </c>
      <c r="G207" s="1145">
        <v>20</v>
      </c>
      <c r="H207" s="1145">
        <v>1</v>
      </c>
      <c r="I207" s="1145">
        <v>9.1</v>
      </c>
      <c r="J207" s="278" t="s">
        <v>369</v>
      </c>
      <c r="T207" s="278" t="s">
        <v>417</v>
      </c>
      <c r="U207" s="856" t="s">
        <v>4267</v>
      </c>
      <c r="V207" s="1008" t="s">
        <v>4023</v>
      </c>
      <c r="W207" s="1008" t="str">
        <f t="shared" si="11"/>
        <v>http://www.unisonic.com.tw/datasheet/UMMSZ52XXB.pdf</v>
      </c>
      <c r="X207" s="718" t="s">
        <v>4412</v>
      </c>
    </row>
    <row r="208" spans="1:24" s="718" customFormat="1" ht="35.15" customHeight="1">
      <c r="A208" s="1166" t="str">
        <f t="shared" si="10"/>
        <v>UMMSZ5243B</v>
      </c>
      <c r="B208" s="278">
        <v>500</v>
      </c>
      <c r="C208" s="43">
        <v>13</v>
      </c>
      <c r="D208" s="43">
        <v>12.35</v>
      </c>
      <c r="E208" s="43">
        <v>13.65</v>
      </c>
      <c r="F208" s="1145">
        <v>13</v>
      </c>
      <c r="G208" s="1145">
        <v>9.5</v>
      </c>
      <c r="H208" s="1145">
        <v>1</v>
      </c>
      <c r="I208" s="1145">
        <v>9.9</v>
      </c>
      <c r="J208" s="278" t="s">
        <v>369</v>
      </c>
      <c r="T208" s="278" t="s">
        <v>418</v>
      </c>
      <c r="U208" s="856" t="s">
        <v>4267</v>
      </c>
      <c r="V208" s="1008" t="s">
        <v>4023</v>
      </c>
      <c r="W208" s="1008" t="str">
        <f t="shared" si="11"/>
        <v>http://www.unisonic.com.tw/datasheet/UMMSZ52XXB.pdf</v>
      </c>
      <c r="X208" s="718" t="s">
        <v>4412</v>
      </c>
    </row>
    <row r="209" spans="1:24" s="718" customFormat="1" ht="35.15" customHeight="1">
      <c r="A209" s="1166" t="str">
        <f t="shared" si="10"/>
        <v>UMMSZ5244B</v>
      </c>
      <c r="B209" s="278">
        <v>500</v>
      </c>
      <c r="C209" s="43">
        <v>14</v>
      </c>
      <c r="D209" s="43">
        <v>13.3</v>
      </c>
      <c r="E209" s="43">
        <v>14.7</v>
      </c>
      <c r="F209" s="1145">
        <v>15</v>
      </c>
      <c r="G209" s="1145">
        <v>9</v>
      </c>
      <c r="H209" s="1145">
        <v>0.1</v>
      </c>
      <c r="I209" s="1145">
        <v>10.5</v>
      </c>
      <c r="J209" s="278" t="s">
        <v>369</v>
      </c>
      <c r="T209" s="278" t="s">
        <v>419</v>
      </c>
      <c r="U209" s="856" t="s">
        <v>4267</v>
      </c>
      <c r="V209" s="1008" t="s">
        <v>4023</v>
      </c>
      <c r="W209" s="1008" t="str">
        <f t="shared" si="11"/>
        <v>http://www.unisonic.com.tw/datasheet/UMMSZ52XXB.pdf</v>
      </c>
      <c r="X209" s="718" t="s">
        <v>4412</v>
      </c>
    </row>
    <row r="210" spans="1:24" s="718" customFormat="1" ht="35.15" customHeight="1">
      <c r="A210" s="1166" t="str">
        <f t="shared" si="10"/>
        <v>UMMSZ5245B</v>
      </c>
      <c r="B210" s="278">
        <v>500</v>
      </c>
      <c r="C210" s="43">
        <v>15</v>
      </c>
      <c r="D210" s="43">
        <v>14.25</v>
      </c>
      <c r="E210" s="43">
        <v>15.75</v>
      </c>
      <c r="F210" s="1145">
        <v>16</v>
      </c>
      <c r="G210" s="1145">
        <v>8.5</v>
      </c>
      <c r="H210" s="1145">
        <v>0.1</v>
      </c>
      <c r="I210" s="1145">
        <v>11</v>
      </c>
      <c r="J210" s="278" t="s">
        <v>369</v>
      </c>
      <c r="T210" s="278" t="s">
        <v>420</v>
      </c>
      <c r="U210" s="856" t="s">
        <v>4267</v>
      </c>
      <c r="V210" s="1008" t="s">
        <v>4023</v>
      </c>
      <c r="W210" s="1008" t="str">
        <f t="shared" si="11"/>
        <v>http://www.unisonic.com.tw/datasheet/UMMSZ52XXB.pdf</v>
      </c>
      <c r="X210" s="718" t="s">
        <v>4412</v>
      </c>
    </row>
    <row r="211" spans="1:24" s="718" customFormat="1" ht="35.15" customHeight="1">
      <c r="A211" s="1166" t="str">
        <f t="shared" si="10"/>
        <v>UMMSZ5246B</v>
      </c>
      <c r="B211" s="278">
        <v>500</v>
      </c>
      <c r="C211" s="43">
        <v>16</v>
      </c>
      <c r="D211" s="43">
        <v>15.2</v>
      </c>
      <c r="E211" s="43">
        <v>16.8</v>
      </c>
      <c r="F211" s="1145">
        <v>17</v>
      </c>
      <c r="G211" s="1145">
        <v>7.8</v>
      </c>
      <c r="H211" s="1145">
        <v>0.1</v>
      </c>
      <c r="I211" s="1145">
        <v>12</v>
      </c>
      <c r="J211" s="278" t="s">
        <v>369</v>
      </c>
      <c r="T211" s="278" t="s">
        <v>421</v>
      </c>
      <c r="U211" s="856" t="s">
        <v>4267</v>
      </c>
      <c r="V211" s="1008" t="s">
        <v>4023</v>
      </c>
      <c r="W211" s="1008" t="str">
        <f t="shared" si="11"/>
        <v>http://www.unisonic.com.tw/datasheet/UMMSZ52XXB.pdf</v>
      </c>
      <c r="X211" s="718" t="s">
        <v>4412</v>
      </c>
    </row>
    <row r="212" spans="1:24" s="718" customFormat="1" ht="35.15" customHeight="1">
      <c r="A212" s="1166" t="str">
        <f t="shared" si="10"/>
        <v>UMMSZ5247B</v>
      </c>
      <c r="B212" s="278">
        <v>500</v>
      </c>
      <c r="C212" s="43">
        <v>17</v>
      </c>
      <c r="D212" s="43">
        <v>16.149999999999999</v>
      </c>
      <c r="E212" s="43">
        <v>17.850000000000001</v>
      </c>
      <c r="F212" s="1145">
        <v>19</v>
      </c>
      <c r="G212" s="1145">
        <v>7.5</v>
      </c>
      <c r="H212" s="1145">
        <v>0.1</v>
      </c>
      <c r="I212" s="1145">
        <v>13</v>
      </c>
      <c r="J212" s="278" t="s">
        <v>369</v>
      </c>
      <c r="T212" s="278" t="s">
        <v>422</v>
      </c>
      <c r="U212" s="856" t="s">
        <v>4267</v>
      </c>
      <c r="V212" s="1008" t="s">
        <v>4023</v>
      </c>
      <c r="W212" s="1008" t="str">
        <f t="shared" si="11"/>
        <v>http://www.unisonic.com.tw/datasheet/UMMSZ52XXB.pdf</v>
      </c>
      <c r="X212" s="718" t="s">
        <v>4412</v>
      </c>
    </row>
    <row r="213" spans="1:24" s="718" customFormat="1" ht="35.15" customHeight="1">
      <c r="A213" s="1166" t="str">
        <f t="shared" si="10"/>
        <v>UMMSZ5248B</v>
      </c>
      <c r="B213" s="278">
        <v>500</v>
      </c>
      <c r="C213" s="43">
        <v>18</v>
      </c>
      <c r="D213" s="43">
        <v>17.100000000000001</v>
      </c>
      <c r="E213" s="43">
        <v>18.899999999999999</v>
      </c>
      <c r="F213" s="1145">
        <v>21</v>
      </c>
      <c r="G213" s="1145">
        <v>7</v>
      </c>
      <c r="H213" s="1145">
        <v>0.1</v>
      </c>
      <c r="I213" s="1145">
        <v>14</v>
      </c>
      <c r="J213" s="278" t="s">
        <v>369</v>
      </c>
      <c r="T213" s="278" t="s">
        <v>423</v>
      </c>
      <c r="U213" s="856" t="s">
        <v>4267</v>
      </c>
      <c r="V213" s="1008" t="s">
        <v>4023</v>
      </c>
      <c r="W213" s="1008" t="str">
        <f t="shared" si="11"/>
        <v>http://www.unisonic.com.tw/datasheet/UMMSZ52XXB.pdf</v>
      </c>
      <c r="X213" s="718" t="s">
        <v>4412</v>
      </c>
    </row>
    <row r="214" spans="1:24" s="718" customFormat="1" ht="35.15" customHeight="1">
      <c r="A214" s="1166" t="str">
        <f t="shared" si="10"/>
        <v>UMMSZ5249B</v>
      </c>
      <c r="B214" s="278">
        <v>500</v>
      </c>
      <c r="C214" s="43">
        <v>19</v>
      </c>
      <c r="D214" s="43">
        <v>18.05</v>
      </c>
      <c r="E214" s="43">
        <v>19.95</v>
      </c>
      <c r="F214" s="1145">
        <v>23</v>
      </c>
      <c r="G214" s="1145">
        <v>6.6</v>
      </c>
      <c r="H214" s="1145">
        <v>0.1</v>
      </c>
      <c r="I214" s="1145">
        <v>14</v>
      </c>
      <c r="J214" s="278" t="s">
        <v>369</v>
      </c>
      <c r="T214" s="278" t="s">
        <v>424</v>
      </c>
      <c r="U214" s="856" t="s">
        <v>4267</v>
      </c>
      <c r="V214" s="1008" t="s">
        <v>4023</v>
      </c>
      <c r="W214" s="1008" t="str">
        <f t="shared" si="11"/>
        <v>http://www.unisonic.com.tw/datasheet/UMMSZ52XXB.pdf</v>
      </c>
      <c r="X214" s="718" t="s">
        <v>4412</v>
      </c>
    </row>
    <row r="215" spans="1:24" s="718" customFormat="1" ht="35.15" customHeight="1">
      <c r="A215" s="1166" t="str">
        <f t="shared" si="10"/>
        <v>UMMSZ5250B</v>
      </c>
      <c r="B215" s="278">
        <v>500</v>
      </c>
      <c r="C215" s="43">
        <v>20</v>
      </c>
      <c r="D215" s="43">
        <v>19</v>
      </c>
      <c r="E215" s="43">
        <v>21</v>
      </c>
      <c r="F215" s="1145">
        <v>25</v>
      </c>
      <c r="G215" s="1145">
        <v>6.2</v>
      </c>
      <c r="H215" s="1145">
        <v>0.1</v>
      </c>
      <c r="I215" s="1145">
        <v>15</v>
      </c>
      <c r="J215" s="278" t="s">
        <v>369</v>
      </c>
      <c r="T215" s="278" t="s">
        <v>425</v>
      </c>
      <c r="U215" s="856" t="s">
        <v>4267</v>
      </c>
      <c r="V215" s="1008" t="s">
        <v>4023</v>
      </c>
      <c r="W215" s="1008" t="str">
        <f t="shared" si="11"/>
        <v>http://www.unisonic.com.tw/datasheet/UMMSZ52XXB.pdf</v>
      </c>
      <c r="X215" s="718" t="s">
        <v>4412</v>
      </c>
    </row>
    <row r="216" spans="1:24" s="718" customFormat="1" ht="35.15" customHeight="1">
      <c r="A216" s="1166" t="str">
        <f t="shared" si="10"/>
        <v>UMMSZ5251B</v>
      </c>
      <c r="B216" s="278">
        <v>500</v>
      </c>
      <c r="C216" s="43">
        <v>22</v>
      </c>
      <c r="D216" s="43">
        <v>20.9</v>
      </c>
      <c r="E216" s="43">
        <v>23.1</v>
      </c>
      <c r="F216" s="1145">
        <v>29</v>
      </c>
      <c r="G216" s="1145">
        <v>5.6</v>
      </c>
      <c r="H216" s="1145">
        <v>0.1</v>
      </c>
      <c r="I216" s="1145">
        <v>17</v>
      </c>
      <c r="J216" s="278" t="s">
        <v>369</v>
      </c>
      <c r="T216" s="278" t="s">
        <v>426</v>
      </c>
      <c r="U216" s="856" t="s">
        <v>4267</v>
      </c>
      <c r="V216" s="1008" t="s">
        <v>4023</v>
      </c>
      <c r="W216" s="1008" t="str">
        <f t="shared" si="11"/>
        <v>http://www.unisonic.com.tw/datasheet/UMMSZ52XXB.pdf</v>
      </c>
      <c r="X216" s="718" t="s">
        <v>4412</v>
      </c>
    </row>
    <row r="217" spans="1:24" s="718" customFormat="1" ht="35.15" customHeight="1">
      <c r="A217" s="1166" t="str">
        <f t="shared" si="10"/>
        <v>UMMSZ5252B</v>
      </c>
      <c r="B217" s="278">
        <v>500</v>
      </c>
      <c r="C217" s="43">
        <v>24</v>
      </c>
      <c r="D217" s="43">
        <v>22.8</v>
      </c>
      <c r="E217" s="43">
        <v>25.2</v>
      </c>
      <c r="F217" s="1145">
        <v>33</v>
      </c>
      <c r="G217" s="1145">
        <v>5.2</v>
      </c>
      <c r="H217" s="1145">
        <v>0.1</v>
      </c>
      <c r="I217" s="1145">
        <v>18</v>
      </c>
      <c r="J217" s="278" t="s">
        <v>369</v>
      </c>
      <c r="T217" s="278" t="s">
        <v>427</v>
      </c>
      <c r="U217" s="856" t="s">
        <v>4267</v>
      </c>
      <c r="V217" s="1008" t="s">
        <v>4023</v>
      </c>
      <c r="W217" s="1008" t="str">
        <f t="shared" si="11"/>
        <v>http://www.unisonic.com.tw/datasheet/UMMSZ52XXB.pdf</v>
      </c>
      <c r="X217" s="718" t="s">
        <v>4412</v>
      </c>
    </row>
    <row r="218" spans="1:24" s="718" customFormat="1" ht="35.15" customHeight="1">
      <c r="A218" s="1166" t="str">
        <f t="shared" si="10"/>
        <v>UMMSZ5253B</v>
      </c>
      <c r="B218" s="278">
        <v>500</v>
      </c>
      <c r="C218" s="43">
        <v>25</v>
      </c>
      <c r="D218" s="43">
        <v>23.75</v>
      </c>
      <c r="E218" s="43">
        <v>26.25</v>
      </c>
      <c r="F218" s="1145">
        <v>35</v>
      </c>
      <c r="G218" s="1145">
        <v>5</v>
      </c>
      <c r="H218" s="1145">
        <v>0.1</v>
      </c>
      <c r="I218" s="1145">
        <v>19</v>
      </c>
      <c r="J218" s="278" t="s">
        <v>369</v>
      </c>
      <c r="T218" s="278" t="s">
        <v>428</v>
      </c>
      <c r="U218" s="856" t="s">
        <v>4267</v>
      </c>
      <c r="V218" s="1008" t="s">
        <v>4023</v>
      </c>
      <c r="W218" s="1008" t="str">
        <f t="shared" si="11"/>
        <v>http://www.unisonic.com.tw/datasheet/UMMSZ52XXB.pdf</v>
      </c>
      <c r="X218" s="718" t="s">
        <v>4412</v>
      </c>
    </row>
    <row r="219" spans="1:24" s="718" customFormat="1" ht="35.15" customHeight="1">
      <c r="A219" s="1166" t="str">
        <f t="shared" si="10"/>
        <v>UMMSZ5254B</v>
      </c>
      <c r="B219" s="278">
        <v>500</v>
      </c>
      <c r="C219" s="43">
        <v>27</v>
      </c>
      <c r="D219" s="43">
        <v>25.65</v>
      </c>
      <c r="E219" s="43">
        <v>28.35</v>
      </c>
      <c r="F219" s="1145">
        <v>41</v>
      </c>
      <c r="G219" s="1145">
        <v>5</v>
      </c>
      <c r="H219" s="1145">
        <v>0.1</v>
      </c>
      <c r="I219" s="1145">
        <v>21</v>
      </c>
      <c r="J219" s="278" t="s">
        <v>369</v>
      </c>
      <c r="T219" s="278" t="s">
        <v>429</v>
      </c>
      <c r="U219" s="856" t="s">
        <v>4267</v>
      </c>
      <c r="V219" s="1008" t="s">
        <v>4023</v>
      </c>
      <c r="W219" s="1008" t="str">
        <f t="shared" si="11"/>
        <v>http://www.unisonic.com.tw/datasheet/UMMSZ52XXB.pdf</v>
      </c>
      <c r="X219" s="718" t="s">
        <v>4412</v>
      </c>
    </row>
    <row r="220" spans="1:24" s="718" customFormat="1" ht="35.15" customHeight="1">
      <c r="A220" s="1166" t="str">
        <f t="shared" si="10"/>
        <v>UMMSZ5255B</v>
      </c>
      <c r="B220" s="278">
        <v>500</v>
      </c>
      <c r="C220" s="43">
        <v>28</v>
      </c>
      <c r="D220" s="43">
        <v>26.6</v>
      </c>
      <c r="E220" s="43">
        <v>29.4</v>
      </c>
      <c r="F220" s="1145">
        <v>44</v>
      </c>
      <c r="G220" s="1145">
        <v>4.5</v>
      </c>
      <c r="H220" s="1145">
        <v>0.1</v>
      </c>
      <c r="I220" s="1145">
        <v>21</v>
      </c>
      <c r="J220" s="278" t="s">
        <v>369</v>
      </c>
      <c r="T220" s="278" t="s">
        <v>430</v>
      </c>
      <c r="U220" s="856" t="s">
        <v>4267</v>
      </c>
      <c r="V220" s="1008" t="s">
        <v>4023</v>
      </c>
      <c r="W220" s="1008" t="str">
        <f t="shared" si="11"/>
        <v>http://www.unisonic.com.tw/datasheet/UMMSZ52XXB.pdf</v>
      </c>
      <c r="X220" s="718" t="s">
        <v>4412</v>
      </c>
    </row>
    <row r="221" spans="1:24" s="718" customFormat="1" ht="35.15" customHeight="1">
      <c r="A221" s="1166" t="str">
        <f t="shared" si="10"/>
        <v>UMMSZ5256B</v>
      </c>
      <c r="B221" s="278">
        <v>500</v>
      </c>
      <c r="C221" s="1140">
        <v>30</v>
      </c>
      <c r="D221" s="1140">
        <v>28.5</v>
      </c>
      <c r="E221" s="1140">
        <v>31.5</v>
      </c>
      <c r="F221" s="41">
        <v>49</v>
      </c>
      <c r="G221" s="41">
        <v>4.2</v>
      </c>
      <c r="H221" s="41">
        <v>0.1</v>
      </c>
      <c r="I221" s="41">
        <v>23</v>
      </c>
      <c r="J221" s="278" t="s">
        <v>369</v>
      </c>
      <c r="T221" s="278" t="s">
        <v>431</v>
      </c>
      <c r="U221" s="856" t="s">
        <v>4267</v>
      </c>
      <c r="V221" s="1008" t="s">
        <v>4023</v>
      </c>
      <c r="W221" s="1008" t="str">
        <f t="shared" si="11"/>
        <v>http://www.unisonic.com.tw/datasheet/UMMSZ52XXB.pdf</v>
      </c>
      <c r="X221" s="718" t="s">
        <v>4412</v>
      </c>
    </row>
    <row r="222" spans="1:24" s="718" customFormat="1" ht="35.15" customHeight="1">
      <c r="A222" s="1166" t="str">
        <f t="shared" si="10"/>
        <v>UMMSZ5257B</v>
      </c>
      <c r="B222" s="278">
        <v>500</v>
      </c>
      <c r="C222" s="1140">
        <v>33</v>
      </c>
      <c r="D222" s="1140">
        <v>31.35</v>
      </c>
      <c r="E222" s="1140">
        <v>34.65</v>
      </c>
      <c r="F222" s="41">
        <v>58</v>
      </c>
      <c r="G222" s="41">
        <v>3.8</v>
      </c>
      <c r="H222" s="41">
        <v>0.1</v>
      </c>
      <c r="I222" s="41">
        <v>25</v>
      </c>
      <c r="J222" s="278" t="s">
        <v>369</v>
      </c>
      <c r="T222" s="278" t="s">
        <v>432</v>
      </c>
      <c r="U222" s="856" t="s">
        <v>4267</v>
      </c>
      <c r="V222" s="1008" t="s">
        <v>4023</v>
      </c>
      <c r="W222" s="1008" t="str">
        <f t="shared" si="11"/>
        <v>http://www.unisonic.com.tw/datasheet/UMMSZ52XXB.pdf</v>
      </c>
      <c r="X222" s="718" t="s">
        <v>4412</v>
      </c>
    </row>
    <row r="223" spans="1:24" s="718" customFormat="1" ht="35.15" customHeight="1">
      <c r="A223" s="1166" t="str">
        <f t="shared" si="10"/>
        <v>UMMSZ5258B</v>
      </c>
      <c r="B223" s="278">
        <v>500</v>
      </c>
      <c r="C223" s="1140">
        <v>36</v>
      </c>
      <c r="D223" s="1140">
        <v>34.200000000000003</v>
      </c>
      <c r="E223" s="1140">
        <v>37.799999999999997</v>
      </c>
      <c r="F223" s="41">
        <v>70</v>
      </c>
      <c r="G223" s="41">
        <v>3.4</v>
      </c>
      <c r="H223" s="41">
        <v>0.1</v>
      </c>
      <c r="I223" s="41">
        <v>27</v>
      </c>
      <c r="J223" s="278" t="s">
        <v>369</v>
      </c>
      <c r="T223" s="278" t="s">
        <v>433</v>
      </c>
      <c r="U223" s="856" t="s">
        <v>4267</v>
      </c>
      <c r="V223" s="1008" t="s">
        <v>4023</v>
      </c>
      <c r="W223" s="1008" t="str">
        <f t="shared" si="11"/>
        <v>http://www.unisonic.com.tw/datasheet/UMMSZ52XXB.pdf</v>
      </c>
      <c r="X223" s="718" t="s">
        <v>4412</v>
      </c>
    </row>
    <row r="224" spans="1:24" s="718" customFormat="1" ht="35.15" customHeight="1">
      <c r="A224" s="1166" t="str">
        <f t="shared" si="10"/>
        <v>UMMSZ5259B</v>
      </c>
      <c r="B224" s="278">
        <v>500</v>
      </c>
      <c r="C224" s="1140">
        <v>39</v>
      </c>
      <c r="D224" s="1140">
        <v>37.049999999999997</v>
      </c>
      <c r="E224" s="1140">
        <v>40.950000000000003</v>
      </c>
      <c r="F224" s="41">
        <v>80</v>
      </c>
      <c r="G224" s="41">
        <v>3.2</v>
      </c>
      <c r="H224" s="41">
        <v>0.1</v>
      </c>
      <c r="I224" s="41">
        <v>30</v>
      </c>
      <c r="J224" s="278" t="s">
        <v>369</v>
      </c>
      <c r="T224" s="278" t="s">
        <v>434</v>
      </c>
      <c r="U224" s="856" t="s">
        <v>4267</v>
      </c>
      <c r="V224" s="1008" t="s">
        <v>4023</v>
      </c>
      <c r="W224" s="1008" t="str">
        <f t="shared" si="11"/>
        <v>http://www.unisonic.com.tw/datasheet/UMMSZ52XXB.pdf</v>
      </c>
      <c r="X224" s="718" t="s">
        <v>4412</v>
      </c>
    </row>
    <row r="225" spans="1:26" s="718" customFormat="1" ht="35.15" customHeight="1">
      <c r="A225" s="1166" t="str">
        <f t="shared" si="10"/>
        <v>UMMSZ5260B</v>
      </c>
      <c r="B225" s="278">
        <v>500</v>
      </c>
      <c r="C225" s="1140">
        <v>43</v>
      </c>
      <c r="D225" s="1140">
        <v>40.85</v>
      </c>
      <c r="E225" s="1140">
        <v>45.15</v>
      </c>
      <c r="F225" s="41">
        <v>93</v>
      </c>
      <c r="G225" s="41">
        <v>3</v>
      </c>
      <c r="H225" s="41">
        <v>0.1</v>
      </c>
      <c r="I225" s="41">
        <v>33</v>
      </c>
      <c r="J225" s="278" t="s">
        <v>369</v>
      </c>
      <c r="T225" s="278" t="s">
        <v>435</v>
      </c>
      <c r="U225" s="856" t="s">
        <v>4267</v>
      </c>
      <c r="V225" s="1008" t="s">
        <v>4023</v>
      </c>
      <c r="W225" s="1008" t="str">
        <f t="shared" si="11"/>
        <v>http://www.unisonic.com.tw/datasheet/UMMSZ52XXB.pdf</v>
      </c>
      <c r="X225" s="718" t="s">
        <v>4412</v>
      </c>
    </row>
    <row r="226" spans="1:26" s="718" customFormat="1" ht="35.15" customHeight="1">
      <c r="A226" s="1166" t="str">
        <f t="shared" si="10"/>
        <v>UMMSZ5261B</v>
      </c>
      <c r="B226" s="278">
        <v>500</v>
      </c>
      <c r="C226" s="1140">
        <v>47</v>
      </c>
      <c r="D226" s="1140">
        <v>44.65</v>
      </c>
      <c r="E226" s="1140">
        <v>49.35</v>
      </c>
      <c r="F226" s="41">
        <v>105</v>
      </c>
      <c r="G226" s="41">
        <v>2.7</v>
      </c>
      <c r="H226" s="41">
        <v>0.1</v>
      </c>
      <c r="I226" s="41">
        <v>36</v>
      </c>
      <c r="J226" s="278" t="s">
        <v>369</v>
      </c>
      <c r="T226" s="278" t="s">
        <v>436</v>
      </c>
      <c r="U226" s="856" t="s">
        <v>4267</v>
      </c>
      <c r="V226" s="1008" t="s">
        <v>4023</v>
      </c>
      <c r="W226" s="1008" t="str">
        <f t="shared" si="11"/>
        <v>http://www.unisonic.com.tw/datasheet/UMMSZ52XXB.pdf</v>
      </c>
      <c r="X226" s="718" t="s">
        <v>4412</v>
      </c>
    </row>
    <row r="227" spans="1:26" s="718" customFormat="1" ht="35.15" customHeight="1">
      <c r="A227" s="1166" t="str">
        <f t="shared" si="10"/>
        <v>UMMSZ5262B</v>
      </c>
      <c r="B227" s="278">
        <v>500</v>
      </c>
      <c r="C227" s="1140">
        <v>51</v>
      </c>
      <c r="D227" s="1140">
        <v>48.45</v>
      </c>
      <c r="E227" s="1140">
        <v>53.55</v>
      </c>
      <c r="F227" s="41">
        <v>125</v>
      </c>
      <c r="G227" s="41">
        <v>2.5</v>
      </c>
      <c r="H227" s="41">
        <v>0.1</v>
      </c>
      <c r="I227" s="41">
        <v>39</v>
      </c>
      <c r="J227" s="278" t="s">
        <v>369</v>
      </c>
      <c r="T227" s="278" t="s">
        <v>437</v>
      </c>
      <c r="U227" s="856" t="s">
        <v>4267</v>
      </c>
      <c r="V227" s="1008" t="s">
        <v>4023</v>
      </c>
      <c r="W227" s="1008" t="str">
        <f t="shared" si="11"/>
        <v>http://www.unisonic.com.tw/datasheet/UMMSZ52XXB.pdf</v>
      </c>
      <c r="X227" s="718" t="s">
        <v>4412</v>
      </c>
    </row>
    <row r="228" spans="1:26" s="52" customFormat="1" ht="30" customHeight="1">
      <c r="A228" s="322" t="s">
        <v>3044</v>
      </c>
      <c r="B228" s="303"/>
      <c r="C228" s="78"/>
      <c r="D228" s="78"/>
    </row>
    <row r="229" spans="1:26" s="718" customFormat="1">
      <c r="A229" s="729"/>
      <c r="B229" s="730"/>
      <c r="C229" s="731"/>
      <c r="D229" s="731"/>
      <c r="E229" s="731"/>
      <c r="F229" s="732"/>
      <c r="G229" s="732"/>
      <c r="H229" s="732"/>
      <c r="I229" s="732"/>
      <c r="J229" s="733"/>
      <c r="T229" s="67"/>
      <c r="U229" s="67"/>
      <c r="V229" s="67"/>
      <c r="W229" s="67"/>
    </row>
    <row r="230" spans="1:26" s="718" customFormat="1">
      <c r="A230" s="742" t="s">
        <v>2216</v>
      </c>
      <c r="B230" s="1632" t="s">
        <v>2217</v>
      </c>
      <c r="C230" s="1634" t="s">
        <v>2218</v>
      </c>
      <c r="D230" s="1635"/>
      <c r="E230" s="1636"/>
      <c r="F230" s="1634" t="s">
        <v>2219</v>
      </c>
      <c r="G230" s="1636"/>
      <c r="H230" s="1634" t="s">
        <v>2220</v>
      </c>
      <c r="I230" s="1636"/>
      <c r="J230" s="1640" t="s">
        <v>0</v>
      </c>
      <c r="T230" s="67"/>
      <c r="U230" s="67"/>
      <c r="V230" s="67"/>
      <c r="W230" s="67"/>
    </row>
    <row r="231" spans="1:26" s="718" customFormat="1">
      <c r="A231" s="1653"/>
      <c r="B231" s="1633"/>
      <c r="C231" s="1637"/>
      <c r="D231" s="1638"/>
      <c r="E231" s="1639"/>
      <c r="F231" s="1637"/>
      <c r="G231" s="1639"/>
      <c r="H231" s="1637"/>
      <c r="I231" s="1639"/>
      <c r="J231" s="1640"/>
      <c r="T231" s="67"/>
      <c r="U231" s="67"/>
      <c r="V231" s="67"/>
      <c r="W231" s="67"/>
    </row>
    <row r="232" spans="1:26" s="42" customFormat="1">
      <c r="A232" s="1654"/>
      <c r="B232" s="721" t="s">
        <v>361</v>
      </c>
      <c r="C232" s="1642" t="s">
        <v>3036</v>
      </c>
      <c r="D232" s="1643"/>
      <c r="E232" s="1644"/>
      <c r="F232" s="1649" t="s">
        <v>3037</v>
      </c>
      <c r="G232" s="1650"/>
      <c r="H232" s="1649" t="s">
        <v>3038</v>
      </c>
      <c r="I232" s="1650"/>
      <c r="J232" s="1640"/>
      <c r="T232" s="62"/>
      <c r="U232" s="62"/>
      <c r="V232" s="62"/>
      <c r="W232" s="62"/>
    </row>
    <row r="233" spans="1:26" s="42" customFormat="1">
      <c r="A233" s="1655"/>
      <c r="B233" s="721" t="s">
        <v>3039</v>
      </c>
      <c r="C233" s="721" t="s">
        <v>362</v>
      </c>
      <c r="D233" s="721" t="s">
        <v>363</v>
      </c>
      <c r="E233" s="721" t="s">
        <v>364</v>
      </c>
      <c r="F233" s="721" t="s">
        <v>365</v>
      </c>
      <c r="G233" s="721" t="s">
        <v>366</v>
      </c>
      <c r="H233" s="721" t="s">
        <v>367</v>
      </c>
      <c r="I233" s="721" t="s">
        <v>368</v>
      </c>
      <c r="J233" s="1641"/>
      <c r="T233" s="62"/>
      <c r="U233" s="62"/>
      <c r="V233" s="62"/>
      <c r="W233" s="62"/>
    </row>
    <row r="234" spans="1:26" s="718" customFormat="1" ht="35.15" customHeight="1">
      <c r="A234" s="1166" t="str">
        <f t="shared" ref="A234:A275" si="12">HYPERLINK(W234,T234)</f>
        <v>UMMSZ5221B</v>
      </c>
      <c r="B234" s="278">
        <v>330</v>
      </c>
      <c r="C234" s="43">
        <v>2.4</v>
      </c>
      <c r="D234" s="43">
        <v>2.2799999999999998</v>
      </c>
      <c r="E234" s="43">
        <v>2.52</v>
      </c>
      <c r="F234" s="1145">
        <v>30</v>
      </c>
      <c r="G234" s="1145">
        <v>20</v>
      </c>
      <c r="H234" s="1145">
        <v>100</v>
      </c>
      <c r="I234" s="1145">
        <v>1</v>
      </c>
      <c r="J234" s="278" t="s">
        <v>370</v>
      </c>
      <c r="T234" s="278" t="s">
        <v>396</v>
      </c>
      <c r="U234" s="856" t="s">
        <v>4267</v>
      </c>
      <c r="V234" s="1008" t="s">
        <v>4023</v>
      </c>
      <c r="W234" s="1008" t="str">
        <f t="shared" ref="W234:W275" si="13">CONCATENATE(,U234,X234,V234)</f>
        <v>http://www.unisonic.com.tw/datasheet/UMMSZ52XXB.pdf</v>
      </c>
      <c r="X234" s="718" t="s">
        <v>4412</v>
      </c>
      <c r="Y234" s="1168"/>
      <c r="Z234" s="1167"/>
    </row>
    <row r="235" spans="1:26" s="718" customFormat="1" ht="35.15" customHeight="1">
      <c r="A235" s="1166" t="str">
        <f t="shared" si="12"/>
        <v>UMMSZ5222B</v>
      </c>
      <c r="B235" s="278">
        <v>330</v>
      </c>
      <c r="C235" s="43">
        <v>2.5</v>
      </c>
      <c r="D235" s="43">
        <v>2.38</v>
      </c>
      <c r="E235" s="43">
        <v>2.63</v>
      </c>
      <c r="F235" s="1145">
        <v>30</v>
      </c>
      <c r="G235" s="1145">
        <v>20</v>
      </c>
      <c r="H235" s="1145">
        <v>100</v>
      </c>
      <c r="I235" s="1145">
        <v>1</v>
      </c>
      <c r="J235" s="278" t="s">
        <v>370</v>
      </c>
      <c r="T235" s="278" t="s">
        <v>397</v>
      </c>
      <c r="U235" s="856" t="s">
        <v>4267</v>
      </c>
      <c r="V235" s="1008" t="s">
        <v>4023</v>
      </c>
      <c r="W235" s="1008" t="str">
        <f t="shared" si="13"/>
        <v>http://www.unisonic.com.tw/datasheet/UMMSZ52XXB.pdf</v>
      </c>
      <c r="X235" s="718" t="s">
        <v>4412</v>
      </c>
      <c r="Y235" s="1168"/>
      <c r="Z235" s="1167"/>
    </row>
    <row r="236" spans="1:26" s="718" customFormat="1" ht="35.15" customHeight="1">
      <c r="A236" s="1166" t="str">
        <f t="shared" si="12"/>
        <v>UMMSZ5223B</v>
      </c>
      <c r="B236" s="278">
        <v>330</v>
      </c>
      <c r="C236" s="43">
        <v>2.7</v>
      </c>
      <c r="D236" s="43">
        <v>2.57</v>
      </c>
      <c r="E236" s="43">
        <v>2.84</v>
      </c>
      <c r="F236" s="1145">
        <v>30</v>
      </c>
      <c r="G236" s="1145">
        <v>20</v>
      </c>
      <c r="H236" s="1145">
        <v>75</v>
      </c>
      <c r="I236" s="1145">
        <v>1</v>
      </c>
      <c r="J236" s="278" t="s">
        <v>370</v>
      </c>
      <c r="T236" s="278" t="s">
        <v>398</v>
      </c>
      <c r="U236" s="856" t="s">
        <v>4267</v>
      </c>
      <c r="V236" s="1008" t="s">
        <v>4023</v>
      </c>
      <c r="W236" s="1008" t="str">
        <f t="shared" si="13"/>
        <v>http://www.unisonic.com.tw/datasheet/UMMSZ52XXB.pdf</v>
      </c>
      <c r="X236" s="718" t="s">
        <v>4412</v>
      </c>
    </row>
    <row r="237" spans="1:26" s="718" customFormat="1" ht="35.15" customHeight="1">
      <c r="A237" s="1166" t="str">
        <f t="shared" si="12"/>
        <v>UMMSZ5224B</v>
      </c>
      <c r="B237" s="278">
        <v>330</v>
      </c>
      <c r="C237" s="43">
        <v>2.8</v>
      </c>
      <c r="D237" s="43">
        <v>2.66</v>
      </c>
      <c r="E237" s="43">
        <v>2.94</v>
      </c>
      <c r="F237" s="1145">
        <v>30</v>
      </c>
      <c r="G237" s="1145">
        <v>20</v>
      </c>
      <c r="H237" s="1145">
        <v>75</v>
      </c>
      <c r="I237" s="1145">
        <v>1</v>
      </c>
      <c r="J237" s="278" t="s">
        <v>370</v>
      </c>
      <c r="T237" s="278" t="s">
        <v>399</v>
      </c>
      <c r="U237" s="856" t="s">
        <v>4267</v>
      </c>
      <c r="V237" s="1008" t="s">
        <v>4023</v>
      </c>
      <c r="W237" s="1008" t="str">
        <f t="shared" si="13"/>
        <v>http://www.unisonic.com.tw/datasheet/UMMSZ52XXB.pdf</v>
      </c>
      <c r="X237" s="718" t="s">
        <v>4412</v>
      </c>
    </row>
    <row r="238" spans="1:26" s="718" customFormat="1" ht="35.15" customHeight="1">
      <c r="A238" s="1166" t="str">
        <f t="shared" si="12"/>
        <v>UMMSZ5225B</v>
      </c>
      <c r="B238" s="278">
        <v>330</v>
      </c>
      <c r="C238" s="43">
        <v>3</v>
      </c>
      <c r="D238" s="43">
        <v>2.85</v>
      </c>
      <c r="E238" s="43">
        <v>3.15</v>
      </c>
      <c r="F238" s="1145">
        <v>30</v>
      </c>
      <c r="G238" s="1145">
        <v>20</v>
      </c>
      <c r="H238" s="1145">
        <v>50</v>
      </c>
      <c r="I238" s="1145">
        <v>1</v>
      </c>
      <c r="J238" s="278" t="s">
        <v>370</v>
      </c>
      <c r="T238" s="278" t="s">
        <v>400</v>
      </c>
      <c r="U238" s="856" t="s">
        <v>4267</v>
      </c>
      <c r="V238" s="1008" t="s">
        <v>4023</v>
      </c>
      <c r="W238" s="1008" t="str">
        <f t="shared" si="13"/>
        <v>http://www.unisonic.com.tw/datasheet/UMMSZ52XXB.pdf</v>
      </c>
      <c r="X238" s="718" t="s">
        <v>4412</v>
      </c>
    </row>
    <row r="239" spans="1:26" s="718" customFormat="1" ht="35.15" customHeight="1">
      <c r="A239" s="1166" t="str">
        <f t="shared" si="12"/>
        <v>UMMSZ5226B</v>
      </c>
      <c r="B239" s="278">
        <v>330</v>
      </c>
      <c r="C239" s="43">
        <v>3.3</v>
      </c>
      <c r="D239" s="43">
        <v>3.14</v>
      </c>
      <c r="E239" s="43">
        <v>3.47</v>
      </c>
      <c r="F239" s="1145">
        <v>28</v>
      </c>
      <c r="G239" s="1145">
        <v>20</v>
      </c>
      <c r="H239" s="1145">
        <v>25</v>
      </c>
      <c r="I239" s="1145">
        <v>1</v>
      </c>
      <c r="J239" s="278" t="s">
        <v>370</v>
      </c>
      <c r="T239" s="278" t="s">
        <v>401</v>
      </c>
      <c r="U239" s="856" t="s">
        <v>4267</v>
      </c>
      <c r="V239" s="1008" t="s">
        <v>4023</v>
      </c>
      <c r="W239" s="1008" t="str">
        <f t="shared" si="13"/>
        <v>http://www.unisonic.com.tw/datasheet/UMMSZ52XXB.pdf</v>
      </c>
      <c r="X239" s="718" t="s">
        <v>4412</v>
      </c>
    </row>
    <row r="240" spans="1:26" s="718" customFormat="1" ht="35.15" customHeight="1">
      <c r="A240" s="1166" t="str">
        <f t="shared" si="12"/>
        <v>UMMSZ5227B</v>
      </c>
      <c r="B240" s="278">
        <v>330</v>
      </c>
      <c r="C240" s="43">
        <v>3.6</v>
      </c>
      <c r="D240" s="43">
        <v>3.42</v>
      </c>
      <c r="E240" s="43">
        <v>3.78</v>
      </c>
      <c r="F240" s="1145">
        <v>24</v>
      </c>
      <c r="G240" s="1145">
        <v>20</v>
      </c>
      <c r="H240" s="1145">
        <v>15</v>
      </c>
      <c r="I240" s="1145">
        <v>1</v>
      </c>
      <c r="J240" s="278" t="s">
        <v>370</v>
      </c>
      <c r="T240" s="278" t="s">
        <v>402</v>
      </c>
      <c r="U240" s="856" t="s">
        <v>4267</v>
      </c>
      <c r="V240" s="1008" t="s">
        <v>4023</v>
      </c>
      <c r="W240" s="1008" t="str">
        <f t="shared" si="13"/>
        <v>http://www.unisonic.com.tw/datasheet/UMMSZ52XXB.pdf</v>
      </c>
      <c r="X240" s="718" t="s">
        <v>4412</v>
      </c>
    </row>
    <row r="241" spans="1:24" s="718" customFormat="1" ht="35.15" customHeight="1">
      <c r="A241" s="1166" t="str">
        <f t="shared" si="12"/>
        <v>UMMSZ5228B</v>
      </c>
      <c r="B241" s="278">
        <v>330</v>
      </c>
      <c r="C241" s="43">
        <v>3.9</v>
      </c>
      <c r="D241" s="43">
        <v>3.71</v>
      </c>
      <c r="E241" s="43">
        <v>4.0999999999999996</v>
      </c>
      <c r="F241" s="1145">
        <v>23</v>
      </c>
      <c r="G241" s="1145">
        <v>20</v>
      </c>
      <c r="H241" s="1145">
        <v>10</v>
      </c>
      <c r="I241" s="1145">
        <v>1</v>
      </c>
      <c r="J241" s="278" t="s">
        <v>370</v>
      </c>
      <c r="T241" s="278" t="s">
        <v>403</v>
      </c>
      <c r="U241" s="856" t="s">
        <v>4267</v>
      </c>
      <c r="V241" s="1008" t="s">
        <v>4023</v>
      </c>
      <c r="W241" s="1008" t="str">
        <f t="shared" si="13"/>
        <v>http://www.unisonic.com.tw/datasheet/UMMSZ52XXB.pdf</v>
      </c>
      <c r="X241" s="718" t="s">
        <v>4412</v>
      </c>
    </row>
    <row r="242" spans="1:24" s="718" customFormat="1" ht="35.15" customHeight="1">
      <c r="A242" s="1166" t="str">
        <f t="shared" si="12"/>
        <v>UMMSZ5229B</v>
      </c>
      <c r="B242" s="278">
        <v>330</v>
      </c>
      <c r="C242" s="43">
        <v>4.3</v>
      </c>
      <c r="D242" s="43">
        <v>4.09</v>
      </c>
      <c r="E242" s="43">
        <v>4.5199999999999996</v>
      </c>
      <c r="F242" s="1145">
        <v>22</v>
      </c>
      <c r="G242" s="1145">
        <v>20</v>
      </c>
      <c r="H242" s="1145">
        <v>5</v>
      </c>
      <c r="I242" s="1145">
        <v>1</v>
      </c>
      <c r="J242" s="278" t="s">
        <v>370</v>
      </c>
      <c r="T242" s="278" t="s">
        <v>404</v>
      </c>
      <c r="U242" s="856" t="s">
        <v>4267</v>
      </c>
      <c r="V242" s="1008" t="s">
        <v>4023</v>
      </c>
      <c r="W242" s="1008" t="str">
        <f t="shared" si="13"/>
        <v>http://www.unisonic.com.tw/datasheet/UMMSZ52XXB.pdf</v>
      </c>
      <c r="X242" s="718" t="s">
        <v>4412</v>
      </c>
    </row>
    <row r="243" spans="1:24" s="718" customFormat="1" ht="35.15" customHeight="1">
      <c r="A243" s="1166" t="str">
        <f t="shared" si="12"/>
        <v>UMMSZ5230B</v>
      </c>
      <c r="B243" s="278">
        <v>330</v>
      </c>
      <c r="C243" s="43">
        <v>4.7</v>
      </c>
      <c r="D243" s="43">
        <v>4.47</v>
      </c>
      <c r="E243" s="43">
        <v>4.9400000000000004</v>
      </c>
      <c r="F243" s="1145">
        <v>19</v>
      </c>
      <c r="G243" s="1145">
        <v>20</v>
      </c>
      <c r="H243" s="1145">
        <v>5</v>
      </c>
      <c r="I243" s="1145">
        <v>2</v>
      </c>
      <c r="J243" s="278" t="s">
        <v>370</v>
      </c>
      <c r="T243" s="278" t="s">
        <v>405</v>
      </c>
      <c r="U243" s="856" t="s">
        <v>4267</v>
      </c>
      <c r="V243" s="1008" t="s">
        <v>4023</v>
      </c>
      <c r="W243" s="1008" t="str">
        <f t="shared" si="13"/>
        <v>http://www.unisonic.com.tw/datasheet/UMMSZ52XXB.pdf</v>
      </c>
      <c r="X243" s="718" t="s">
        <v>4412</v>
      </c>
    </row>
    <row r="244" spans="1:24" s="718" customFormat="1" ht="35.15" customHeight="1">
      <c r="A244" s="1166" t="str">
        <f t="shared" si="12"/>
        <v>UMMSZ5231B</v>
      </c>
      <c r="B244" s="278">
        <v>330</v>
      </c>
      <c r="C244" s="43">
        <v>5.0999999999999996</v>
      </c>
      <c r="D244" s="43">
        <v>4.8499999999999996</v>
      </c>
      <c r="E244" s="43">
        <v>5.36</v>
      </c>
      <c r="F244" s="1145">
        <v>17</v>
      </c>
      <c r="G244" s="1145">
        <v>20</v>
      </c>
      <c r="H244" s="1145">
        <v>5</v>
      </c>
      <c r="I244" s="1145">
        <v>2</v>
      </c>
      <c r="J244" s="278" t="s">
        <v>370</v>
      </c>
      <c r="T244" s="278" t="s">
        <v>406</v>
      </c>
      <c r="U244" s="856" t="s">
        <v>4267</v>
      </c>
      <c r="V244" s="1008" t="s">
        <v>4023</v>
      </c>
      <c r="W244" s="1008" t="str">
        <f t="shared" si="13"/>
        <v>http://www.unisonic.com.tw/datasheet/UMMSZ52XXB.pdf</v>
      </c>
      <c r="X244" s="718" t="s">
        <v>4412</v>
      </c>
    </row>
    <row r="245" spans="1:24" s="718" customFormat="1" ht="35.15" customHeight="1">
      <c r="A245" s="1166" t="str">
        <f t="shared" si="12"/>
        <v>UMMSZ5232B</v>
      </c>
      <c r="B245" s="278">
        <v>330</v>
      </c>
      <c r="C245" s="43">
        <v>5.6</v>
      </c>
      <c r="D245" s="43">
        <v>5.32</v>
      </c>
      <c r="E245" s="43">
        <v>5.88</v>
      </c>
      <c r="F245" s="1145">
        <v>11</v>
      </c>
      <c r="G245" s="1145">
        <v>20</v>
      </c>
      <c r="H245" s="1145">
        <v>5</v>
      </c>
      <c r="I245" s="1145">
        <v>3</v>
      </c>
      <c r="J245" s="278" t="s">
        <v>370</v>
      </c>
      <c r="T245" s="278" t="s">
        <v>407</v>
      </c>
      <c r="U245" s="856" t="s">
        <v>4267</v>
      </c>
      <c r="V245" s="1008" t="s">
        <v>4023</v>
      </c>
      <c r="W245" s="1008" t="str">
        <f t="shared" si="13"/>
        <v>http://www.unisonic.com.tw/datasheet/UMMSZ52XXB.pdf</v>
      </c>
      <c r="X245" s="718" t="s">
        <v>4412</v>
      </c>
    </row>
    <row r="246" spans="1:24" s="718" customFormat="1" ht="35.15" customHeight="1">
      <c r="A246" s="1166" t="str">
        <f t="shared" si="12"/>
        <v>UMMSZ5233B</v>
      </c>
      <c r="B246" s="278">
        <v>330</v>
      </c>
      <c r="C246" s="43">
        <v>6</v>
      </c>
      <c r="D246" s="43">
        <v>5.7</v>
      </c>
      <c r="E246" s="43">
        <v>6.3</v>
      </c>
      <c r="F246" s="1145">
        <v>7</v>
      </c>
      <c r="G246" s="1145">
        <v>20</v>
      </c>
      <c r="H246" s="1145">
        <v>5</v>
      </c>
      <c r="I246" s="1145">
        <v>3.5</v>
      </c>
      <c r="J246" s="278" t="s">
        <v>370</v>
      </c>
      <c r="T246" s="278" t="s">
        <v>408</v>
      </c>
      <c r="U246" s="856" t="s">
        <v>4267</v>
      </c>
      <c r="V246" s="1008" t="s">
        <v>4023</v>
      </c>
      <c r="W246" s="1008" t="str">
        <f t="shared" si="13"/>
        <v>http://www.unisonic.com.tw/datasheet/UMMSZ52XXB.pdf</v>
      </c>
      <c r="X246" s="718" t="s">
        <v>4412</v>
      </c>
    </row>
    <row r="247" spans="1:24" s="718" customFormat="1" ht="35.15" customHeight="1">
      <c r="A247" s="1166" t="str">
        <f t="shared" si="12"/>
        <v>UMMSZ5234B</v>
      </c>
      <c r="B247" s="278">
        <v>330</v>
      </c>
      <c r="C247" s="43">
        <v>6.2</v>
      </c>
      <c r="D247" s="43">
        <v>5.89</v>
      </c>
      <c r="E247" s="43">
        <v>6.51</v>
      </c>
      <c r="F247" s="1145">
        <v>7</v>
      </c>
      <c r="G247" s="1145">
        <v>20</v>
      </c>
      <c r="H247" s="1145">
        <v>5</v>
      </c>
      <c r="I247" s="1145">
        <v>4</v>
      </c>
      <c r="J247" s="278" t="s">
        <v>370</v>
      </c>
      <c r="T247" s="278" t="s">
        <v>409</v>
      </c>
      <c r="U247" s="856" t="s">
        <v>4267</v>
      </c>
      <c r="V247" s="1008" t="s">
        <v>4023</v>
      </c>
      <c r="W247" s="1008" t="str">
        <f t="shared" si="13"/>
        <v>http://www.unisonic.com.tw/datasheet/UMMSZ52XXB.pdf</v>
      </c>
      <c r="X247" s="718" t="s">
        <v>4412</v>
      </c>
    </row>
    <row r="248" spans="1:24" s="718" customFormat="1" ht="35.15" customHeight="1">
      <c r="A248" s="1166" t="str">
        <f t="shared" si="12"/>
        <v>UMMSZ5235B</v>
      </c>
      <c r="B248" s="278">
        <v>330</v>
      </c>
      <c r="C248" s="43">
        <v>6.8</v>
      </c>
      <c r="D248" s="43">
        <v>6.46</v>
      </c>
      <c r="E248" s="43">
        <v>7.14</v>
      </c>
      <c r="F248" s="1145">
        <v>5</v>
      </c>
      <c r="G248" s="1145">
        <v>20</v>
      </c>
      <c r="H248" s="1145">
        <v>3</v>
      </c>
      <c r="I248" s="1145">
        <v>5</v>
      </c>
      <c r="J248" s="278" t="s">
        <v>370</v>
      </c>
      <c r="T248" s="278" t="s">
        <v>410</v>
      </c>
      <c r="U248" s="856" t="s">
        <v>4267</v>
      </c>
      <c r="V248" s="1008" t="s">
        <v>4023</v>
      </c>
      <c r="W248" s="1008" t="str">
        <f t="shared" si="13"/>
        <v>http://www.unisonic.com.tw/datasheet/UMMSZ52XXB.pdf</v>
      </c>
      <c r="X248" s="718" t="s">
        <v>4412</v>
      </c>
    </row>
    <row r="249" spans="1:24" s="718" customFormat="1" ht="35.15" customHeight="1">
      <c r="A249" s="1166" t="str">
        <f t="shared" si="12"/>
        <v>UMMSZ5236B</v>
      </c>
      <c r="B249" s="278">
        <v>330</v>
      </c>
      <c r="C249" s="43">
        <v>7.5</v>
      </c>
      <c r="D249" s="43">
        <v>7.13</v>
      </c>
      <c r="E249" s="43">
        <v>7.88</v>
      </c>
      <c r="F249" s="1145">
        <v>6</v>
      </c>
      <c r="G249" s="1145">
        <v>20</v>
      </c>
      <c r="H249" s="1145">
        <v>3</v>
      </c>
      <c r="I249" s="1145">
        <v>6</v>
      </c>
      <c r="J249" s="278" t="s">
        <v>370</v>
      </c>
      <c r="T249" s="278" t="s">
        <v>411</v>
      </c>
      <c r="U249" s="856" t="s">
        <v>4267</v>
      </c>
      <c r="V249" s="1008" t="s">
        <v>4023</v>
      </c>
      <c r="W249" s="1008" t="str">
        <f t="shared" si="13"/>
        <v>http://www.unisonic.com.tw/datasheet/UMMSZ52XXB.pdf</v>
      </c>
      <c r="X249" s="718" t="s">
        <v>4412</v>
      </c>
    </row>
    <row r="250" spans="1:24" s="718" customFormat="1" ht="35.15" customHeight="1">
      <c r="A250" s="1166" t="str">
        <f t="shared" si="12"/>
        <v>UMMSZ5237B</v>
      </c>
      <c r="B250" s="278">
        <v>330</v>
      </c>
      <c r="C250" s="43">
        <v>8.1999999999999993</v>
      </c>
      <c r="D250" s="43">
        <v>7.79</v>
      </c>
      <c r="E250" s="43">
        <v>8.61</v>
      </c>
      <c r="F250" s="1145">
        <v>8</v>
      </c>
      <c r="G250" s="1145">
        <v>20</v>
      </c>
      <c r="H250" s="1145">
        <v>3</v>
      </c>
      <c r="I250" s="1145">
        <v>6</v>
      </c>
      <c r="J250" s="278" t="s">
        <v>370</v>
      </c>
      <c r="T250" s="278" t="s">
        <v>412</v>
      </c>
      <c r="U250" s="856" t="s">
        <v>4267</v>
      </c>
      <c r="V250" s="1008" t="s">
        <v>4023</v>
      </c>
      <c r="W250" s="1008" t="str">
        <f t="shared" si="13"/>
        <v>http://www.unisonic.com.tw/datasheet/UMMSZ52XXB.pdf</v>
      </c>
      <c r="X250" s="718" t="s">
        <v>4412</v>
      </c>
    </row>
    <row r="251" spans="1:24" s="718" customFormat="1" ht="35.15" customHeight="1">
      <c r="A251" s="1166" t="str">
        <f t="shared" si="12"/>
        <v>UMMSZ5238B</v>
      </c>
      <c r="B251" s="278">
        <v>330</v>
      </c>
      <c r="C251" s="43">
        <v>8.6999999999999993</v>
      </c>
      <c r="D251" s="43">
        <v>8.27</v>
      </c>
      <c r="E251" s="43">
        <v>9.14</v>
      </c>
      <c r="F251" s="1145">
        <v>8</v>
      </c>
      <c r="G251" s="1145">
        <v>20</v>
      </c>
      <c r="H251" s="1145">
        <v>3</v>
      </c>
      <c r="I251" s="1145">
        <v>6.5</v>
      </c>
      <c r="J251" s="278" t="s">
        <v>370</v>
      </c>
      <c r="T251" s="278" t="s">
        <v>413</v>
      </c>
      <c r="U251" s="856" t="s">
        <v>4267</v>
      </c>
      <c r="V251" s="1008" t="s">
        <v>4023</v>
      </c>
      <c r="W251" s="1008" t="str">
        <f t="shared" si="13"/>
        <v>http://www.unisonic.com.tw/datasheet/UMMSZ52XXB.pdf</v>
      </c>
      <c r="X251" s="718" t="s">
        <v>4412</v>
      </c>
    </row>
    <row r="252" spans="1:24" s="718" customFormat="1" ht="35.15" customHeight="1">
      <c r="A252" s="1166" t="str">
        <f t="shared" si="12"/>
        <v>UMMSZ5239B</v>
      </c>
      <c r="B252" s="278">
        <v>330</v>
      </c>
      <c r="C252" s="43">
        <v>9.1</v>
      </c>
      <c r="D252" s="43">
        <v>8.65</v>
      </c>
      <c r="E252" s="43">
        <v>9.56</v>
      </c>
      <c r="F252" s="1145">
        <v>10</v>
      </c>
      <c r="G252" s="1145">
        <v>20</v>
      </c>
      <c r="H252" s="1145">
        <v>3</v>
      </c>
      <c r="I252" s="1145">
        <v>6.5</v>
      </c>
      <c r="J252" s="278" t="s">
        <v>370</v>
      </c>
      <c r="T252" s="278" t="s">
        <v>414</v>
      </c>
      <c r="U252" s="856" t="s">
        <v>4267</v>
      </c>
      <c r="V252" s="1008" t="s">
        <v>4023</v>
      </c>
      <c r="W252" s="1008" t="str">
        <f t="shared" si="13"/>
        <v>http://www.unisonic.com.tw/datasheet/UMMSZ52XXB.pdf</v>
      </c>
      <c r="X252" s="718" t="s">
        <v>4412</v>
      </c>
    </row>
    <row r="253" spans="1:24" s="718" customFormat="1" ht="35.15" customHeight="1">
      <c r="A253" s="1166" t="str">
        <f t="shared" si="12"/>
        <v>UMMSZ5240B</v>
      </c>
      <c r="B253" s="278">
        <v>330</v>
      </c>
      <c r="C253" s="43">
        <v>10</v>
      </c>
      <c r="D253" s="43">
        <v>9.5</v>
      </c>
      <c r="E253" s="43">
        <v>10.5</v>
      </c>
      <c r="F253" s="1145">
        <v>17</v>
      </c>
      <c r="G253" s="1145">
        <v>20</v>
      </c>
      <c r="H253" s="1145">
        <v>3</v>
      </c>
      <c r="I253" s="1145">
        <v>8</v>
      </c>
      <c r="J253" s="278" t="s">
        <v>370</v>
      </c>
      <c r="T253" s="278" t="s">
        <v>415</v>
      </c>
      <c r="U253" s="856" t="s">
        <v>4267</v>
      </c>
      <c r="V253" s="1008" t="s">
        <v>4023</v>
      </c>
      <c r="W253" s="1008" t="str">
        <f t="shared" si="13"/>
        <v>http://www.unisonic.com.tw/datasheet/UMMSZ52XXB.pdf</v>
      </c>
      <c r="X253" s="718" t="s">
        <v>4412</v>
      </c>
    </row>
    <row r="254" spans="1:24" s="718" customFormat="1" ht="35.15" customHeight="1">
      <c r="A254" s="1166" t="str">
        <f t="shared" si="12"/>
        <v>UMMSZ5241B</v>
      </c>
      <c r="B254" s="278">
        <v>330</v>
      </c>
      <c r="C254" s="43">
        <v>11</v>
      </c>
      <c r="D254" s="43">
        <v>10.45</v>
      </c>
      <c r="E254" s="43">
        <v>11.55</v>
      </c>
      <c r="F254" s="1145">
        <v>22</v>
      </c>
      <c r="G254" s="1145">
        <v>20</v>
      </c>
      <c r="H254" s="1145">
        <v>2</v>
      </c>
      <c r="I254" s="1145">
        <v>8.4</v>
      </c>
      <c r="J254" s="278" t="s">
        <v>370</v>
      </c>
      <c r="T254" s="278" t="s">
        <v>416</v>
      </c>
      <c r="U254" s="856" t="s">
        <v>4267</v>
      </c>
      <c r="V254" s="1008" t="s">
        <v>4023</v>
      </c>
      <c r="W254" s="1008" t="str">
        <f t="shared" si="13"/>
        <v>http://www.unisonic.com.tw/datasheet/UMMSZ52XXB.pdf</v>
      </c>
      <c r="X254" s="718" t="s">
        <v>4412</v>
      </c>
    </row>
    <row r="255" spans="1:24" s="718" customFormat="1" ht="35.15" customHeight="1">
      <c r="A255" s="1166" t="str">
        <f t="shared" si="12"/>
        <v>UMMSZ5242B</v>
      </c>
      <c r="B255" s="278">
        <v>330</v>
      </c>
      <c r="C255" s="43">
        <v>12</v>
      </c>
      <c r="D255" s="43">
        <v>11.4</v>
      </c>
      <c r="E255" s="43">
        <v>12.6</v>
      </c>
      <c r="F255" s="1145">
        <v>30</v>
      </c>
      <c r="G255" s="1145">
        <v>20</v>
      </c>
      <c r="H255" s="1145">
        <v>1</v>
      </c>
      <c r="I255" s="1145">
        <v>9.1</v>
      </c>
      <c r="J255" s="278" t="s">
        <v>370</v>
      </c>
      <c r="T255" s="278" t="s">
        <v>417</v>
      </c>
      <c r="U255" s="856" t="s">
        <v>4267</v>
      </c>
      <c r="V255" s="1008" t="s">
        <v>4023</v>
      </c>
      <c r="W255" s="1008" t="str">
        <f t="shared" si="13"/>
        <v>http://www.unisonic.com.tw/datasheet/UMMSZ52XXB.pdf</v>
      </c>
      <c r="X255" s="718" t="s">
        <v>4412</v>
      </c>
    </row>
    <row r="256" spans="1:24" s="718" customFormat="1" ht="35.15" customHeight="1">
      <c r="A256" s="1166" t="str">
        <f t="shared" si="12"/>
        <v>UMMSZ5243B</v>
      </c>
      <c r="B256" s="278">
        <v>330</v>
      </c>
      <c r="C256" s="43">
        <v>13</v>
      </c>
      <c r="D256" s="43">
        <v>12.35</v>
      </c>
      <c r="E256" s="43">
        <v>13.65</v>
      </c>
      <c r="F256" s="1145">
        <v>13</v>
      </c>
      <c r="G256" s="1145">
        <v>9.5</v>
      </c>
      <c r="H256" s="1145">
        <v>1</v>
      </c>
      <c r="I256" s="1145">
        <v>9.9</v>
      </c>
      <c r="J256" s="278" t="s">
        <v>370</v>
      </c>
      <c r="T256" s="278" t="s">
        <v>418</v>
      </c>
      <c r="U256" s="856" t="s">
        <v>4267</v>
      </c>
      <c r="V256" s="1008" t="s">
        <v>4023</v>
      </c>
      <c r="W256" s="1008" t="str">
        <f t="shared" si="13"/>
        <v>http://www.unisonic.com.tw/datasheet/UMMSZ52XXB.pdf</v>
      </c>
      <c r="X256" s="718" t="s">
        <v>4412</v>
      </c>
    </row>
    <row r="257" spans="1:24" s="718" customFormat="1" ht="35.15" customHeight="1">
      <c r="A257" s="1166" t="str">
        <f t="shared" si="12"/>
        <v>UMMSZ5244B</v>
      </c>
      <c r="B257" s="278">
        <v>330</v>
      </c>
      <c r="C257" s="43">
        <v>14</v>
      </c>
      <c r="D257" s="43">
        <v>13.3</v>
      </c>
      <c r="E257" s="43">
        <v>14.7</v>
      </c>
      <c r="F257" s="1145">
        <v>15</v>
      </c>
      <c r="G257" s="1145">
        <v>9</v>
      </c>
      <c r="H257" s="1145">
        <v>0.1</v>
      </c>
      <c r="I257" s="1145">
        <v>10.5</v>
      </c>
      <c r="J257" s="278" t="s">
        <v>370</v>
      </c>
      <c r="T257" s="278" t="s">
        <v>419</v>
      </c>
      <c r="U257" s="856" t="s">
        <v>4267</v>
      </c>
      <c r="V257" s="1008" t="s">
        <v>4023</v>
      </c>
      <c r="W257" s="1008" t="str">
        <f t="shared" si="13"/>
        <v>http://www.unisonic.com.tw/datasheet/UMMSZ52XXB.pdf</v>
      </c>
      <c r="X257" s="718" t="s">
        <v>4412</v>
      </c>
    </row>
    <row r="258" spans="1:24" s="718" customFormat="1" ht="35.15" customHeight="1">
      <c r="A258" s="1166" t="str">
        <f t="shared" si="12"/>
        <v>UMMSZ5245B</v>
      </c>
      <c r="B258" s="278">
        <v>330</v>
      </c>
      <c r="C258" s="43">
        <v>15</v>
      </c>
      <c r="D258" s="43">
        <v>14.25</v>
      </c>
      <c r="E258" s="43">
        <v>15.75</v>
      </c>
      <c r="F258" s="1145">
        <v>16</v>
      </c>
      <c r="G258" s="1145">
        <v>8.5</v>
      </c>
      <c r="H258" s="1145">
        <v>0.1</v>
      </c>
      <c r="I258" s="1145">
        <v>11</v>
      </c>
      <c r="J258" s="278" t="s">
        <v>370</v>
      </c>
      <c r="T258" s="278" t="s">
        <v>420</v>
      </c>
      <c r="U258" s="856" t="s">
        <v>4267</v>
      </c>
      <c r="V258" s="1008" t="s">
        <v>4023</v>
      </c>
      <c r="W258" s="1008" t="str">
        <f t="shared" si="13"/>
        <v>http://www.unisonic.com.tw/datasheet/UMMSZ52XXB.pdf</v>
      </c>
      <c r="X258" s="718" t="s">
        <v>4412</v>
      </c>
    </row>
    <row r="259" spans="1:24" s="718" customFormat="1" ht="35.15" customHeight="1">
      <c r="A259" s="1166" t="str">
        <f t="shared" si="12"/>
        <v>UMMSZ5246B</v>
      </c>
      <c r="B259" s="278">
        <v>330</v>
      </c>
      <c r="C259" s="43">
        <v>16</v>
      </c>
      <c r="D259" s="43">
        <v>15.2</v>
      </c>
      <c r="E259" s="43">
        <v>16.8</v>
      </c>
      <c r="F259" s="1145">
        <v>17</v>
      </c>
      <c r="G259" s="1145">
        <v>7.8</v>
      </c>
      <c r="H259" s="1145">
        <v>0.1</v>
      </c>
      <c r="I259" s="1145">
        <v>12</v>
      </c>
      <c r="J259" s="278" t="s">
        <v>370</v>
      </c>
      <c r="T259" s="278" t="s">
        <v>421</v>
      </c>
      <c r="U259" s="856" t="s">
        <v>4267</v>
      </c>
      <c r="V259" s="1008" t="s">
        <v>4023</v>
      </c>
      <c r="W259" s="1008" t="str">
        <f t="shared" si="13"/>
        <v>http://www.unisonic.com.tw/datasheet/UMMSZ52XXB.pdf</v>
      </c>
      <c r="X259" s="718" t="s">
        <v>4412</v>
      </c>
    </row>
    <row r="260" spans="1:24" s="718" customFormat="1" ht="35.15" customHeight="1">
      <c r="A260" s="1166" t="str">
        <f t="shared" si="12"/>
        <v>UMMSZ5247B</v>
      </c>
      <c r="B260" s="278">
        <v>330</v>
      </c>
      <c r="C260" s="43">
        <v>17</v>
      </c>
      <c r="D260" s="43">
        <v>16.149999999999999</v>
      </c>
      <c r="E260" s="43">
        <v>17.850000000000001</v>
      </c>
      <c r="F260" s="1145">
        <v>19</v>
      </c>
      <c r="G260" s="1145">
        <v>7.5</v>
      </c>
      <c r="H260" s="1145">
        <v>0.1</v>
      </c>
      <c r="I260" s="1145">
        <v>13</v>
      </c>
      <c r="J260" s="278" t="s">
        <v>370</v>
      </c>
      <c r="T260" s="278" t="s">
        <v>422</v>
      </c>
      <c r="U260" s="856" t="s">
        <v>4267</v>
      </c>
      <c r="V260" s="1008" t="s">
        <v>4023</v>
      </c>
      <c r="W260" s="1008" t="str">
        <f t="shared" si="13"/>
        <v>http://www.unisonic.com.tw/datasheet/UMMSZ52XXB.pdf</v>
      </c>
      <c r="X260" s="718" t="s">
        <v>4412</v>
      </c>
    </row>
    <row r="261" spans="1:24" s="718" customFormat="1" ht="35.15" customHeight="1">
      <c r="A261" s="1166" t="str">
        <f t="shared" si="12"/>
        <v>UMMSZ5248B</v>
      </c>
      <c r="B261" s="278">
        <v>330</v>
      </c>
      <c r="C261" s="43">
        <v>18</v>
      </c>
      <c r="D261" s="43">
        <v>17.100000000000001</v>
      </c>
      <c r="E261" s="43">
        <v>18.899999999999999</v>
      </c>
      <c r="F261" s="1145">
        <v>21</v>
      </c>
      <c r="G261" s="1145">
        <v>7</v>
      </c>
      <c r="H261" s="1145">
        <v>0.1</v>
      </c>
      <c r="I261" s="1145">
        <v>14</v>
      </c>
      <c r="J261" s="278" t="s">
        <v>370</v>
      </c>
      <c r="T261" s="278" t="s">
        <v>423</v>
      </c>
      <c r="U261" s="856" t="s">
        <v>4267</v>
      </c>
      <c r="V261" s="1008" t="s">
        <v>4023</v>
      </c>
      <c r="W261" s="1008" t="str">
        <f t="shared" si="13"/>
        <v>http://www.unisonic.com.tw/datasheet/UMMSZ52XXB.pdf</v>
      </c>
      <c r="X261" s="718" t="s">
        <v>4412</v>
      </c>
    </row>
    <row r="262" spans="1:24" s="718" customFormat="1" ht="35.15" customHeight="1">
      <c r="A262" s="1166" t="str">
        <f t="shared" si="12"/>
        <v>UMMSZ5249B</v>
      </c>
      <c r="B262" s="278">
        <v>330</v>
      </c>
      <c r="C262" s="43">
        <v>19</v>
      </c>
      <c r="D262" s="43">
        <v>18.05</v>
      </c>
      <c r="E262" s="43">
        <v>19.95</v>
      </c>
      <c r="F262" s="1145">
        <v>23</v>
      </c>
      <c r="G262" s="1145">
        <v>6.6</v>
      </c>
      <c r="H262" s="1145">
        <v>0.1</v>
      </c>
      <c r="I262" s="1145">
        <v>14</v>
      </c>
      <c r="J262" s="278" t="s">
        <v>370</v>
      </c>
      <c r="T262" s="278" t="s">
        <v>424</v>
      </c>
      <c r="U262" s="856" t="s">
        <v>4267</v>
      </c>
      <c r="V262" s="1008" t="s">
        <v>4023</v>
      </c>
      <c r="W262" s="1008" t="str">
        <f t="shared" si="13"/>
        <v>http://www.unisonic.com.tw/datasheet/UMMSZ52XXB.pdf</v>
      </c>
      <c r="X262" s="718" t="s">
        <v>4412</v>
      </c>
    </row>
    <row r="263" spans="1:24" s="718" customFormat="1" ht="35.15" customHeight="1">
      <c r="A263" s="1166" t="str">
        <f t="shared" si="12"/>
        <v>UMMSZ5250B</v>
      </c>
      <c r="B263" s="278">
        <v>330</v>
      </c>
      <c r="C263" s="43">
        <v>20</v>
      </c>
      <c r="D263" s="43">
        <v>19</v>
      </c>
      <c r="E263" s="43">
        <v>21</v>
      </c>
      <c r="F263" s="1145">
        <v>25</v>
      </c>
      <c r="G263" s="1145">
        <v>6.2</v>
      </c>
      <c r="H263" s="1145">
        <v>0.1</v>
      </c>
      <c r="I263" s="1145">
        <v>15</v>
      </c>
      <c r="J263" s="278" t="s">
        <v>370</v>
      </c>
      <c r="T263" s="278" t="s">
        <v>425</v>
      </c>
      <c r="U263" s="856" t="s">
        <v>4267</v>
      </c>
      <c r="V263" s="1008" t="s">
        <v>4023</v>
      </c>
      <c r="W263" s="1008" t="str">
        <f t="shared" si="13"/>
        <v>http://www.unisonic.com.tw/datasheet/UMMSZ52XXB.pdf</v>
      </c>
      <c r="X263" s="718" t="s">
        <v>4412</v>
      </c>
    </row>
    <row r="264" spans="1:24" s="718" customFormat="1" ht="35.15" customHeight="1">
      <c r="A264" s="1166" t="str">
        <f t="shared" si="12"/>
        <v>UMMSZ5251B</v>
      </c>
      <c r="B264" s="278">
        <v>330</v>
      </c>
      <c r="C264" s="43">
        <v>22</v>
      </c>
      <c r="D264" s="43">
        <v>20.9</v>
      </c>
      <c r="E264" s="43">
        <v>23.1</v>
      </c>
      <c r="F264" s="1145">
        <v>29</v>
      </c>
      <c r="G264" s="1145">
        <v>5.6</v>
      </c>
      <c r="H264" s="1145">
        <v>0.1</v>
      </c>
      <c r="I264" s="1145">
        <v>17</v>
      </c>
      <c r="J264" s="278" t="s">
        <v>370</v>
      </c>
      <c r="T264" s="278" t="s">
        <v>426</v>
      </c>
      <c r="U264" s="856" t="s">
        <v>4267</v>
      </c>
      <c r="V264" s="1008" t="s">
        <v>4023</v>
      </c>
      <c r="W264" s="1008" t="str">
        <f t="shared" si="13"/>
        <v>http://www.unisonic.com.tw/datasheet/UMMSZ52XXB.pdf</v>
      </c>
      <c r="X264" s="718" t="s">
        <v>4412</v>
      </c>
    </row>
    <row r="265" spans="1:24" s="718" customFormat="1" ht="35.15" customHeight="1">
      <c r="A265" s="1166" t="str">
        <f t="shared" si="12"/>
        <v>UMMSZ5252B</v>
      </c>
      <c r="B265" s="278">
        <v>330</v>
      </c>
      <c r="C265" s="43">
        <v>24</v>
      </c>
      <c r="D265" s="43">
        <v>22.8</v>
      </c>
      <c r="E265" s="43">
        <v>25.2</v>
      </c>
      <c r="F265" s="1145">
        <v>33</v>
      </c>
      <c r="G265" s="1145">
        <v>5.2</v>
      </c>
      <c r="H265" s="1145">
        <v>0.1</v>
      </c>
      <c r="I265" s="1145">
        <v>18</v>
      </c>
      <c r="J265" s="278" t="s">
        <v>370</v>
      </c>
      <c r="T265" s="278" t="s">
        <v>427</v>
      </c>
      <c r="U265" s="856" t="s">
        <v>4267</v>
      </c>
      <c r="V265" s="1008" t="s">
        <v>4023</v>
      </c>
      <c r="W265" s="1008" t="str">
        <f t="shared" si="13"/>
        <v>http://www.unisonic.com.tw/datasheet/UMMSZ52XXB.pdf</v>
      </c>
      <c r="X265" s="718" t="s">
        <v>4412</v>
      </c>
    </row>
    <row r="266" spans="1:24" s="718" customFormat="1" ht="35.15" customHeight="1">
      <c r="A266" s="1166" t="str">
        <f t="shared" si="12"/>
        <v>UMMSZ5253B</v>
      </c>
      <c r="B266" s="278">
        <v>330</v>
      </c>
      <c r="C266" s="43">
        <v>25</v>
      </c>
      <c r="D266" s="43">
        <v>23.75</v>
      </c>
      <c r="E266" s="43">
        <v>26.25</v>
      </c>
      <c r="F266" s="1145">
        <v>35</v>
      </c>
      <c r="G266" s="1145">
        <v>5</v>
      </c>
      <c r="H266" s="1145">
        <v>0.1</v>
      </c>
      <c r="I266" s="1145">
        <v>19</v>
      </c>
      <c r="J266" s="278" t="s">
        <v>370</v>
      </c>
      <c r="T266" s="278" t="s">
        <v>428</v>
      </c>
      <c r="U266" s="856" t="s">
        <v>4267</v>
      </c>
      <c r="V266" s="1008" t="s">
        <v>4023</v>
      </c>
      <c r="W266" s="1008" t="str">
        <f t="shared" si="13"/>
        <v>http://www.unisonic.com.tw/datasheet/UMMSZ52XXB.pdf</v>
      </c>
      <c r="X266" s="718" t="s">
        <v>4412</v>
      </c>
    </row>
    <row r="267" spans="1:24" s="718" customFormat="1" ht="35.15" customHeight="1">
      <c r="A267" s="1166" t="str">
        <f t="shared" si="12"/>
        <v>UMMSZ5254B</v>
      </c>
      <c r="B267" s="278">
        <v>330</v>
      </c>
      <c r="C267" s="43">
        <v>27</v>
      </c>
      <c r="D267" s="43">
        <v>25.65</v>
      </c>
      <c r="E267" s="43">
        <v>28.35</v>
      </c>
      <c r="F267" s="1145">
        <v>41</v>
      </c>
      <c r="G267" s="1145">
        <v>5</v>
      </c>
      <c r="H267" s="1145">
        <v>0.1</v>
      </c>
      <c r="I267" s="1145">
        <v>21</v>
      </c>
      <c r="J267" s="278" t="s">
        <v>370</v>
      </c>
      <c r="T267" s="278" t="s">
        <v>429</v>
      </c>
      <c r="U267" s="856" t="s">
        <v>4267</v>
      </c>
      <c r="V267" s="1008" t="s">
        <v>4023</v>
      </c>
      <c r="W267" s="1008" t="str">
        <f t="shared" si="13"/>
        <v>http://www.unisonic.com.tw/datasheet/UMMSZ52XXB.pdf</v>
      </c>
      <c r="X267" s="718" t="s">
        <v>4412</v>
      </c>
    </row>
    <row r="268" spans="1:24" s="718" customFormat="1" ht="35.15" customHeight="1">
      <c r="A268" s="1166" t="str">
        <f t="shared" si="12"/>
        <v>UMMSZ5255B</v>
      </c>
      <c r="B268" s="278">
        <v>330</v>
      </c>
      <c r="C268" s="43">
        <v>28</v>
      </c>
      <c r="D268" s="43">
        <v>26.6</v>
      </c>
      <c r="E268" s="43">
        <v>29.4</v>
      </c>
      <c r="F268" s="1145">
        <v>44</v>
      </c>
      <c r="G268" s="1145">
        <v>4.5</v>
      </c>
      <c r="H268" s="1145">
        <v>0.1</v>
      </c>
      <c r="I268" s="1145">
        <v>21</v>
      </c>
      <c r="J268" s="278" t="s">
        <v>370</v>
      </c>
      <c r="T268" s="278" t="s">
        <v>430</v>
      </c>
      <c r="U268" s="856" t="s">
        <v>4267</v>
      </c>
      <c r="V268" s="1008" t="s">
        <v>4023</v>
      </c>
      <c r="W268" s="1008" t="str">
        <f t="shared" si="13"/>
        <v>http://www.unisonic.com.tw/datasheet/UMMSZ52XXB.pdf</v>
      </c>
      <c r="X268" s="718" t="s">
        <v>4412</v>
      </c>
    </row>
    <row r="269" spans="1:24" s="718" customFormat="1" ht="35.15" customHeight="1">
      <c r="A269" s="1166" t="str">
        <f t="shared" si="12"/>
        <v>UMMSZ5256B</v>
      </c>
      <c r="B269" s="278">
        <v>330</v>
      </c>
      <c r="C269" s="1140">
        <v>30</v>
      </c>
      <c r="D269" s="1140">
        <v>28.5</v>
      </c>
      <c r="E269" s="1140">
        <v>31.5</v>
      </c>
      <c r="F269" s="41">
        <v>49</v>
      </c>
      <c r="G269" s="41">
        <v>4.2</v>
      </c>
      <c r="H269" s="41">
        <v>0.1</v>
      </c>
      <c r="I269" s="41">
        <v>23</v>
      </c>
      <c r="J269" s="278" t="s">
        <v>370</v>
      </c>
      <c r="T269" s="278" t="s">
        <v>431</v>
      </c>
      <c r="U269" s="856" t="s">
        <v>4267</v>
      </c>
      <c r="V269" s="1008" t="s">
        <v>4023</v>
      </c>
      <c r="W269" s="1008" t="str">
        <f t="shared" si="13"/>
        <v>http://www.unisonic.com.tw/datasheet/UMMSZ52XXB.pdf</v>
      </c>
      <c r="X269" s="718" t="s">
        <v>4412</v>
      </c>
    </row>
    <row r="270" spans="1:24" s="718" customFormat="1" ht="35.15" customHeight="1">
      <c r="A270" s="1166" t="str">
        <f t="shared" si="12"/>
        <v>UMMSZ5257B</v>
      </c>
      <c r="B270" s="278">
        <v>330</v>
      </c>
      <c r="C270" s="1140">
        <v>33</v>
      </c>
      <c r="D270" s="1140">
        <v>31.35</v>
      </c>
      <c r="E270" s="1140">
        <v>34.65</v>
      </c>
      <c r="F270" s="41">
        <v>58</v>
      </c>
      <c r="G270" s="41">
        <v>3.8</v>
      </c>
      <c r="H270" s="41">
        <v>0.1</v>
      </c>
      <c r="I270" s="41">
        <v>25</v>
      </c>
      <c r="J270" s="278" t="s">
        <v>370</v>
      </c>
      <c r="T270" s="278" t="s">
        <v>432</v>
      </c>
      <c r="U270" s="856" t="s">
        <v>4267</v>
      </c>
      <c r="V270" s="1008" t="s">
        <v>4023</v>
      </c>
      <c r="W270" s="1008" t="str">
        <f t="shared" si="13"/>
        <v>http://www.unisonic.com.tw/datasheet/UMMSZ52XXB.pdf</v>
      </c>
      <c r="X270" s="718" t="s">
        <v>4412</v>
      </c>
    </row>
    <row r="271" spans="1:24" s="42" customFormat="1" ht="35.15" customHeight="1">
      <c r="A271" s="1166" t="str">
        <f t="shared" si="12"/>
        <v>UMMSZ5258B</v>
      </c>
      <c r="B271" s="278">
        <v>330</v>
      </c>
      <c r="C271" s="1140">
        <v>36</v>
      </c>
      <c r="D271" s="1140">
        <v>34.200000000000003</v>
      </c>
      <c r="E271" s="1140">
        <v>37.799999999999997</v>
      </c>
      <c r="F271" s="41">
        <v>70</v>
      </c>
      <c r="G271" s="41">
        <v>3.4</v>
      </c>
      <c r="H271" s="41">
        <v>0.1</v>
      </c>
      <c r="I271" s="41">
        <v>27</v>
      </c>
      <c r="J271" s="278" t="s">
        <v>370</v>
      </c>
      <c r="T271" s="278" t="s">
        <v>433</v>
      </c>
      <c r="U271" s="856" t="s">
        <v>4267</v>
      </c>
      <c r="V271" s="1008" t="s">
        <v>4023</v>
      </c>
      <c r="W271" s="1008" t="str">
        <f t="shared" si="13"/>
        <v>http://www.unisonic.com.tw/datasheet/UMMSZ52XXB.pdf</v>
      </c>
      <c r="X271" s="718" t="s">
        <v>4412</v>
      </c>
    </row>
    <row r="272" spans="1:24" s="42" customFormat="1" ht="35.15" customHeight="1">
      <c r="A272" s="1166" t="str">
        <f t="shared" si="12"/>
        <v>UMMSZ5259B</v>
      </c>
      <c r="B272" s="278">
        <v>330</v>
      </c>
      <c r="C272" s="1140">
        <v>39</v>
      </c>
      <c r="D272" s="1140">
        <v>37.049999999999997</v>
      </c>
      <c r="E272" s="1140">
        <v>40.950000000000003</v>
      </c>
      <c r="F272" s="41">
        <v>80</v>
      </c>
      <c r="G272" s="41">
        <v>3.2</v>
      </c>
      <c r="H272" s="41">
        <v>0.1</v>
      </c>
      <c r="I272" s="41">
        <v>30</v>
      </c>
      <c r="J272" s="278" t="s">
        <v>370</v>
      </c>
      <c r="T272" s="278" t="s">
        <v>434</v>
      </c>
      <c r="U272" s="856" t="s">
        <v>4267</v>
      </c>
      <c r="V272" s="1008" t="s">
        <v>4023</v>
      </c>
      <c r="W272" s="1008" t="str">
        <f t="shared" si="13"/>
        <v>http://www.unisonic.com.tw/datasheet/UMMSZ52XXB.pdf</v>
      </c>
      <c r="X272" s="718" t="s">
        <v>4412</v>
      </c>
    </row>
    <row r="273" spans="1:24" s="42" customFormat="1" ht="35.15" customHeight="1">
      <c r="A273" s="1166" t="str">
        <f t="shared" si="12"/>
        <v>UMMSZ5260B</v>
      </c>
      <c r="B273" s="278">
        <v>330</v>
      </c>
      <c r="C273" s="1140">
        <v>43</v>
      </c>
      <c r="D273" s="1140">
        <v>40.85</v>
      </c>
      <c r="E273" s="1140">
        <v>45.15</v>
      </c>
      <c r="F273" s="41">
        <v>93</v>
      </c>
      <c r="G273" s="41">
        <v>3</v>
      </c>
      <c r="H273" s="41">
        <v>0.1</v>
      </c>
      <c r="I273" s="41">
        <v>33</v>
      </c>
      <c r="J273" s="278" t="s">
        <v>370</v>
      </c>
      <c r="T273" s="278" t="s">
        <v>435</v>
      </c>
      <c r="U273" s="856" t="s">
        <v>4267</v>
      </c>
      <c r="V273" s="1008" t="s">
        <v>4023</v>
      </c>
      <c r="W273" s="1008" t="str">
        <f t="shared" si="13"/>
        <v>http://www.unisonic.com.tw/datasheet/UMMSZ52XXB.pdf</v>
      </c>
      <c r="X273" s="718" t="s">
        <v>4412</v>
      </c>
    </row>
    <row r="274" spans="1:24" s="42" customFormat="1" ht="35.15" customHeight="1">
      <c r="A274" s="1166" t="str">
        <f t="shared" si="12"/>
        <v>UMMSZ5261B</v>
      </c>
      <c r="B274" s="278">
        <v>330</v>
      </c>
      <c r="C274" s="1140">
        <v>47</v>
      </c>
      <c r="D274" s="1140">
        <v>44.65</v>
      </c>
      <c r="E274" s="1140">
        <v>49.35</v>
      </c>
      <c r="F274" s="41">
        <v>105</v>
      </c>
      <c r="G274" s="41">
        <v>2.7</v>
      </c>
      <c r="H274" s="41">
        <v>0.1</v>
      </c>
      <c r="I274" s="41">
        <v>36</v>
      </c>
      <c r="J274" s="278" t="s">
        <v>370</v>
      </c>
      <c r="T274" s="278" t="s">
        <v>436</v>
      </c>
      <c r="U274" s="856" t="s">
        <v>4267</v>
      </c>
      <c r="V274" s="1008" t="s">
        <v>4023</v>
      </c>
      <c r="W274" s="1008" t="str">
        <f t="shared" si="13"/>
        <v>http://www.unisonic.com.tw/datasheet/UMMSZ52XXB.pdf</v>
      </c>
      <c r="X274" s="718" t="s">
        <v>4412</v>
      </c>
    </row>
    <row r="275" spans="1:24" s="718" customFormat="1" ht="35.15" customHeight="1">
      <c r="A275" s="1166" t="str">
        <f t="shared" si="12"/>
        <v>UMMSZ5262B</v>
      </c>
      <c r="B275" s="278">
        <v>330</v>
      </c>
      <c r="C275" s="1140">
        <v>51</v>
      </c>
      <c r="D275" s="1140">
        <v>48.45</v>
      </c>
      <c r="E275" s="1140">
        <v>53.55</v>
      </c>
      <c r="F275" s="41">
        <v>125</v>
      </c>
      <c r="G275" s="41">
        <v>2.5</v>
      </c>
      <c r="H275" s="41">
        <v>0.1</v>
      </c>
      <c r="I275" s="41">
        <v>39</v>
      </c>
      <c r="J275" s="278" t="s">
        <v>370</v>
      </c>
      <c r="T275" s="278" t="s">
        <v>437</v>
      </c>
      <c r="U275" s="856" t="s">
        <v>4267</v>
      </c>
      <c r="V275" s="1008" t="s">
        <v>4023</v>
      </c>
      <c r="W275" s="1008" t="str">
        <f t="shared" si="13"/>
        <v>http://www.unisonic.com.tw/datasheet/UMMSZ52XXB.pdf</v>
      </c>
      <c r="X275" s="718" t="s">
        <v>4412</v>
      </c>
    </row>
    <row r="276" spans="1:24" s="52" customFormat="1" ht="30" customHeight="1">
      <c r="A276" s="322" t="s">
        <v>3044</v>
      </c>
      <c r="B276" s="303"/>
      <c r="C276" s="78"/>
      <c r="D276" s="78"/>
    </row>
    <row r="277" spans="1:24" s="718" customFormat="1">
      <c r="A277" s="729"/>
      <c r="B277" s="326"/>
      <c r="C277" s="744"/>
      <c r="D277" s="744"/>
      <c r="E277" s="744"/>
      <c r="F277" s="745"/>
      <c r="G277" s="745"/>
      <c r="H277" s="745"/>
      <c r="I277" s="745"/>
      <c r="J277" s="746"/>
      <c r="T277" s="67"/>
      <c r="U277" s="67"/>
      <c r="V277" s="67"/>
      <c r="W277" s="67"/>
    </row>
    <row r="278" spans="1:24" s="718" customFormat="1">
      <c r="A278" s="742" t="s">
        <v>3048</v>
      </c>
      <c r="B278" s="1632" t="s">
        <v>3049</v>
      </c>
      <c r="C278" s="1634" t="s">
        <v>3050</v>
      </c>
      <c r="D278" s="1635"/>
      <c r="E278" s="1636"/>
      <c r="F278" s="1634" t="s">
        <v>3051</v>
      </c>
      <c r="G278" s="1636"/>
      <c r="H278" s="1634" t="s">
        <v>3052</v>
      </c>
      <c r="I278" s="1636"/>
      <c r="J278" s="1640" t="s">
        <v>0</v>
      </c>
      <c r="T278" s="67"/>
      <c r="U278" s="67"/>
      <c r="V278" s="67"/>
      <c r="W278" s="67"/>
    </row>
    <row r="279" spans="1:24" s="718" customFormat="1">
      <c r="A279" s="1653"/>
      <c r="B279" s="1633"/>
      <c r="C279" s="1637"/>
      <c r="D279" s="1638"/>
      <c r="E279" s="1639"/>
      <c r="F279" s="1637"/>
      <c r="G279" s="1639"/>
      <c r="H279" s="1637"/>
      <c r="I279" s="1639"/>
      <c r="J279" s="1640"/>
      <c r="T279" s="67"/>
      <c r="U279" s="67"/>
      <c r="V279" s="67"/>
      <c r="W279" s="67"/>
    </row>
    <row r="280" spans="1:24" s="718" customFormat="1">
      <c r="A280" s="1654"/>
      <c r="B280" s="721" t="s">
        <v>361</v>
      </c>
      <c r="C280" s="1642" t="s">
        <v>3036</v>
      </c>
      <c r="D280" s="1643"/>
      <c r="E280" s="1644"/>
      <c r="F280" s="1649" t="s">
        <v>3059</v>
      </c>
      <c r="G280" s="1650"/>
      <c r="H280" s="1649" t="s">
        <v>3060</v>
      </c>
      <c r="I280" s="1650"/>
      <c r="J280" s="1640"/>
      <c r="T280" s="67"/>
      <c r="U280" s="67"/>
      <c r="V280" s="67"/>
      <c r="W280" s="67"/>
    </row>
    <row r="281" spans="1:24" s="718" customFormat="1">
      <c r="A281" s="1655"/>
      <c r="B281" s="721" t="s">
        <v>2205</v>
      </c>
      <c r="C281" s="721" t="s">
        <v>362</v>
      </c>
      <c r="D281" s="721" t="s">
        <v>363</v>
      </c>
      <c r="E281" s="721" t="s">
        <v>364</v>
      </c>
      <c r="F281" s="721" t="s">
        <v>365</v>
      </c>
      <c r="G281" s="721" t="s">
        <v>366</v>
      </c>
      <c r="H281" s="721" t="s">
        <v>367</v>
      </c>
      <c r="I281" s="721" t="s">
        <v>368</v>
      </c>
      <c r="J281" s="1641"/>
      <c r="T281" s="67"/>
      <c r="U281" s="67"/>
      <c r="V281" s="67"/>
      <c r="W281" s="67"/>
    </row>
    <row r="282" spans="1:24" s="718" customFormat="1" ht="35.15" customHeight="1">
      <c r="A282" s="1166" t="str">
        <f t="shared" ref="A282:A323" si="14">HYPERLINK(W282,T282)</f>
        <v>UMMSZ5221B</v>
      </c>
      <c r="B282" s="278">
        <v>250</v>
      </c>
      <c r="C282" s="43">
        <v>2.4</v>
      </c>
      <c r="D282" s="43">
        <v>2.2799999999999998</v>
      </c>
      <c r="E282" s="43">
        <v>2.52</v>
      </c>
      <c r="F282" s="1145">
        <v>30</v>
      </c>
      <c r="G282" s="1145">
        <v>20</v>
      </c>
      <c r="H282" s="1145">
        <v>100</v>
      </c>
      <c r="I282" s="1145">
        <v>1</v>
      </c>
      <c r="J282" s="278" t="s">
        <v>438</v>
      </c>
      <c r="T282" s="278" t="s">
        <v>396</v>
      </c>
      <c r="U282" s="856" t="s">
        <v>4276</v>
      </c>
      <c r="V282" s="1008" t="s">
        <v>4277</v>
      </c>
      <c r="W282" s="1008" t="str">
        <f t="shared" ref="W282:W323" si="15">CONCATENATE(,U282,X282,V282)</f>
        <v>http://www.unisonic.com.tw/datasheet/UMMSZ52XXB.pdf</v>
      </c>
      <c r="X282" s="42" t="s">
        <v>4411</v>
      </c>
    </row>
    <row r="283" spans="1:24" s="718" customFormat="1" ht="35.15" customHeight="1">
      <c r="A283" s="1166" t="str">
        <f t="shared" si="14"/>
        <v>UMMSZ5222B</v>
      </c>
      <c r="B283" s="278">
        <v>250</v>
      </c>
      <c r="C283" s="43">
        <v>2.5</v>
      </c>
      <c r="D283" s="43">
        <v>2.38</v>
      </c>
      <c r="E283" s="43">
        <v>2.63</v>
      </c>
      <c r="F283" s="1145">
        <v>30</v>
      </c>
      <c r="G283" s="1145">
        <v>20</v>
      </c>
      <c r="H283" s="1145">
        <v>100</v>
      </c>
      <c r="I283" s="1145">
        <v>1</v>
      </c>
      <c r="J283" s="278" t="s">
        <v>438</v>
      </c>
      <c r="T283" s="278" t="s">
        <v>397</v>
      </c>
      <c r="U283" s="856" t="s">
        <v>4276</v>
      </c>
      <c r="V283" s="1008" t="s">
        <v>4277</v>
      </c>
      <c r="W283" s="1008" t="str">
        <f t="shared" si="15"/>
        <v>http://www.unisonic.com.tw/datasheet/UMMSZ52XXB.pdf</v>
      </c>
      <c r="X283" s="42" t="s">
        <v>4411</v>
      </c>
    </row>
    <row r="284" spans="1:24" s="718" customFormat="1" ht="35.15" customHeight="1">
      <c r="A284" s="1166" t="str">
        <f t="shared" si="14"/>
        <v>UMMSZ5223B</v>
      </c>
      <c r="B284" s="278">
        <v>250</v>
      </c>
      <c r="C284" s="43">
        <v>2.7</v>
      </c>
      <c r="D284" s="43">
        <v>2.57</v>
      </c>
      <c r="E284" s="43">
        <v>2.84</v>
      </c>
      <c r="F284" s="1145">
        <v>30</v>
      </c>
      <c r="G284" s="1145">
        <v>20</v>
      </c>
      <c r="H284" s="1145">
        <v>75</v>
      </c>
      <c r="I284" s="1145">
        <v>1</v>
      </c>
      <c r="J284" s="278" t="s">
        <v>438</v>
      </c>
      <c r="T284" s="278" t="s">
        <v>398</v>
      </c>
      <c r="U284" s="856" t="s">
        <v>4276</v>
      </c>
      <c r="V284" s="1008" t="s">
        <v>4277</v>
      </c>
      <c r="W284" s="1008" t="str">
        <f t="shared" si="15"/>
        <v>http://www.unisonic.com.tw/datasheet/UMMSZ52XXB.pdf</v>
      </c>
      <c r="X284" s="42" t="s">
        <v>4411</v>
      </c>
    </row>
    <row r="285" spans="1:24" s="718" customFormat="1" ht="35.15" customHeight="1">
      <c r="A285" s="1166" t="str">
        <f t="shared" si="14"/>
        <v>UMMSZ5224B</v>
      </c>
      <c r="B285" s="278">
        <v>250</v>
      </c>
      <c r="C285" s="43">
        <v>2.8</v>
      </c>
      <c r="D285" s="43">
        <v>2.66</v>
      </c>
      <c r="E285" s="43">
        <v>2.94</v>
      </c>
      <c r="F285" s="1145">
        <v>30</v>
      </c>
      <c r="G285" s="1145">
        <v>20</v>
      </c>
      <c r="H285" s="1145">
        <v>75</v>
      </c>
      <c r="I285" s="1145">
        <v>1</v>
      </c>
      <c r="J285" s="278" t="s">
        <v>438</v>
      </c>
      <c r="T285" s="278" t="s">
        <v>399</v>
      </c>
      <c r="U285" s="856" t="s">
        <v>4276</v>
      </c>
      <c r="V285" s="1008" t="s">
        <v>4277</v>
      </c>
      <c r="W285" s="1008" t="str">
        <f t="shared" si="15"/>
        <v>http://www.unisonic.com.tw/datasheet/UMMSZ52XXB.pdf</v>
      </c>
      <c r="X285" s="42" t="s">
        <v>4411</v>
      </c>
    </row>
    <row r="286" spans="1:24" s="718" customFormat="1" ht="35.15" customHeight="1">
      <c r="A286" s="1166" t="str">
        <f t="shared" si="14"/>
        <v>UMMSZ5225B</v>
      </c>
      <c r="B286" s="278">
        <v>250</v>
      </c>
      <c r="C286" s="43">
        <v>3</v>
      </c>
      <c r="D286" s="43">
        <v>2.85</v>
      </c>
      <c r="E286" s="43">
        <v>3.15</v>
      </c>
      <c r="F286" s="1145">
        <v>30</v>
      </c>
      <c r="G286" s="1145">
        <v>20</v>
      </c>
      <c r="H286" s="1145">
        <v>50</v>
      </c>
      <c r="I286" s="1145">
        <v>1</v>
      </c>
      <c r="J286" s="278" t="s">
        <v>438</v>
      </c>
      <c r="T286" s="278" t="s">
        <v>400</v>
      </c>
      <c r="U286" s="856" t="s">
        <v>4276</v>
      </c>
      <c r="V286" s="1008" t="s">
        <v>4277</v>
      </c>
      <c r="W286" s="1008" t="str">
        <f t="shared" si="15"/>
        <v>http://www.unisonic.com.tw/datasheet/UMMSZ52XXB.pdf</v>
      </c>
      <c r="X286" s="42" t="s">
        <v>4411</v>
      </c>
    </row>
    <row r="287" spans="1:24" s="718" customFormat="1" ht="35.15" customHeight="1">
      <c r="A287" s="1166" t="str">
        <f t="shared" si="14"/>
        <v>UMMSZ5226B</v>
      </c>
      <c r="B287" s="278">
        <v>250</v>
      </c>
      <c r="C287" s="43">
        <v>3.3</v>
      </c>
      <c r="D287" s="43">
        <v>3.14</v>
      </c>
      <c r="E287" s="43">
        <v>3.47</v>
      </c>
      <c r="F287" s="1145">
        <v>28</v>
      </c>
      <c r="G287" s="1145">
        <v>20</v>
      </c>
      <c r="H287" s="1145">
        <v>25</v>
      </c>
      <c r="I287" s="1145">
        <v>1</v>
      </c>
      <c r="J287" s="278" t="s">
        <v>438</v>
      </c>
      <c r="T287" s="278" t="s">
        <v>401</v>
      </c>
      <c r="U287" s="856" t="s">
        <v>4276</v>
      </c>
      <c r="V287" s="1008" t="s">
        <v>4277</v>
      </c>
      <c r="W287" s="1008" t="str">
        <f t="shared" si="15"/>
        <v>http://www.unisonic.com.tw/datasheet/UMMSZ52XXB.pdf</v>
      </c>
      <c r="X287" s="42" t="s">
        <v>4411</v>
      </c>
    </row>
    <row r="288" spans="1:24" s="718" customFormat="1" ht="35.15" customHeight="1">
      <c r="A288" s="1166" t="str">
        <f t="shared" si="14"/>
        <v>UMMSZ5227B</v>
      </c>
      <c r="B288" s="278">
        <v>250</v>
      </c>
      <c r="C288" s="43">
        <v>3.6</v>
      </c>
      <c r="D288" s="43">
        <v>3.42</v>
      </c>
      <c r="E288" s="43">
        <v>3.78</v>
      </c>
      <c r="F288" s="1145">
        <v>24</v>
      </c>
      <c r="G288" s="1145">
        <v>20</v>
      </c>
      <c r="H288" s="1145">
        <v>15</v>
      </c>
      <c r="I288" s="1145">
        <v>1</v>
      </c>
      <c r="J288" s="278" t="s">
        <v>438</v>
      </c>
      <c r="T288" s="278" t="s">
        <v>402</v>
      </c>
      <c r="U288" s="856" t="s">
        <v>4276</v>
      </c>
      <c r="V288" s="1008" t="s">
        <v>4277</v>
      </c>
      <c r="W288" s="1008" t="str">
        <f t="shared" si="15"/>
        <v>http://www.unisonic.com.tw/datasheet/UMMSZ52XXB.pdf</v>
      </c>
      <c r="X288" s="42" t="s">
        <v>4411</v>
      </c>
    </row>
    <row r="289" spans="1:24" s="718" customFormat="1" ht="35.15" customHeight="1">
      <c r="A289" s="1166" t="str">
        <f t="shared" si="14"/>
        <v>UMMSZ5228B</v>
      </c>
      <c r="B289" s="278">
        <v>250</v>
      </c>
      <c r="C289" s="43">
        <v>3.9</v>
      </c>
      <c r="D289" s="43">
        <v>3.71</v>
      </c>
      <c r="E289" s="43">
        <v>4.0999999999999996</v>
      </c>
      <c r="F289" s="1145">
        <v>23</v>
      </c>
      <c r="G289" s="1145">
        <v>20</v>
      </c>
      <c r="H289" s="1145">
        <v>10</v>
      </c>
      <c r="I289" s="1145">
        <v>1</v>
      </c>
      <c r="J289" s="278" t="s">
        <v>438</v>
      </c>
      <c r="T289" s="278" t="s">
        <v>403</v>
      </c>
      <c r="U289" s="856" t="s">
        <v>4276</v>
      </c>
      <c r="V289" s="1008" t="s">
        <v>4277</v>
      </c>
      <c r="W289" s="1008" t="str">
        <f t="shared" si="15"/>
        <v>http://www.unisonic.com.tw/datasheet/UMMSZ52XXB.pdf</v>
      </c>
      <c r="X289" s="42" t="s">
        <v>4411</v>
      </c>
    </row>
    <row r="290" spans="1:24" s="718" customFormat="1" ht="35.15" customHeight="1">
      <c r="A290" s="1166" t="str">
        <f t="shared" si="14"/>
        <v>UMMSZ5229B</v>
      </c>
      <c r="B290" s="278">
        <v>250</v>
      </c>
      <c r="C290" s="43">
        <v>4.3</v>
      </c>
      <c r="D290" s="43">
        <v>4.09</v>
      </c>
      <c r="E290" s="43">
        <v>4.5199999999999996</v>
      </c>
      <c r="F290" s="1145">
        <v>22</v>
      </c>
      <c r="G290" s="1145">
        <v>20</v>
      </c>
      <c r="H290" s="1145">
        <v>5</v>
      </c>
      <c r="I290" s="1145">
        <v>1</v>
      </c>
      <c r="J290" s="278" t="s">
        <v>438</v>
      </c>
      <c r="T290" s="278" t="s">
        <v>404</v>
      </c>
      <c r="U290" s="856" t="s">
        <v>4276</v>
      </c>
      <c r="V290" s="1008" t="s">
        <v>4277</v>
      </c>
      <c r="W290" s="1008" t="str">
        <f t="shared" si="15"/>
        <v>http://www.unisonic.com.tw/datasheet/UMMSZ52XXB.pdf</v>
      </c>
      <c r="X290" s="42" t="s">
        <v>4411</v>
      </c>
    </row>
    <row r="291" spans="1:24" s="718" customFormat="1" ht="35.15" customHeight="1">
      <c r="A291" s="1166" t="str">
        <f t="shared" si="14"/>
        <v>UMMSZ5230B</v>
      </c>
      <c r="B291" s="278">
        <v>250</v>
      </c>
      <c r="C291" s="43">
        <v>4.7</v>
      </c>
      <c r="D291" s="43">
        <v>4.47</v>
      </c>
      <c r="E291" s="43">
        <v>4.9400000000000004</v>
      </c>
      <c r="F291" s="1145">
        <v>19</v>
      </c>
      <c r="G291" s="1145">
        <v>20</v>
      </c>
      <c r="H291" s="1145">
        <v>5</v>
      </c>
      <c r="I291" s="1145">
        <v>2</v>
      </c>
      <c r="J291" s="278" t="s">
        <v>438</v>
      </c>
      <c r="T291" s="278" t="s">
        <v>405</v>
      </c>
      <c r="U291" s="856" t="s">
        <v>4276</v>
      </c>
      <c r="V291" s="1008" t="s">
        <v>4277</v>
      </c>
      <c r="W291" s="1008" t="str">
        <f t="shared" si="15"/>
        <v>http://www.unisonic.com.tw/datasheet/UMMSZ52XXB.pdf</v>
      </c>
      <c r="X291" s="42" t="s">
        <v>4411</v>
      </c>
    </row>
    <row r="292" spans="1:24" s="718" customFormat="1" ht="35.15" customHeight="1">
      <c r="A292" s="1166" t="str">
        <f t="shared" si="14"/>
        <v>UMMSZ5231B</v>
      </c>
      <c r="B292" s="278">
        <v>250</v>
      </c>
      <c r="C292" s="43">
        <v>5.0999999999999996</v>
      </c>
      <c r="D292" s="43">
        <v>4.8499999999999996</v>
      </c>
      <c r="E292" s="43">
        <v>5.36</v>
      </c>
      <c r="F292" s="1145">
        <v>17</v>
      </c>
      <c r="G292" s="1145">
        <v>20</v>
      </c>
      <c r="H292" s="1145">
        <v>5</v>
      </c>
      <c r="I292" s="1145">
        <v>2</v>
      </c>
      <c r="J292" s="278" t="s">
        <v>438</v>
      </c>
      <c r="T292" s="278" t="s">
        <v>406</v>
      </c>
      <c r="U292" s="856" t="s">
        <v>4276</v>
      </c>
      <c r="V292" s="1008" t="s">
        <v>4277</v>
      </c>
      <c r="W292" s="1008" t="str">
        <f t="shared" si="15"/>
        <v>http://www.unisonic.com.tw/datasheet/UMMSZ52XXB.pdf</v>
      </c>
      <c r="X292" s="42" t="s">
        <v>4411</v>
      </c>
    </row>
    <row r="293" spans="1:24" s="718" customFormat="1" ht="35.15" customHeight="1">
      <c r="A293" s="1166" t="str">
        <f t="shared" si="14"/>
        <v>UMMSZ5232B</v>
      </c>
      <c r="B293" s="278">
        <v>250</v>
      </c>
      <c r="C293" s="43">
        <v>5.6</v>
      </c>
      <c r="D293" s="43">
        <v>5.32</v>
      </c>
      <c r="E293" s="43">
        <v>5.88</v>
      </c>
      <c r="F293" s="1145">
        <v>11</v>
      </c>
      <c r="G293" s="1145">
        <v>20</v>
      </c>
      <c r="H293" s="1145">
        <v>5</v>
      </c>
      <c r="I293" s="1145">
        <v>3</v>
      </c>
      <c r="J293" s="278" t="s">
        <v>438</v>
      </c>
      <c r="T293" s="278" t="s">
        <v>407</v>
      </c>
      <c r="U293" s="856" t="s">
        <v>4276</v>
      </c>
      <c r="V293" s="1008" t="s">
        <v>4277</v>
      </c>
      <c r="W293" s="1008" t="str">
        <f t="shared" si="15"/>
        <v>http://www.unisonic.com.tw/datasheet/UMMSZ52XXB.pdf</v>
      </c>
      <c r="X293" s="42" t="s">
        <v>4411</v>
      </c>
    </row>
    <row r="294" spans="1:24" s="718" customFormat="1" ht="35.15" customHeight="1">
      <c r="A294" s="1166" t="str">
        <f t="shared" si="14"/>
        <v>UMMSZ5233B</v>
      </c>
      <c r="B294" s="278">
        <v>250</v>
      </c>
      <c r="C294" s="43">
        <v>6</v>
      </c>
      <c r="D294" s="43">
        <v>5.7</v>
      </c>
      <c r="E294" s="43">
        <v>6.3</v>
      </c>
      <c r="F294" s="1145">
        <v>7</v>
      </c>
      <c r="G294" s="1145">
        <v>20</v>
      </c>
      <c r="H294" s="1145">
        <v>5</v>
      </c>
      <c r="I294" s="1145">
        <v>3.5</v>
      </c>
      <c r="J294" s="278" t="s">
        <v>438</v>
      </c>
      <c r="T294" s="278" t="s">
        <v>408</v>
      </c>
      <c r="U294" s="856" t="s">
        <v>4276</v>
      </c>
      <c r="V294" s="1008" t="s">
        <v>4277</v>
      </c>
      <c r="W294" s="1008" t="str">
        <f t="shared" si="15"/>
        <v>http://www.unisonic.com.tw/datasheet/UMMSZ52XXB.pdf</v>
      </c>
      <c r="X294" s="42" t="s">
        <v>4411</v>
      </c>
    </row>
    <row r="295" spans="1:24" s="718" customFormat="1" ht="35.15" customHeight="1">
      <c r="A295" s="1166" t="str">
        <f t="shared" si="14"/>
        <v>UMMSZ5234B</v>
      </c>
      <c r="B295" s="278">
        <v>250</v>
      </c>
      <c r="C295" s="43">
        <v>6.2</v>
      </c>
      <c r="D295" s="43">
        <v>5.89</v>
      </c>
      <c r="E295" s="43">
        <v>6.51</v>
      </c>
      <c r="F295" s="1145">
        <v>7</v>
      </c>
      <c r="G295" s="1145">
        <v>20</v>
      </c>
      <c r="H295" s="1145">
        <v>5</v>
      </c>
      <c r="I295" s="1145">
        <v>4</v>
      </c>
      <c r="J295" s="278" t="s">
        <v>438</v>
      </c>
      <c r="T295" s="278" t="s">
        <v>409</v>
      </c>
      <c r="U295" s="856" t="s">
        <v>4276</v>
      </c>
      <c r="V295" s="1008" t="s">
        <v>4277</v>
      </c>
      <c r="W295" s="1008" t="str">
        <f t="shared" si="15"/>
        <v>http://www.unisonic.com.tw/datasheet/UMMSZ52XXB.pdf</v>
      </c>
      <c r="X295" s="42" t="s">
        <v>4411</v>
      </c>
    </row>
    <row r="296" spans="1:24" s="718" customFormat="1" ht="35.15" customHeight="1">
      <c r="A296" s="1166" t="str">
        <f t="shared" si="14"/>
        <v>UMMSZ5235B</v>
      </c>
      <c r="B296" s="278">
        <v>250</v>
      </c>
      <c r="C296" s="43">
        <v>6.8</v>
      </c>
      <c r="D296" s="43">
        <v>6.46</v>
      </c>
      <c r="E296" s="43">
        <v>7.14</v>
      </c>
      <c r="F296" s="1145">
        <v>5</v>
      </c>
      <c r="G296" s="1145">
        <v>20</v>
      </c>
      <c r="H296" s="1145">
        <v>3</v>
      </c>
      <c r="I296" s="1145">
        <v>5</v>
      </c>
      <c r="J296" s="278" t="s">
        <v>438</v>
      </c>
      <c r="T296" s="278" t="s">
        <v>410</v>
      </c>
      <c r="U296" s="856" t="s">
        <v>4276</v>
      </c>
      <c r="V296" s="1008" t="s">
        <v>4277</v>
      </c>
      <c r="W296" s="1008" t="str">
        <f t="shared" si="15"/>
        <v>http://www.unisonic.com.tw/datasheet/UMMSZ52XXB.pdf</v>
      </c>
      <c r="X296" s="42" t="s">
        <v>4411</v>
      </c>
    </row>
    <row r="297" spans="1:24" s="718" customFormat="1" ht="35.15" customHeight="1">
      <c r="A297" s="1166" t="str">
        <f t="shared" si="14"/>
        <v>UMMSZ5236B</v>
      </c>
      <c r="B297" s="278">
        <v>250</v>
      </c>
      <c r="C297" s="43">
        <v>7.5</v>
      </c>
      <c r="D297" s="43">
        <v>7.13</v>
      </c>
      <c r="E297" s="43">
        <v>7.88</v>
      </c>
      <c r="F297" s="1145">
        <v>6</v>
      </c>
      <c r="G297" s="1145">
        <v>20</v>
      </c>
      <c r="H297" s="1145">
        <v>3</v>
      </c>
      <c r="I297" s="1145">
        <v>6</v>
      </c>
      <c r="J297" s="278" t="s">
        <v>438</v>
      </c>
      <c r="T297" s="278" t="s">
        <v>411</v>
      </c>
      <c r="U297" s="856" t="s">
        <v>4276</v>
      </c>
      <c r="V297" s="1008" t="s">
        <v>4277</v>
      </c>
      <c r="W297" s="1008" t="str">
        <f t="shared" si="15"/>
        <v>http://www.unisonic.com.tw/datasheet/UMMSZ52XXB.pdf</v>
      </c>
      <c r="X297" s="42" t="s">
        <v>4411</v>
      </c>
    </row>
    <row r="298" spans="1:24" s="718" customFormat="1" ht="35.15" customHeight="1">
      <c r="A298" s="1166" t="str">
        <f t="shared" si="14"/>
        <v>UMMSZ5237B</v>
      </c>
      <c r="B298" s="278">
        <v>250</v>
      </c>
      <c r="C298" s="43">
        <v>8.1999999999999993</v>
      </c>
      <c r="D298" s="43">
        <v>7.79</v>
      </c>
      <c r="E298" s="43">
        <v>8.61</v>
      </c>
      <c r="F298" s="1145">
        <v>8</v>
      </c>
      <c r="G298" s="1145">
        <v>20</v>
      </c>
      <c r="H298" s="1145">
        <v>3</v>
      </c>
      <c r="I298" s="1145">
        <v>6</v>
      </c>
      <c r="J298" s="278" t="s">
        <v>438</v>
      </c>
      <c r="T298" s="278" t="s">
        <v>412</v>
      </c>
      <c r="U298" s="856" t="s">
        <v>4276</v>
      </c>
      <c r="V298" s="1008" t="s">
        <v>4277</v>
      </c>
      <c r="W298" s="1008" t="str">
        <f t="shared" si="15"/>
        <v>http://www.unisonic.com.tw/datasheet/UMMSZ52XXB.pdf</v>
      </c>
      <c r="X298" s="42" t="s">
        <v>4411</v>
      </c>
    </row>
    <row r="299" spans="1:24" s="718" customFormat="1" ht="35.15" customHeight="1">
      <c r="A299" s="1166" t="str">
        <f t="shared" si="14"/>
        <v>UMMSZ5238B</v>
      </c>
      <c r="B299" s="278">
        <v>250</v>
      </c>
      <c r="C299" s="43">
        <v>8.6999999999999993</v>
      </c>
      <c r="D299" s="43">
        <v>8.27</v>
      </c>
      <c r="E299" s="43">
        <v>9.14</v>
      </c>
      <c r="F299" s="1145">
        <v>8</v>
      </c>
      <c r="G299" s="1145">
        <v>20</v>
      </c>
      <c r="H299" s="1145">
        <v>3</v>
      </c>
      <c r="I299" s="1145">
        <v>6.5</v>
      </c>
      <c r="J299" s="278" t="s">
        <v>438</v>
      </c>
      <c r="T299" s="278" t="s">
        <v>413</v>
      </c>
      <c r="U299" s="856" t="s">
        <v>4276</v>
      </c>
      <c r="V299" s="1008" t="s">
        <v>4277</v>
      </c>
      <c r="W299" s="1008" t="str">
        <f t="shared" si="15"/>
        <v>http://www.unisonic.com.tw/datasheet/UMMSZ52XXB.pdf</v>
      </c>
      <c r="X299" s="42" t="s">
        <v>4411</v>
      </c>
    </row>
    <row r="300" spans="1:24" s="718" customFormat="1" ht="35.15" customHeight="1">
      <c r="A300" s="1166" t="str">
        <f t="shared" si="14"/>
        <v>UMMSZ5239B</v>
      </c>
      <c r="B300" s="278">
        <v>250</v>
      </c>
      <c r="C300" s="43">
        <v>9.1</v>
      </c>
      <c r="D300" s="43">
        <v>8.65</v>
      </c>
      <c r="E300" s="43">
        <v>9.56</v>
      </c>
      <c r="F300" s="1145">
        <v>10</v>
      </c>
      <c r="G300" s="1145">
        <v>20</v>
      </c>
      <c r="H300" s="1145">
        <v>3</v>
      </c>
      <c r="I300" s="1145">
        <v>6.5</v>
      </c>
      <c r="J300" s="278" t="s">
        <v>438</v>
      </c>
      <c r="T300" s="278" t="s">
        <v>414</v>
      </c>
      <c r="U300" s="856" t="s">
        <v>4276</v>
      </c>
      <c r="V300" s="1008" t="s">
        <v>4277</v>
      </c>
      <c r="W300" s="1008" t="str">
        <f t="shared" si="15"/>
        <v>http://www.unisonic.com.tw/datasheet/UMMSZ52XXB.pdf</v>
      </c>
      <c r="X300" s="42" t="s">
        <v>4411</v>
      </c>
    </row>
    <row r="301" spans="1:24" s="718" customFormat="1" ht="35.15" customHeight="1">
      <c r="A301" s="1166" t="str">
        <f t="shared" si="14"/>
        <v>UMMSZ5240B</v>
      </c>
      <c r="B301" s="278">
        <v>250</v>
      </c>
      <c r="C301" s="43">
        <v>10</v>
      </c>
      <c r="D301" s="43">
        <v>9.5</v>
      </c>
      <c r="E301" s="43">
        <v>10.5</v>
      </c>
      <c r="F301" s="1145">
        <v>17</v>
      </c>
      <c r="G301" s="1145">
        <v>20</v>
      </c>
      <c r="H301" s="1145">
        <v>3</v>
      </c>
      <c r="I301" s="1145">
        <v>8</v>
      </c>
      <c r="J301" s="278" t="s">
        <v>438</v>
      </c>
      <c r="T301" s="278" t="s">
        <v>415</v>
      </c>
      <c r="U301" s="856" t="s">
        <v>4276</v>
      </c>
      <c r="V301" s="1008" t="s">
        <v>4277</v>
      </c>
      <c r="W301" s="1008" t="str">
        <f t="shared" si="15"/>
        <v>http://www.unisonic.com.tw/datasheet/UMMSZ52XXB.pdf</v>
      </c>
      <c r="X301" s="42" t="s">
        <v>4411</v>
      </c>
    </row>
    <row r="302" spans="1:24" s="718" customFormat="1" ht="35.15" customHeight="1">
      <c r="A302" s="1166" t="str">
        <f t="shared" si="14"/>
        <v>UMMSZ5241B</v>
      </c>
      <c r="B302" s="278">
        <v>250</v>
      </c>
      <c r="C302" s="43">
        <v>11</v>
      </c>
      <c r="D302" s="43">
        <v>10.45</v>
      </c>
      <c r="E302" s="43">
        <v>11.55</v>
      </c>
      <c r="F302" s="1145">
        <v>22</v>
      </c>
      <c r="G302" s="1145">
        <v>20</v>
      </c>
      <c r="H302" s="1145">
        <v>2</v>
      </c>
      <c r="I302" s="1145">
        <v>8.4</v>
      </c>
      <c r="J302" s="278" t="s">
        <v>438</v>
      </c>
      <c r="T302" s="278" t="s">
        <v>416</v>
      </c>
      <c r="U302" s="856" t="s">
        <v>4276</v>
      </c>
      <c r="V302" s="1008" t="s">
        <v>4277</v>
      </c>
      <c r="W302" s="1008" t="str">
        <f t="shared" si="15"/>
        <v>http://www.unisonic.com.tw/datasheet/UMMSZ52XXB.pdf</v>
      </c>
      <c r="X302" s="42" t="s">
        <v>4411</v>
      </c>
    </row>
    <row r="303" spans="1:24" s="718" customFormat="1" ht="35.15" customHeight="1">
      <c r="A303" s="1166" t="str">
        <f t="shared" si="14"/>
        <v>UMMSZ5242B</v>
      </c>
      <c r="B303" s="278">
        <v>250</v>
      </c>
      <c r="C303" s="43">
        <v>12</v>
      </c>
      <c r="D303" s="43">
        <v>11.4</v>
      </c>
      <c r="E303" s="43">
        <v>12.6</v>
      </c>
      <c r="F303" s="1145">
        <v>30</v>
      </c>
      <c r="G303" s="1145">
        <v>20</v>
      </c>
      <c r="H303" s="1145">
        <v>1</v>
      </c>
      <c r="I303" s="1145">
        <v>9.1</v>
      </c>
      <c r="J303" s="278" t="s">
        <v>438</v>
      </c>
      <c r="T303" s="278" t="s">
        <v>417</v>
      </c>
      <c r="U303" s="856" t="s">
        <v>4276</v>
      </c>
      <c r="V303" s="1008" t="s">
        <v>4277</v>
      </c>
      <c r="W303" s="1008" t="str">
        <f t="shared" si="15"/>
        <v>http://www.unisonic.com.tw/datasheet/UMMSZ52XXB.pdf</v>
      </c>
      <c r="X303" s="42" t="s">
        <v>4411</v>
      </c>
    </row>
    <row r="304" spans="1:24" s="718" customFormat="1" ht="35.15" customHeight="1">
      <c r="A304" s="1166" t="str">
        <f t="shared" si="14"/>
        <v>UMMSZ5243B</v>
      </c>
      <c r="B304" s="278">
        <v>250</v>
      </c>
      <c r="C304" s="43">
        <v>13</v>
      </c>
      <c r="D304" s="43">
        <v>12.35</v>
      </c>
      <c r="E304" s="43">
        <v>13.65</v>
      </c>
      <c r="F304" s="1145">
        <v>13</v>
      </c>
      <c r="G304" s="1145">
        <v>9.5</v>
      </c>
      <c r="H304" s="1145">
        <v>1</v>
      </c>
      <c r="I304" s="1145">
        <v>9.9</v>
      </c>
      <c r="J304" s="278" t="s">
        <v>438</v>
      </c>
      <c r="T304" s="278" t="s">
        <v>418</v>
      </c>
      <c r="U304" s="856" t="s">
        <v>4276</v>
      </c>
      <c r="V304" s="1008" t="s">
        <v>4277</v>
      </c>
      <c r="W304" s="1008" t="str">
        <f t="shared" si="15"/>
        <v>http://www.unisonic.com.tw/datasheet/UMMSZ52XXB.pdf</v>
      </c>
      <c r="X304" s="42" t="s">
        <v>4411</v>
      </c>
    </row>
    <row r="305" spans="1:24" s="718" customFormat="1" ht="35.15" customHeight="1">
      <c r="A305" s="1166" t="str">
        <f t="shared" si="14"/>
        <v>UMMSZ5244B</v>
      </c>
      <c r="B305" s="278">
        <v>250</v>
      </c>
      <c r="C305" s="43">
        <v>14</v>
      </c>
      <c r="D305" s="43">
        <v>13.3</v>
      </c>
      <c r="E305" s="43">
        <v>14.7</v>
      </c>
      <c r="F305" s="1145">
        <v>15</v>
      </c>
      <c r="G305" s="1145">
        <v>9</v>
      </c>
      <c r="H305" s="1145">
        <v>0.1</v>
      </c>
      <c r="I305" s="1145">
        <v>10.5</v>
      </c>
      <c r="J305" s="278" t="s">
        <v>438</v>
      </c>
      <c r="T305" s="278" t="s">
        <v>419</v>
      </c>
      <c r="U305" s="856" t="s">
        <v>4276</v>
      </c>
      <c r="V305" s="1008" t="s">
        <v>4277</v>
      </c>
      <c r="W305" s="1008" t="str">
        <f t="shared" si="15"/>
        <v>http://www.unisonic.com.tw/datasheet/UMMSZ52XXB.pdf</v>
      </c>
      <c r="X305" s="42" t="s">
        <v>4411</v>
      </c>
    </row>
    <row r="306" spans="1:24" s="718" customFormat="1" ht="35.15" customHeight="1">
      <c r="A306" s="1166" t="str">
        <f t="shared" si="14"/>
        <v>UMMSZ5245B</v>
      </c>
      <c r="B306" s="278">
        <v>250</v>
      </c>
      <c r="C306" s="43">
        <v>15</v>
      </c>
      <c r="D306" s="43">
        <v>14.25</v>
      </c>
      <c r="E306" s="43">
        <v>15.75</v>
      </c>
      <c r="F306" s="1145">
        <v>16</v>
      </c>
      <c r="G306" s="1145">
        <v>8.5</v>
      </c>
      <c r="H306" s="1145">
        <v>0.1</v>
      </c>
      <c r="I306" s="1145">
        <v>11</v>
      </c>
      <c r="J306" s="278" t="s">
        <v>438</v>
      </c>
      <c r="T306" s="278" t="s">
        <v>420</v>
      </c>
      <c r="U306" s="856" t="s">
        <v>4276</v>
      </c>
      <c r="V306" s="1008" t="s">
        <v>4277</v>
      </c>
      <c r="W306" s="1008" t="str">
        <f t="shared" si="15"/>
        <v>http://www.unisonic.com.tw/datasheet/UMMSZ52XXB.pdf</v>
      </c>
      <c r="X306" s="42" t="s">
        <v>4411</v>
      </c>
    </row>
    <row r="307" spans="1:24" s="718" customFormat="1" ht="35.15" customHeight="1">
      <c r="A307" s="1166" t="str">
        <f t="shared" si="14"/>
        <v>UMMSZ5246B</v>
      </c>
      <c r="B307" s="278">
        <v>250</v>
      </c>
      <c r="C307" s="43">
        <v>16</v>
      </c>
      <c r="D307" s="43">
        <v>15.2</v>
      </c>
      <c r="E307" s="43">
        <v>16.8</v>
      </c>
      <c r="F307" s="1145">
        <v>17</v>
      </c>
      <c r="G307" s="1145">
        <v>7.8</v>
      </c>
      <c r="H307" s="1145">
        <v>0.1</v>
      </c>
      <c r="I307" s="1145">
        <v>12</v>
      </c>
      <c r="J307" s="278" t="s">
        <v>438</v>
      </c>
      <c r="T307" s="278" t="s">
        <v>421</v>
      </c>
      <c r="U307" s="856" t="s">
        <v>4276</v>
      </c>
      <c r="V307" s="1008" t="s">
        <v>4277</v>
      </c>
      <c r="W307" s="1008" t="str">
        <f t="shared" si="15"/>
        <v>http://www.unisonic.com.tw/datasheet/UMMSZ52XXB.pdf</v>
      </c>
      <c r="X307" s="42" t="s">
        <v>4411</v>
      </c>
    </row>
    <row r="308" spans="1:24" s="718" customFormat="1" ht="35.15" customHeight="1">
      <c r="A308" s="1166" t="str">
        <f t="shared" si="14"/>
        <v>UMMSZ5247B</v>
      </c>
      <c r="B308" s="278">
        <v>250</v>
      </c>
      <c r="C308" s="43">
        <v>17</v>
      </c>
      <c r="D308" s="43">
        <v>16.149999999999999</v>
      </c>
      <c r="E308" s="43">
        <v>17.850000000000001</v>
      </c>
      <c r="F308" s="1145">
        <v>19</v>
      </c>
      <c r="G308" s="1145">
        <v>7.5</v>
      </c>
      <c r="H308" s="1145">
        <v>0.1</v>
      </c>
      <c r="I308" s="1145">
        <v>13</v>
      </c>
      <c r="J308" s="278" t="s">
        <v>438</v>
      </c>
      <c r="T308" s="278" t="s">
        <v>422</v>
      </c>
      <c r="U308" s="856" t="s">
        <v>4276</v>
      </c>
      <c r="V308" s="1008" t="s">
        <v>4277</v>
      </c>
      <c r="W308" s="1008" t="str">
        <f t="shared" si="15"/>
        <v>http://www.unisonic.com.tw/datasheet/UMMSZ52XXB.pdf</v>
      </c>
      <c r="X308" s="42" t="s">
        <v>4411</v>
      </c>
    </row>
    <row r="309" spans="1:24" s="718" customFormat="1" ht="35.15" customHeight="1">
      <c r="A309" s="1166" t="str">
        <f t="shared" si="14"/>
        <v>UMMSZ5248B</v>
      </c>
      <c r="B309" s="278">
        <v>250</v>
      </c>
      <c r="C309" s="43">
        <v>18</v>
      </c>
      <c r="D309" s="43">
        <v>17.100000000000001</v>
      </c>
      <c r="E309" s="43">
        <v>18.899999999999999</v>
      </c>
      <c r="F309" s="1145">
        <v>21</v>
      </c>
      <c r="G309" s="1145">
        <v>7</v>
      </c>
      <c r="H309" s="1145">
        <v>0.1</v>
      </c>
      <c r="I309" s="1145">
        <v>14</v>
      </c>
      <c r="J309" s="278" t="s">
        <v>438</v>
      </c>
      <c r="T309" s="278" t="s">
        <v>423</v>
      </c>
      <c r="U309" s="856" t="s">
        <v>4276</v>
      </c>
      <c r="V309" s="1008" t="s">
        <v>4277</v>
      </c>
      <c r="W309" s="1008" t="str">
        <f t="shared" si="15"/>
        <v>http://www.unisonic.com.tw/datasheet/UMMSZ52XXB.pdf</v>
      </c>
      <c r="X309" s="42" t="s">
        <v>4411</v>
      </c>
    </row>
    <row r="310" spans="1:24" s="718" customFormat="1" ht="35.15" customHeight="1">
      <c r="A310" s="1166" t="str">
        <f t="shared" si="14"/>
        <v>UMMSZ5249B</v>
      </c>
      <c r="B310" s="278">
        <v>250</v>
      </c>
      <c r="C310" s="43">
        <v>19</v>
      </c>
      <c r="D310" s="43">
        <v>18.05</v>
      </c>
      <c r="E310" s="43">
        <v>19.95</v>
      </c>
      <c r="F310" s="1145">
        <v>23</v>
      </c>
      <c r="G310" s="1145">
        <v>6.6</v>
      </c>
      <c r="H310" s="1145">
        <v>0.1</v>
      </c>
      <c r="I310" s="1145">
        <v>14</v>
      </c>
      <c r="J310" s="278" t="s">
        <v>438</v>
      </c>
      <c r="T310" s="278" t="s">
        <v>424</v>
      </c>
      <c r="U310" s="856" t="s">
        <v>4276</v>
      </c>
      <c r="V310" s="1008" t="s">
        <v>4277</v>
      </c>
      <c r="W310" s="1008" t="str">
        <f t="shared" si="15"/>
        <v>http://www.unisonic.com.tw/datasheet/UMMSZ52XXB.pdf</v>
      </c>
      <c r="X310" s="42" t="s">
        <v>4411</v>
      </c>
    </row>
    <row r="311" spans="1:24" s="718" customFormat="1" ht="35.15" customHeight="1">
      <c r="A311" s="1166" t="str">
        <f t="shared" si="14"/>
        <v>UMMSZ5250B</v>
      </c>
      <c r="B311" s="278">
        <v>250</v>
      </c>
      <c r="C311" s="43">
        <v>20</v>
      </c>
      <c r="D311" s="43">
        <v>19</v>
      </c>
      <c r="E311" s="43">
        <v>21</v>
      </c>
      <c r="F311" s="1145">
        <v>25</v>
      </c>
      <c r="G311" s="1145">
        <v>6.2</v>
      </c>
      <c r="H311" s="1145">
        <v>0.1</v>
      </c>
      <c r="I311" s="1145">
        <v>15</v>
      </c>
      <c r="J311" s="278" t="s">
        <v>438</v>
      </c>
      <c r="T311" s="278" t="s">
        <v>425</v>
      </c>
      <c r="U311" s="856" t="s">
        <v>4276</v>
      </c>
      <c r="V311" s="1008" t="s">
        <v>4277</v>
      </c>
      <c r="W311" s="1008" t="str">
        <f t="shared" si="15"/>
        <v>http://www.unisonic.com.tw/datasheet/UMMSZ52XXB.pdf</v>
      </c>
      <c r="X311" s="42" t="s">
        <v>4411</v>
      </c>
    </row>
    <row r="312" spans="1:24" s="718" customFormat="1" ht="35.15" customHeight="1">
      <c r="A312" s="1166" t="str">
        <f t="shared" si="14"/>
        <v>UMMSZ5251B</v>
      </c>
      <c r="B312" s="278">
        <v>250</v>
      </c>
      <c r="C312" s="43">
        <v>22</v>
      </c>
      <c r="D312" s="43">
        <v>20.9</v>
      </c>
      <c r="E312" s="43">
        <v>23.1</v>
      </c>
      <c r="F312" s="1145">
        <v>29</v>
      </c>
      <c r="G312" s="1145">
        <v>5.6</v>
      </c>
      <c r="H312" s="1145">
        <v>0.1</v>
      </c>
      <c r="I312" s="1145">
        <v>17</v>
      </c>
      <c r="J312" s="278" t="s">
        <v>438</v>
      </c>
      <c r="T312" s="278" t="s">
        <v>426</v>
      </c>
      <c r="U312" s="856" t="s">
        <v>4276</v>
      </c>
      <c r="V312" s="1008" t="s">
        <v>4277</v>
      </c>
      <c r="W312" s="1008" t="str">
        <f t="shared" si="15"/>
        <v>http://www.unisonic.com.tw/datasheet/UMMSZ52XXB.pdf</v>
      </c>
      <c r="X312" s="42" t="s">
        <v>4411</v>
      </c>
    </row>
    <row r="313" spans="1:24" s="718" customFormat="1" ht="35.15" customHeight="1">
      <c r="A313" s="1166" t="str">
        <f t="shared" si="14"/>
        <v>UMMSZ5252B</v>
      </c>
      <c r="B313" s="278">
        <v>250</v>
      </c>
      <c r="C313" s="43">
        <v>24</v>
      </c>
      <c r="D313" s="43">
        <v>22.8</v>
      </c>
      <c r="E313" s="43">
        <v>25.2</v>
      </c>
      <c r="F313" s="1145">
        <v>33</v>
      </c>
      <c r="G313" s="1145">
        <v>5.2</v>
      </c>
      <c r="H313" s="1145">
        <v>0.1</v>
      </c>
      <c r="I313" s="1145">
        <v>18</v>
      </c>
      <c r="J313" s="278" t="s">
        <v>438</v>
      </c>
      <c r="T313" s="278" t="s">
        <v>427</v>
      </c>
      <c r="U313" s="856" t="s">
        <v>4276</v>
      </c>
      <c r="V313" s="1008" t="s">
        <v>4277</v>
      </c>
      <c r="W313" s="1008" t="str">
        <f t="shared" si="15"/>
        <v>http://www.unisonic.com.tw/datasheet/UMMSZ52XXB.pdf</v>
      </c>
      <c r="X313" s="42" t="s">
        <v>4411</v>
      </c>
    </row>
    <row r="314" spans="1:24" s="42" customFormat="1" ht="35.15" customHeight="1">
      <c r="A314" s="1166" t="str">
        <f t="shared" si="14"/>
        <v>UMMSZ5253B</v>
      </c>
      <c r="B314" s="278">
        <v>250</v>
      </c>
      <c r="C314" s="43">
        <v>25</v>
      </c>
      <c r="D314" s="43">
        <v>23.75</v>
      </c>
      <c r="E314" s="43">
        <v>26.25</v>
      </c>
      <c r="F314" s="1145">
        <v>35</v>
      </c>
      <c r="G314" s="1145">
        <v>5</v>
      </c>
      <c r="H314" s="1145">
        <v>0.1</v>
      </c>
      <c r="I314" s="1145">
        <v>19</v>
      </c>
      <c r="J314" s="278" t="s">
        <v>438</v>
      </c>
      <c r="T314" s="278" t="s">
        <v>428</v>
      </c>
      <c r="U314" s="856" t="s">
        <v>4276</v>
      </c>
      <c r="V314" s="1008" t="s">
        <v>4277</v>
      </c>
      <c r="W314" s="1008" t="str">
        <f t="shared" si="15"/>
        <v>http://www.unisonic.com.tw/datasheet/UMMSZ52XXB.pdf</v>
      </c>
      <c r="X314" s="42" t="s">
        <v>4411</v>
      </c>
    </row>
    <row r="315" spans="1:24" s="42" customFormat="1" ht="35.15" customHeight="1">
      <c r="A315" s="1166" t="str">
        <f t="shared" si="14"/>
        <v>UMMSZ5254B</v>
      </c>
      <c r="B315" s="278">
        <v>250</v>
      </c>
      <c r="C315" s="43">
        <v>27</v>
      </c>
      <c r="D315" s="43">
        <v>25.65</v>
      </c>
      <c r="E315" s="43">
        <v>28.35</v>
      </c>
      <c r="F315" s="1145">
        <v>41</v>
      </c>
      <c r="G315" s="1145">
        <v>5</v>
      </c>
      <c r="H315" s="1145">
        <v>0.1</v>
      </c>
      <c r="I315" s="1145">
        <v>21</v>
      </c>
      <c r="J315" s="278" t="s">
        <v>438</v>
      </c>
      <c r="T315" s="278" t="s">
        <v>429</v>
      </c>
      <c r="U315" s="856" t="s">
        <v>4276</v>
      </c>
      <c r="V315" s="1008" t="s">
        <v>4277</v>
      </c>
      <c r="W315" s="1008" t="str">
        <f t="shared" si="15"/>
        <v>http://www.unisonic.com.tw/datasheet/UMMSZ52XXB.pdf</v>
      </c>
      <c r="X315" s="42" t="s">
        <v>4411</v>
      </c>
    </row>
    <row r="316" spans="1:24" s="42" customFormat="1" ht="35.15" customHeight="1">
      <c r="A316" s="1166" t="str">
        <f t="shared" si="14"/>
        <v>UMMSZ5255B</v>
      </c>
      <c r="B316" s="278">
        <v>250</v>
      </c>
      <c r="C316" s="43">
        <v>28</v>
      </c>
      <c r="D316" s="43">
        <v>26.6</v>
      </c>
      <c r="E316" s="43">
        <v>29.4</v>
      </c>
      <c r="F316" s="1145">
        <v>44</v>
      </c>
      <c r="G316" s="1145">
        <v>4.5</v>
      </c>
      <c r="H316" s="1145">
        <v>0.1</v>
      </c>
      <c r="I316" s="1145">
        <v>21</v>
      </c>
      <c r="J316" s="278" t="s">
        <v>438</v>
      </c>
      <c r="T316" s="278" t="s">
        <v>430</v>
      </c>
      <c r="U316" s="856" t="s">
        <v>4276</v>
      </c>
      <c r="V316" s="1008" t="s">
        <v>4277</v>
      </c>
      <c r="W316" s="1008" t="str">
        <f t="shared" si="15"/>
        <v>http://www.unisonic.com.tw/datasheet/UMMSZ52XXB.pdf</v>
      </c>
      <c r="X316" s="42" t="s">
        <v>4411</v>
      </c>
    </row>
    <row r="317" spans="1:24" s="42" customFormat="1" ht="35.15" customHeight="1">
      <c r="A317" s="1166" t="str">
        <f t="shared" si="14"/>
        <v>UMMSZ5256B</v>
      </c>
      <c r="B317" s="278">
        <v>250</v>
      </c>
      <c r="C317" s="1140">
        <v>30</v>
      </c>
      <c r="D317" s="1140">
        <v>28.5</v>
      </c>
      <c r="E317" s="1140">
        <v>31.5</v>
      </c>
      <c r="F317" s="41">
        <v>49</v>
      </c>
      <c r="G317" s="41">
        <v>4.2</v>
      </c>
      <c r="H317" s="41">
        <v>0.1</v>
      </c>
      <c r="I317" s="41">
        <v>23</v>
      </c>
      <c r="J317" s="278" t="s">
        <v>438</v>
      </c>
      <c r="T317" s="278" t="s">
        <v>431</v>
      </c>
      <c r="U317" s="856" t="s">
        <v>4276</v>
      </c>
      <c r="V317" s="1008" t="s">
        <v>4277</v>
      </c>
      <c r="W317" s="1008" t="str">
        <f t="shared" si="15"/>
        <v>http://www.unisonic.com.tw/datasheet/UMMSZ52XXB.pdf</v>
      </c>
      <c r="X317" s="42" t="s">
        <v>4411</v>
      </c>
    </row>
    <row r="318" spans="1:24" s="718" customFormat="1" ht="35.15" customHeight="1">
      <c r="A318" s="1166" t="str">
        <f t="shared" si="14"/>
        <v>UMMSZ5257B</v>
      </c>
      <c r="B318" s="278">
        <v>250</v>
      </c>
      <c r="C318" s="1140">
        <v>33</v>
      </c>
      <c r="D318" s="1140">
        <v>31.35</v>
      </c>
      <c r="E318" s="1140">
        <v>34.65</v>
      </c>
      <c r="F318" s="41">
        <v>58</v>
      </c>
      <c r="G318" s="41">
        <v>3.8</v>
      </c>
      <c r="H318" s="41">
        <v>0.1</v>
      </c>
      <c r="I318" s="41">
        <v>25</v>
      </c>
      <c r="J318" s="278" t="s">
        <v>438</v>
      </c>
      <c r="T318" s="278" t="s">
        <v>432</v>
      </c>
      <c r="U318" s="856" t="s">
        <v>4276</v>
      </c>
      <c r="V318" s="1008" t="s">
        <v>4277</v>
      </c>
      <c r="W318" s="1008" t="str">
        <f t="shared" si="15"/>
        <v>http://www.unisonic.com.tw/datasheet/UMMSZ52XXB.pdf</v>
      </c>
      <c r="X318" s="42" t="s">
        <v>4411</v>
      </c>
    </row>
    <row r="319" spans="1:24" s="718" customFormat="1" ht="35.15" customHeight="1">
      <c r="A319" s="1166" t="str">
        <f t="shared" si="14"/>
        <v>UMMSZ5258B</v>
      </c>
      <c r="B319" s="278">
        <v>250</v>
      </c>
      <c r="C319" s="1140">
        <v>36</v>
      </c>
      <c r="D319" s="1140">
        <v>34.200000000000003</v>
      </c>
      <c r="E319" s="1140">
        <v>37.799999999999997</v>
      </c>
      <c r="F319" s="41">
        <v>70</v>
      </c>
      <c r="G319" s="41">
        <v>3.4</v>
      </c>
      <c r="H319" s="41">
        <v>0.1</v>
      </c>
      <c r="I319" s="41">
        <v>27</v>
      </c>
      <c r="J319" s="278" t="s">
        <v>438</v>
      </c>
      <c r="T319" s="278" t="s">
        <v>433</v>
      </c>
      <c r="U319" s="856" t="s">
        <v>4276</v>
      </c>
      <c r="V319" s="1008" t="s">
        <v>4277</v>
      </c>
      <c r="W319" s="1008" t="str">
        <f t="shared" si="15"/>
        <v>http://www.unisonic.com.tw/datasheet/UMMSZ52XXB.pdf</v>
      </c>
      <c r="X319" s="42" t="s">
        <v>4411</v>
      </c>
    </row>
    <row r="320" spans="1:24" s="718" customFormat="1" ht="35.15" customHeight="1">
      <c r="A320" s="1166" t="str">
        <f t="shared" si="14"/>
        <v>UMMSZ5259B</v>
      </c>
      <c r="B320" s="278">
        <v>250</v>
      </c>
      <c r="C320" s="1140">
        <v>39</v>
      </c>
      <c r="D320" s="1140">
        <v>37.049999999999997</v>
      </c>
      <c r="E320" s="1140">
        <v>40.950000000000003</v>
      </c>
      <c r="F320" s="41">
        <v>80</v>
      </c>
      <c r="G320" s="41">
        <v>3.2</v>
      </c>
      <c r="H320" s="41">
        <v>0.1</v>
      </c>
      <c r="I320" s="41">
        <v>30</v>
      </c>
      <c r="J320" s="278" t="s">
        <v>438</v>
      </c>
      <c r="T320" s="278" t="s">
        <v>434</v>
      </c>
      <c r="U320" s="856" t="s">
        <v>4276</v>
      </c>
      <c r="V320" s="1008" t="s">
        <v>4277</v>
      </c>
      <c r="W320" s="1008" t="str">
        <f t="shared" si="15"/>
        <v>http://www.unisonic.com.tw/datasheet/UMMSZ52XXB.pdf</v>
      </c>
      <c r="X320" s="42" t="s">
        <v>4411</v>
      </c>
    </row>
    <row r="321" spans="1:24" s="718" customFormat="1" ht="35.15" customHeight="1">
      <c r="A321" s="1166" t="str">
        <f t="shared" si="14"/>
        <v>UMMSZ5260B</v>
      </c>
      <c r="B321" s="278">
        <v>250</v>
      </c>
      <c r="C321" s="1140">
        <v>43</v>
      </c>
      <c r="D321" s="1140">
        <v>40.85</v>
      </c>
      <c r="E321" s="1140">
        <v>45.15</v>
      </c>
      <c r="F321" s="41">
        <v>93</v>
      </c>
      <c r="G321" s="41">
        <v>3</v>
      </c>
      <c r="H321" s="41">
        <v>0.1</v>
      </c>
      <c r="I321" s="41">
        <v>33</v>
      </c>
      <c r="J321" s="278" t="s">
        <v>438</v>
      </c>
      <c r="T321" s="278" t="s">
        <v>435</v>
      </c>
      <c r="U321" s="856" t="s">
        <v>4276</v>
      </c>
      <c r="V321" s="1008" t="s">
        <v>4277</v>
      </c>
      <c r="W321" s="1008" t="str">
        <f t="shared" si="15"/>
        <v>http://www.unisonic.com.tw/datasheet/UMMSZ52XXB.pdf</v>
      </c>
      <c r="X321" s="42" t="s">
        <v>4411</v>
      </c>
    </row>
    <row r="322" spans="1:24" s="718" customFormat="1" ht="35.15" customHeight="1">
      <c r="A322" s="1166" t="str">
        <f t="shared" si="14"/>
        <v>UMMSZ5261B</v>
      </c>
      <c r="B322" s="278">
        <v>250</v>
      </c>
      <c r="C322" s="1140">
        <v>47</v>
      </c>
      <c r="D322" s="1140">
        <v>44.65</v>
      </c>
      <c r="E322" s="1140">
        <v>49.35</v>
      </c>
      <c r="F322" s="41">
        <v>105</v>
      </c>
      <c r="G322" s="41">
        <v>2.7</v>
      </c>
      <c r="H322" s="41">
        <v>0.1</v>
      </c>
      <c r="I322" s="41">
        <v>36</v>
      </c>
      <c r="J322" s="278" t="s">
        <v>438</v>
      </c>
      <c r="T322" s="278" t="s">
        <v>436</v>
      </c>
      <c r="U322" s="856" t="s">
        <v>4276</v>
      </c>
      <c r="V322" s="1008" t="s">
        <v>4277</v>
      </c>
      <c r="W322" s="1008" t="str">
        <f t="shared" si="15"/>
        <v>http://www.unisonic.com.tw/datasheet/UMMSZ52XXB.pdf</v>
      </c>
      <c r="X322" s="42" t="s">
        <v>4411</v>
      </c>
    </row>
    <row r="323" spans="1:24" s="718" customFormat="1" ht="35.15" customHeight="1">
      <c r="A323" s="1166" t="str">
        <f t="shared" si="14"/>
        <v>UMMSZ5262B</v>
      </c>
      <c r="B323" s="278">
        <v>250</v>
      </c>
      <c r="C323" s="1140">
        <v>51</v>
      </c>
      <c r="D323" s="1140">
        <v>48.45</v>
      </c>
      <c r="E323" s="1140">
        <v>53.55</v>
      </c>
      <c r="F323" s="41">
        <v>125</v>
      </c>
      <c r="G323" s="41">
        <v>2.5</v>
      </c>
      <c r="H323" s="41">
        <v>0.1</v>
      </c>
      <c r="I323" s="41">
        <v>39</v>
      </c>
      <c r="J323" s="278" t="s">
        <v>438</v>
      </c>
      <c r="T323" s="278" t="s">
        <v>437</v>
      </c>
      <c r="U323" s="856" t="s">
        <v>4276</v>
      </c>
      <c r="V323" s="1008" t="s">
        <v>4277</v>
      </c>
      <c r="W323" s="1008" t="str">
        <f t="shared" si="15"/>
        <v>http://www.unisonic.com.tw/datasheet/UMMSZ52XXB.pdf</v>
      </c>
      <c r="X323" s="42" t="s">
        <v>4411</v>
      </c>
    </row>
    <row r="324" spans="1:24" s="52" customFormat="1" ht="30" customHeight="1">
      <c r="A324" s="322" t="s">
        <v>3044</v>
      </c>
      <c r="B324" s="303"/>
      <c r="C324" s="78"/>
      <c r="D324" s="78"/>
      <c r="X324" s="42"/>
    </row>
    <row r="325" spans="1:24" s="718" customFormat="1">
      <c r="A325" s="729"/>
      <c r="B325" s="730"/>
      <c r="C325" s="731"/>
      <c r="D325" s="731"/>
      <c r="E325" s="731"/>
      <c r="F325" s="732"/>
      <c r="G325" s="732"/>
      <c r="H325" s="732"/>
      <c r="I325" s="732"/>
      <c r="J325" s="733"/>
      <c r="T325" s="67"/>
      <c r="U325" s="67"/>
      <c r="V325" s="67"/>
      <c r="W325" s="67"/>
      <c r="X325" s="42"/>
    </row>
    <row r="326" spans="1:24" s="718" customFormat="1">
      <c r="A326" s="742" t="s">
        <v>3048</v>
      </c>
      <c r="B326" s="1632" t="s">
        <v>3049</v>
      </c>
      <c r="C326" s="1634" t="s">
        <v>3050</v>
      </c>
      <c r="D326" s="1635"/>
      <c r="E326" s="1636"/>
      <c r="F326" s="1634" t="s">
        <v>3051</v>
      </c>
      <c r="G326" s="1636"/>
      <c r="H326" s="1634" t="s">
        <v>3052</v>
      </c>
      <c r="I326" s="1636"/>
      <c r="J326" s="1640" t="s">
        <v>0</v>
      </c>
      <c r="T326" s="67"/>
      <c r="U326" s="67"/>
      <c r="V326" s="67"/>
      <c r="W326" s="67"/>
      <c r="X326" s="42"/>
    </row>
    <row r="327" spans="1:24" s="718" customFormat="1">
      <c r="A327" s="1653"/>
      <c r="B327" s="1633"/>
      <c r="C327" s="1637"/>
      <c r="D327" s="1638"/>
      <c r="E327" s="1639"/>
      <c r="F327" s="1637"/>
      <c r="G327" s="1639"/>
      <c r="H327" s="1637"/>
      <c r="I327" s="1639"/>
      <c r="J327" s="1640"/>
      <c r="T327" s="67"/>
      <c r="U327" s="67"/>
      <c r="V327" s="67"/>
      <c r="W327" s="67"/>
      <c r="X327" s="42"/>
    </row>
    <row r="328" spans="1:24" s="718" customFormat="1">
      <c r="A328" s="1654"/>
      <c r="B328" s="721" t="s">
        <v>361</v>
      </c>
      <c r="C328" s="1642" t="s">
        <v>3036</v>
      </c>
      <c r="D328" s="1643"/>
      <c r="E328" s="1644"/>
      <c r="F328" s="1649" t="s">
        <v>3037</v>
      </c>
      <c r="G328" s="1650"/>
      <c r="H328" s="1649" t="s">
        <v>3038</v>
      </c>
      <c r="I328" s="1650"/>
      <c r="J328" s="1640"/>
      <c r="T328" s="67"/>
      <c r="U328" s="67"/>
      <c r="V328" s="67"/>
      <c r="W328" s="67"/>
      <c r="X328" s="42"/>
    </row>
    <row r="329" spans="1:24" s="718" customFormat="1">
      <c r="A329" s="1655"/>
      <c r="B329" s="721" t="s">
        <v>3039</v>
      </c>
      <c r="C329" s="721" t="s">
        <v>362</v>
      </c>
      <c r="D329" s="721" t="s">
        <v>363</v>
      </c>
      <c r="E329" s="721" t="s">
        <v>364</v>
      </c>
      <c r="F329" s="721" t="s">
        <v>365</v>
      </c>
      <c r="G329" s="721" t="s">
        <v>366</v>
      </c>
      <c r="H329" s="721" t="s">
        <v>367</v>
      </c>
      <c r="I329" s="721" t="s">
        <v>368</v>
      </c>
      <c r="J329" s="1641"/>
      <c r="T329" s="67"/>
      <c r="U329" s="67"/>
      <c r="V329" s="67"/>
      <c r="W329" s="67"/>
      <c r="X329" s="42"/>
    </row>
    <row r="330" spans="1:24" s="718" customFormat="1" ht="35.15" customHeight="1">
      <c r="A330" s="1166" t="str">
        <f t="shared" ref="A330:A371" si="16">HYPERLINK(W330,T330)</f>
        <v>UMMSZ5221B</v>
      </c>
      <c r="B330" s="278">
        <v>200</v>
      </c>
      <c r="C330" s="43">
        <v>2.4</v>
      </c>
      <c r="D330" s="43">
        <v>2.2799999999999998</v>
      </c>
      <c r="E330" s="43">
        <v>2.52</v>
      </c>
      <c r="F330" s="1145">
        <v>30</v>
      </c>
      <c r="G330" s="1145">
        <v>20</v>
      </c>
      <c r="H330" s="1145">
        <v>100</v>
      </c>
      <c r="I330" s="1145">
        <v>1</v>
      </c>
      <c r="J330" s="278" t="s">
        <v>4452</v>
      </c>
      <c r="T330" s="278" t="s">
        <v>396</v>
      </c>
      <c r="U330" s="856" t="s">
        <v>4276</v>
      </c>
      <c r="V330" s="1008" t="s">
        <v>4277</v>
      </c>
      <c r="W330" s="1008" t="str">
        <f t="shared" ref="W330:W371" si="17">CONCATENATE(,U330,X330,V330)</f>
        <v>http://www.unisonic.com.tw/datasheet/UMMSZ52XXB.pdf</v>
      </c>
      <c r="X330" s="42" t="s">
        <v>4411</v>
      </c>
    </row>
    <row r="331" spans="1:24" s="718" customFormat="1" ht="35.15" customHeight="1">
      <c r="A331" s="1166" t="str">
        <f t="shared" si="16"/>
        <v>UMMSZ5222B</v>
      </c>
      <c r="B331" s="278">
        <v>200</v>
      </c>
      <c r="C331" s="43">
        <v>2.5</v>
      </c>
      <c r="D331" s="43">
        <v>2.38</v>
      </c>
      <c r="E331" s="43">
        <v>2.63</v>
      </c>
      <c r="F331" s="1145">
        <v>30</v>
      </c>
      <c r="G331" s="1145">
        <v>20</v>
      </c>
      <c r="H331" s="1145">
        <v>100</v>
      </c>
      <c r="I331" s="1145">
        <v>1</v>
      </c>
      <c r="J331" s="278" t="s">
        <v>4452</v>
      </c>
      <c r="T331" s="278" t="s">
        <v>397</v>
      </c>
      <c r="U331" s="856" t="s">
        <v>4276</v>
      </c>
      <c r="V331" s="1008" t="s">
        <v>4277</v>
      </c>
      <c r="W331" s="1008" t="str">
        <f t="shared" si="17"/>
        <v>http://www.unisonic.com.tw/datasheet/UMMSZ52XXB.pdf</v>
      </c>
      <c r="X331" s="42" t="s">
        <v>4411</v>
      </c>
    </row>
    <row r="332" spans="1:24" s="718" customFormat="1" ht="35.15" customHeight="1">
      <c r="A332" s="1166" t="str">
        <f t="shared" si="16"/>
        <v>UMMSZ5223B</v>
      </c>
      <c r="B332" s="278">
        <v>200</v>
      </c>
      <c r="C332" s="43">
        <v>2.7</v>
      </c>
      <c r="D332" s="43">
        <v>2.57</v>
      </c>
      <c r="E332" s="43">
        <v>2.84</v>
      </c>
      <c r="F332" s="1145">
        <v>30</v>
      </c>
      <c r="G332" s="1145">
        <v>20</v>
      </c>
      <c r="H332" s="1145">
        <v>75</v>
      </c>
      <c r="I332" s="1145">
        <v>1</v>
      </c>
      <c r="J332" s="278" t="s">
        <v>82</v>
      </c>
      <c r="T332" s="278" t="s">
        <v>398</v>
      </c>
      <c r="U332" s="856" t="s">
        <v>4276</v>
      </c>
      <c r="V332" s="1008" t="s">
        <v>4277</v>
      </c>
      <c r="W332" s="1008" t="str">
        <f t="shared" si="17"/>
        <v>http://www.unisonic.com.tw/datasheet/UMMSZ52XXB.pdf</v>
      </c>
      <c r="X332" s="42" t="s">
        <v>4411</v>
      </c>
    </row>
    <row r="333" spans="1:24" s="718" customFormat="1" ht="35.15" customHeight="1">
      <c r="A333" s="1166" t="str">
        <f t="shared" si="16"/>
        <v>UMMSZ5224B</v>
      </c>
      <c r="B333" s="278">
        <v>200</v>
      </c>
      <c r="C333" s="43">
        <v>2.8</v>
      </c>
      <c r="D333" s="43">
        <v>2.66</v>
      </c>
      <c r="E333" s="43">
        <v>2.94</v>
      </c>
      <c r="F333" s="1145">
        <v>30</v>
      </c>
      <c r="G333" s="1145">
        <v>20</v>
      </c>
      <c r="H333" s="1145">
        <v>75</v>
      </c>
      <c r="I333" s="1145">
        <v>1</v>
      </c>
      <c r="J333" s="278" t="s">
        <v>82</v>
      </c>
      <c r="T333" s="278" t="s">
        <v>399</v>
      </c>
      <c r="U333" s="856" t="s">
        <v>4276</v>
      </c>
      <c r="V333" s="1008" t="s">
        <v>4277</v>
      </c>
      <c r="W333" s="1008" t="str">
        <f t="shared" si="17"/>
        <v>http://www.unisonic.com.tw/datasheet/UMMSZ52XXB.pdf</v>
      </c>
      <c r="X333" s="42" t="s">
        <v>4411</v>
      </c>
    </row>
    <row r="334" spans="1:24" s="718" customFormat="1" ht="35.15" customHeight="1">
      <c r="A334" s="1166" t="str">
        <f t="shared" si="16"/>
        <v>UMMSZ5225B</v>
      </c>
      <c r="B334" s="278">
        <v>200</v>
      </c>
      <c r="C334" s="43">
        <v>3</v>
      </c>
      <c r="D334" s="43">
        <v>2.85</v>
      </c>
      <c r="E334" s="43">
        <v>3.15</v>
      </c>
      <c r="F334" s="1145">
        <v>30</v>
      </c>
      <c r="G334" s="1145">
        <v>20</v>
      </c>
      <c r="H334" s="1145">
        <v>50</v>
      </c>
      <c r="I334" s="1145">
        <v>1</v>
      </c>
      <c r="J334" s="278" t="s">
        <v>82</v>
      </c>
      <c r="T334" s="278" t="s">
        <v>400</v>
      </c>
      <c r="U334" s="856" t="s">
        <v>4276</v>
      </c>
      <c r="V334" s="1008" t="s">
        <v>4277</v>
      </c>
      <c r="W334" s="1008" t="str">
        <f t="shared" si="17"/>
        <v>http://www.unisonic.com.tw/datasheet/UMMSZ52XXB.pdf</v>
      </c>
      <c r="X334" s="42" t="s">
        <v>4411</v>
      </c>
    </row>
    <row r="335" spans="1:24" s="718" customFormat="1" ht="35.15" customHeight="1">
      <c r="A335" s="1166" t="str">
        <f t="shared" si="16"/>
        <v>UMMSZ5226B</v>
      </c>
      <c r="B335" s="278">
        <v>200</v>
      </c>
      <c r="C335" s="43">
        <v>3.3</v>
      </c>
      <c r="D335" s="43">
        <v>3.14</v>
      </c>
      <c r="E335" s="43">
        <v>3.47</v>
      </c>
      <c r="F335" s="1145">
        <v>28</v>
      </c>
      <c r="G335" s="1145">
        <v>20</v>
      </c>
      <c r="H335" s="1145">
        <v>25</v>
      </c>
      <c r="I335" s="1145">
        <v>1</v>
      </c>
      <c r="J335" s="278" t="s">
        <v>82</v>
      </c>
      <c r="T335" s="278" t="s">
        <v>401</v>
      </c>
      <c r="U335" s="856" t="s">
        <v>4276</v>
      </c>
      <c r="V335" s="1008" t="s">
        <v>4277</v>
      </c>
      <c r="W335" s="1008" t="str">
        <f t="shared" si="17"/>
        <v>http://www.unisonic.com.tw/datasheet/UMMSZ52XXB.pdf</v>
      </c>
      <c r="X335" s="42" t="s">
        <v>4411</v>
      </c>
    </row>
    <row r="336" spans="1:24" s="718" customFormat="1" ht="35.15" customHeight="1">
      <c r="A336" s="1166" t="str">
        <f t="shared" si="16"/>
        <v>UMMSZ5227B</v>
      </c>
      <c r="B336" s="278">
        <v>200</v>
      </c>
      <c r="C336" s="43">
        <v>3.6</v>
      </c>
      <c r="D336" s="43">
        <v>3.42</v>
      </c>
      <c r="E336" s="43">
        <v>3.78</v>
      </c>
      <c r="F336" s="1145">
        <v>24</v>
      </c>
      <c r="G336" s="1145">
        <v>20</v>
      </c>
      <c r="H336" s="1145">
        <v>15</v>
      </c>
      <c r="I336" s="1145">
        <v>1</v>
      </c>
      <c r="J336" s="278" t="s">
        <v>82</v>
      </c>
      <c r="T336" s="278" t="s">
        <v>402</v>
      </c>
      <c r="U336" s="856" t="s">
        <v>4276</v>
      </c>
      <c r="V336" s="1008" t="s">
        <v>4277</v>
      </c>
      <c r="W336" s="1008" t="str">
        <f t="shared" si="17"/>
        <v>http://www.unisonic.com.tw/datasheet/UMMSZ52XXB.pdf</v>
      </c>
      <c r="X336" s="42" t="s">
        <v>4411</v>
      </c>
    </row>
    <row r="337" spans="1:24" s="718" customFormat="1" ht="35.15" customHeight="1">
      <c r="A337" s="1166" t="str">
        <f t="shared" si="16"/>
        <v>UMMSZ5228B</v>
      </c>
      <c r="B337" s="278">
        <v>200</v>
      </c>
      <c r="C337" s="43">
        <v>3.9</v>
      </c>
      <c r="D337" s="43">
        <v>3.71</v>
      </c>
      <c r="E337" s="43">
        <v>4.0999999999999996</v>
      </c>
      <c r="F337" s="1145">
        <v>23</v>
      </c>
      <c r="G337" s="1145">
        <v>20</v>
      </c>
      <c r="H337" s="1145">
        <v>10</v>
      </c>
      <c r="I337" s="1145">
        <v>1</v>
      </c>
      <c r="J337" s="278" t="s">
        <v>82</v>
      </c>
      <c r="T337" s="278" t="s">
        <v>403</v>
      </c>
      <c r="U337" s="856" t="s">
        <v>4276</v>
      </c>
      <c r="V337" s="1008" t="s">
        <v>4277</v>
      </c>
      <c r="W337" s="1008" t="str">
        <f t="shared" si="17"/>
        <v>http://www.unisonic.com.tw/datasheet/UMMSZ52XXB.pdf</v>
      </c>
      <c r="X337" s="42" t="s">
        <v>4411</v>
      </c>
    </row>
    <row r="338" spans="1:24" s="718" customFormat="1" ht="35.15" customHeight="1">
      <c r="A338" s="1166" t="str">
        <f t="shared" si="16"/>
        <v>UMMSZ5229B</v>
      </c>
      <c r="B338" s="278">
        <v>200</v>
      </c>
      <c r="C338" s="43">
        <v>4.3</v>
      </c>
      <c r="D338" s="43">
        <v>4.09</v>
      </c>
      <c r="E338" s="43">
        <v>4.5199999999999996</v>
      </c>
      <c r="F338" s="1145">
        <v>22</v>
      </c>
      <c r="G338" s="1145">
        <v>20</v>
      </c>
      <c r="H338" s="1145">
        <v>5</v>
      </c>
      <c r="I338" s="1145">
        <v>1</v>
      </c>
      <c r="J338" s="278" t="s">
        <v>82</v>
      </c>
      <c r="T338" s="278" t="s">
        <v>404</v>
      </c>
      <c r="U338" s="856" t="s">
        <v>4276</v>
      </c>
      <c r="V338" s="1008" t="s">
        <v>4277</v>
      </c>
      <c r="W338" s="1008" t="str">
        <f t="shared" si="17"/>
        <v>http://www.unisonic.com.tw/datasheet/UMMSZ52XXB.pdf</v>
      </c>
      <c r="X338" s="42" t="s">
        <v>4411</v>
      </c>
    </row>
    <row r="339" spans="1:24" s="718" customFormat="1" ht="35.15" customHeight="1">
      <c r="A339" s="1166" t="str">
        <f t="shared" si="16"/>
        <v>UMMSZ5230B</v>
      </c>
      <c r="B339" s="278">
        <v>200</v>
      </c>
      <c r="C339" s="43">
        <v>4.7</v>
      </c>
      <c r="D339" s="43">
        <v>4.47</v>
      </c>
      <c r="E339" s="43">
        <v>4.9400000000000004</v>
      </c>
      <c r="F339" s="1145">
        <v>19</v>
      </c>
      <c r="G339" s="1145">
        <v>20</v>
      </c>
      <c r="H339" s="1145">
        <v>5</v>
      </c>
      <c r="I339" s="1145">
        <v>2</v>
      </c>
      <c r="J339" s="278" t="s">
        <v>82</v>
      </c>
      <c r="T339" s="278" t="s">
        <v>405</v>
      </c>
      <c r="U339" s="856" t="s">
        <v>4276</v>
      </c>
      <c r="V339" s="1008" t="s">
        <v>4277</v>
      </c>
      <c r="W339" s="1008" t="str">
        <f t="shared" si="17"/>
        <v>http://www.unisonic.com.tw/datasheet/UMMSZ52XXB.pdf</v>
      </c>
      <c r="X339" s="42" t="s">
        <v>4411</v>
      </c>
    </row>
    <row r="340" spans="1:24" s="718" customFormat="1" ht="35.15" customHeight="1">
      <c r="A340" s="1166" t="str">
        <f t="shared" si="16"/>
        <v>UMMSZ5231B</v>
      </c>
      <c r="B340" s="278">
        <v>200</v>
      </c>
      <c r="C340" s="43">
        <v>5.0999999999999996</v>
      </c>
      <c r="D340" s="43">
        <v>4.8499999999999996</v>
      </c>
      <c r="E340" s="43">
        <v>5.36</v>
      </c>
      <c r="F340" s="1145">
        <v>17</v>
      </c>
      <c r="G340" s="1145">
        <v>20</v>
      </c>
      <c r="H340" s="1145">
        <v>5</v>
      </c>
      <c r="I340" s="1145">
        <v>2</v>
      </c>
      <c r="J340" s="278" t="s">
        <v>82</v>
      </c>
      <c r="T340" s="278" t="s">
        <v>406</v>
      </c>
      <c r="U340" s="856" t="s">
        <v>4276</v>
      </c>
      <c r="V340" s="1008" t="s">
        <v>4277</v>
      </c>
      <c r="W340" s="1008" t="str">
        <f t="shared" si="17"/>
        <v>http://www.unisonic.com.tw/datasheet/UMMSZ52XXB.pdf</v>
      </c>
      <c r="X340" s="42" t="s">
        <v>4411</v>
      </c>
    </row>
    <row r="341" spans="1:24" s="718" customFormat="1" ht="35.15" customHeight="1">
      <c r="A341" s="1166" t="str">
        <f t="shared" si="16"/>
        <v>UMMSZ5232B</v>
      </c>
      <c r="B341" s="278">
        <v>200</v>
      </c>
      <c r="C341" s="43">
        <v>5.6</v>
      </c>
      <c r="D341" s="43">
        <v>5.32</v>
      </c>
      <c r="E341" s="43">
        <v>5.88</v>
      </c>
      <c r="F341" s="1145">
        <v>11</v>
      </c>
      <c r="G341" s="1145">
        <v>20</v>
      </c>
      <c r="H341" s="1145">
        <v>5</v>
      </c>
      <c r="I341" s="1145">
        <v>3</v>
      </c>
      <c r="J341" s="278" t="s">
        <v>82</v>
      </c>
      <c r="T341" s="278" t="s">
        <v>407</v>
      </c>
      <c r="U341" s="856" t="s">
        <v>4276</v>
      </c>
      <c r="V341" s="1008" t="s">
        <v>4277</v>
      </c>
      <c r="W341" s="1008" t="str">
        <f t="shared" si="17"/>
        <v>http://www.unisonic.com.tw/datasheet/UMMSZ52XXB.pdf</v>
      </c>
      <c r="X341" s="42" t="s">
        <v>4411</v>
      </c>
    </row>
    <row r="342" spans="1:24" s="718" customFormat="1" ht="35.15" customHeight="1">
      <c r="A342" s="1166" t="str">
        <f t="shared" si="16"/>
        <v>UMMSZ5233B</v>
      </c>
      <c r="B342" s="278">
        <v>200</v>
      </c>
      <c r="C342" s="43">
        <v>6</v>
      </c>
      <c r="D342" s="43">
        <v>5.7</v>
      </c>
      <c r="E342" s="43">
        <v>6.3</v>
      </c>
      <c r="F342" s="1145">
        <v>7</v>
      </c>
      <c r="G342" s="1145">
        <v>20</v>
      </c>
      <c r="H342" s="1145">
        <v>5</v>
      </c>
      <c r="I342" s="1145">
        <v>3.5</v>
      </c>
      <c r="J342" s="278" t="s">
        <v>82</v>
      </c>
      <c r="T342" s="278" t="s">
        <v>408</v>
      </c>
      <c r="U342" s="856" t="s">
        <v>4276</v>
      </c>
      <c r="V342" s="1008" t="s">
        <v>4277</v>
      </c>
      <c r="W342" s="1008" t="str">
        <f t="shared" si="17"/>
        <v>http://www.unisonic.com.tw/datasheet/UMMSZ52XXB.pdf</v>
      </c>
      <c r="X342" s="42" t="s">
        <v>4411</v>
      </c>
    </row>
    <row r="343" spans="1:24" s="718" customFormat="1" ht="35.15" customHeight="1">
      <c r="A343" s="1166" t="str">
        <f t="shared" si="16"/>
        <v>UMMSZ5234B</v>
      </c>
      <c r="B343" s="278">
        <v>200</v>
      </c>
      <c r="C343" s="43">
        <v>6.2</v>
      </c>
      <c r="D343" s="43">
        <v>5.89</v>
      </c>
      <c r="E343" s="43">
        <v>6.51</v>
      </c>
      <c r="F343" s="1145">
        <v>7</v>
      </c>
      <c r="G343" s="1145">
        <v>20</v>
      </c>
      <c r="H343" s="1145">
        <v>5</v>
      </c>
      <c r="I343" s="1145">
        <v>4</v>
      </c>
      <c r="J343" s="278" t="s">
        <v>82</v>
      </c>
      <c r="T343" s="278" t="s">
        <v>409</v>
      </c>
      <c r="U343" s="856" t="s">
        <v>4276</v>
      </c>
      <c r="V343" s="1008" t="s">
        <v>4277</v>
      </c>
      <c r="W343" s="1008" t="str">
        <f t="shared" si="17"/>
        <v>http://www.unisonic.com.tw/datasheet/UMMSZ52XXB.pdf</v>
      </c>
      <c r="X343" s="42" t="s">
        <v>4411</v>
      </c>
    </row>
    <row r="344" spans="1:24" s="718" customFormat="1" ht="35.15" customHeight="1">
      <c r="A344" s="1166" t="str">
        <f t="shared" si="16"/>
        <v>UMMSZ5235B</v>
      </c>
      <c r="B344" s="278">
        <v>200</v>
      </c>
      <c r="C344" s="43">
        <v>6.8</v>
      </c>
      <c r="D344" s="43">
        <v>6.46</v>
      </c>
      <c r="E344" s="43">
        <v>7.14</v>
      </c>
      <c r="F344" s="1145">
        <v>5</v>
      </c>
      <c r="G344" s="1145">
        <v>20</v>
      </c>
      <c r="H344" s="1145">
        <v>3</v>
      </c>
      <c r="I344" s="1145">
        <v>5</v>
      </c>
      <c r="J344" s="278" t="s">
        <v>82</v>
      </c>
      <c r="T344" s="278" t="s">
        <v>410</v>
      </c>
      <c r="U344" s="856" t="s">
        <v>4276</v>
      </c>
      <c r="V344" s="1008" t="s">
        <v>4277</v>
      </c>
      <c r="W344" s="1008" t="str">
        <f t="shared" si="17"/>
        <v>http://www.unisonic.com.tw/datasheet/UMMSZ52XXB.pdf</v>
      </c>
      <c r="X344" s="42" t="s">
        <v>4411</v>
      </c>
    </row>
    <row r="345" spans="1:24" s="718" customFormat="1" ht="35.15" customHeight="1">
      <c r="A345" s="1166" t="str">
        <f t="shared" si="16"/>
        <v>UMMSZ5236B</v>
      </c>
      <c r="B345" s="278">
        <v>200</v>
      </c>
      <c r="C345" s="43">
        <v>7.5</v>
      </c>
      <c r="D345" s="43">
        <v>7.13</v>
      </c>
      <c r="E345" s="43">
        <v>7.88</v>
      </c>
      <c r="F345" s="1145">
        <v>6</v>
      </c>
      <c r="G345" s="1145">
        <v>20</v>
      </c>
      <c r="H345" s="1145">
        <v>3</v>
      </c>
      <c r="I345" s="1145">
        <v>6</v>
      </c>
      <c r="J345" s="278" t="s">
        <v>82</v>
      </c>
      <c r="T345" s="278" t="s">
        <v>411</v>
      </c>
      <c r="U345" s="856" t="s">
        <v>4276</v>
      </c>
      <c r="V345" s="1008" t="s">
        <v>4277</v>
      </c>
      <c r="W345" s="1008" t="str">
        <f t="shared" si="17"/>
        <v>http://www.unisonic.com.tw/datasheet/UMMSZ52XXB.pdf</v>
      </c>
      <c r="X345" s="42" t="s">
        <v>4411</v>
      </c>
    </row>
    <row r="346" spans="1:24" s="718" customFormat="1" ht="35.15" customHeight="1">
      <c r="A346" s="1166" t="str">
        <f t="shared" si="16"/>
        <v>UMMSZ5237B</v>
      </c>
      <c r="B346" s="278">
        <v>200</v>
      </c>
      <c r="C346" s="43">
        <v>8.1999999999999993</v>
      </c>
      <c r="D346" s="43">
        <v>7.79</v>
      </c>
      <c r="E346" s="43">
        <v>8.61</v>
      </c>
      <c r="F346" s="1145">
        <v>8</v>
      </c>
      <c r="G346" s="1145">
        <v>20</v>
      </c>
      <c r="H346" s="1145">
        <v>3</v>
      </c>
      <c r="I346" s="1145">
        <v>6</v>
      </c>
      <c r="J346" s="278" t="s">
        <v>82</v>
      </c>
      <c r="T346" s="278" t="s">
        <v>412</v>
      </c>
      <c r="U346" s="856" t="s">
        <v>4276</v>
      </c>
      <c r="V346" s="1008" t="s">
        <v>4277</v>
      </c>
      <c r="W346" s="1008" t="str">
        <f t="shared" si="17"/>
        <v>http://www.unisonic.com.tw/datasheet/UMMSZ52XXB.pdf</v>
      </c>
      <c r="X346" s="42" t="s">
        <v>4411</v>
      </c>
    </row>
    <row r="347" spans="1:24" s="718" customFormat="1" ht="35.15" customHeight="1">
      <c r="A347" s="1166" t="str">
        <f t="shared" si="16"/>
        <v>UMMSZ5238B</v>
      </c>
      <c r="B347" s="278">
        <v>200</v>
      </c>
      <c r="C347" s="43">
        <v>8.6999999999999993</v>
      </c>
      <c r="D347" s="43">
        <v>8.27</v>
      </c>
      <c r="E347" s="43">
        <v>9.14</v>
      </c>
      <c r="F347" s="1145">
        <v>8</v>
      </c>
      <c r="G347" s="1145">
        <v>20</v>
      </c>
      <c r="H347" s="1145">
        <v>3</v>
      </c>
      <c r="I347" s="1145">
        <v>6.5</v>
      </c>
      <c r="J347" s="278" t="s">
        <v>82</v>
      </c>
      <c r="T347" s="278" t="s">
        <v>413</v>
      </c>
      <c r="U347" s="856" t="s">
        <v>4276</v>
      </c>
      <c r="V347" s="1008" t="s">
        <v>4277</v>
      </c>
      <c r="W347" s="1008" t="str">
        <f t="shared" si="17"/>
        <v>http://www.unisonic.com.tw/datasheet/UMMSZ52XXB.pdf</v>
      </c>
      <c r="X347" s="42" t="s">
        <v>4411</v>
      </c>
    </row>
    <row r="348" spans="1:24" s="718" customFormat="1" ht="35.15" customHeight="1">
      <c r="A348" s="1166" t="str">
        <f t="shared" si="16"/>
        <v>UMMSZ5239B</v>
      </c>
      <c r="B348" s="278">
        <v>200</v>
      </c>
      <c r="C348" s="43">
        <v>9.1</v>
      </c>
      <c r="D348" s="43">
        <v>8.65</v>
      </c>
      <c r="E348" s="43">
        <v>9.56</v>
      </c>
      <c r="F348" s="1145">
        <v>10</v>
      </c>
      <c r="G348" s="1145">
        <v>20</v>
      </c>
      <c r="H348" s="1145">
        <v>3</v>
      </c>
      <c r="I348" s="1145">
        <v>6.5</v>
      </c>
      <c r="J348" s="278" t="s">
        <v>82</v>
      </c>
      <c r="T348" s="278" t="s">
        <v>414</v>
      </c>
      <c r="U348" s="856" t="s">
        <v>4276</v>
      </c>
      <c r="V348" s="1008" t="s">
        <v>4277</v>
      </c>
      <c r="W348" s="1008" t="str">
        <f t="shared" si="17"/>
        <v>http://www.unisonic.com.tw/datasheet/UMMSZ52XXB.pdf</v>
      </c>
      <c r="X348" s="42" t="s">
        <v>4411</v>
      </c>
    </row>
    <row r="349" spans="1:24" s="718" customFormat="1" ht="35.15" customHeight="1">
      <c r="A349" s="1166" t="str">
        <f t="shared" si="16"/>
        <v>UMMSZ5240B</v>
      </c>
      <c r="B349" s="278">
        <v>200</v>
      </c>
      <c r="C349" s="43">
        <v>10</v>
      </c>
      <c r="D349" s="43">
        <v>9.5</v>
      </c>
      <c r="E349" s="43">
        <v>10.5</v>
      </c>
      <c r="F349" s="1145">
        <v>17</v>
      </c>
      <c r="G349" s="1145">
        <v>20</v>
      </c>
      <c r="H349" s="1145">
        <v>3</v>
      </c>
      <c r="I349" s="1145">
        <v>8</v>
      </c>
      <c r="J349" s="278" t="s">
        <v>82</v>
      </c>
      <c r="T349" s="278" t="s">
        <v>415</v>
      </c>
      <c r="U349" s="856" t="s">
        <v>4276</v>
      </c>
      <c r="V349" s="1008" t="s">
        <v>4277</v>
      </c>
      <c r="W349" s="1008" t="str">
        <f t="shared" si="17"/>
        <v>http://www.unisonic.com.tw/datasheet/UMMSZ52XXB.pdf</v>
      </c>
      <c r="X349" s="42" t="s">
        <v>4411</v>
      </c>
    </row>
    <row r="350" spans="1:24" s="718" customFormat="1" ht="35.15" customHeight="1">
      <c r="A350" s="1166" t="str">
        <f t="shared" si="16"/>
        <v>UMMSZ5241B</v>
      </c>
      <c r="B350" s="278">
        <v>200</v>
      </c>
      <c r="C350" s="43">
        <v>11</v>
      </c>
      <c r="D350" s="43">
        <v>10.45</v>
      </c>
      <c r="E350" s="43">
        <v>11.55</v>
      </c>
      <c r="F350" s="1145">
        <v>22</v>
      </c>
      <c r="G350" s="1145">
        <v>20</v>
      </c>
      <c r="H350" s="1145">
        <v>2</v>
      </c>
      <c r="I350" s="1145">
        <v>8.4</v>
      </c>
      <c r="J350" s="278" t="s">
        <v>82</v>
      </c>
      <c r="T350" s="278" t="s">
        <v>416</v>
      </c>
      <c r="U350" s="856" t="s">
        <v>4276</v>
      </c>
      <c r="V350" s="1008" t="s">
        <v>4277</v>
      </c>
      <c r="W350" s="1008" t="str">
        <f t="shared" si="17"/>
        <v>http://www.unisonic.com.tw/datasheet/UMMSZ52XXB.pdf</v>
      </c>
      <c r="X350" s="42" t="s">
        <v>4411</v>
      </c>
    </row>
    <row r="351" spans="1:24" s="718" customFormat="1" ht="35.15" customHeight="1">
      <c r="A351" s="1166" t="str">
        <f t="shared" si="16"/>
        <v>UMMSZ5242B</v>
      </c>
      <c r="B351" s="278">
        <v>200</v>
      </c>
      <c r="C351" s="43">
        <v>12</v>
      </c>
      <c r="D351" s="43">
        <v>11.4</v>
      </c>
      <c r="E351" s="43">
        <v>12.6</v>
      </c>
      <c r="F351" s="1145">
        <v>30</v>
      </c>
      <c r="G351" s="1145">
        <v>20</v>
      </c>
      <c r="H351" s="1145">
        <v>1</v>
      </c>
      <c r="I351" s="1145">
        <v>9.1</v>
      </c>
      <c r="J351" s="278" t="s">
        <v>82</v>
      </c>
      <c r="T351" s="278" t="s">
        <v>417</v>
      </c>
      <c r="U351" s="856" t="s">
        <v>4276</v>
      </c>
      <c r="V351" s="1008" t="s">
        <v>4277</v>
      </c>
      <c r="W351" s="1008" t="str">
        <f t="shared" si="17"/>
        <v>http://www.unisonic.com.tw/datasheet/UMMSZ52XXB.pdf</v>
      </c>
      <c r="X351" s="42" t="s">
        <v>4411</v>
      </c>
    </row>
    <row r="352" spans="1:24" s="718" customFormat="1" ht="35.15" customHeight="1">
      <c r="A352" s="1166" t="str">
        <f t="shared" si="16"/>
        <v>UMMSZ5243B</v>
      </c>
      <c r="B352" s="278">
        <v>200</v>
      </c>
      <c r="C352" s="43">
        <v>13</v>
      </c>
      <c r="D352" s="43">
        <v>12.35</v>
      </c>
      <c r="E352" s="43">
        <v>13.65</v>
      </c>
      <c r="F352" s="1145">
        <v>13</v>
      </c>
      <c r="G352" s="1145">
        <v>9.5</v>
      </c>
      <c r="H352" s="1145">
        <v>1</v>
      </c>
      <c r="I352" s="1145">
        <v>9.9</v>
      </c>
      <c r="J352" s="278" t="s">
        <v>82</v>
      </c>
      <c r="T352" s="278" t="s">
        <v>418</v>
      </c>
      <c r="U352" s="856" t="s">
        <v>4276</v>
      </c>
      <c r="V352" s="1008" t="s">
        <v>4277</v>
      </c>
      <c r="W352" s="1008" t="str">
        <f t="shared" si="17"/>
        <v>http://www.unisonic.com.tw/datasheet/UMMSZ52XXB.pdf</v>
      </c>
      <c r="X352" s="42" t="s">
        <v>4411</v>
      </c>
    </row>
    <row r="353" spans="1:24" s="718" customFormat="1" ht="35.15" customHeight="1">
      <c r="A353" s="1166" t="str">
        <f t="shared" si="16"/>
        <v>UMMSZ5244B</v>
      </c>
      <c r="B353" s="278">
        <v>200</v>
      </c>
      <c r="C353" s="43">
        <v>14</v>
      </c>
      <c r="D353" s="43">
        <v>13.3</v>
      </c>
      <c r="E353" s="43">
        <v>14.7</v>
      </c>
      <c r="F353" s="1145">
        <v>15</v>
      </c>
      <c r="G353" s="1145">
        <v>9</v>
      </c>
      <c r="H353" s="1145">
        <v>0.1</v>
      </c>
      <c r="I353" s="1145">
        <v>10.5</v>
      </c>
      <c r="J353" s="278" t="s">
        <v>82</v>
      </c>
      <c r="T353" s="278" t="s">
        <v>419</v>
      </c>
      <c r="U353" s="856" t="s">
        <v>4276</v>
      </c>
      <c r="V353" s="1008" t="s">
        <v>4277</v>
      </c>
      <c r="W353" s="1008" t="str">
        <f t="shared" si="17"/>
        <v>http://www.unisonic.com.tw/datasheet/UMMSZ52XXB.pdf</v>
      </c>
      <c r="X353" s="42" t="s">
        <v>4411</v>
      </c>
    </row>
    <row r="354" spans="1:24" s="718" customFormat="1" ht="35.15" customHeight="1">
      <c r="A354" s="1166" t="str">
        <f t="shared" si="16"/>
        <v>UMMSZ5245B</v>
      </c>
      <c r="B354" s="278">
        <v>200</v>
      </c>
      <c r="C354" s="43">
        <v>15</v>
      </c>
      <c r="D354" s="43">
        <v>14.25</v>
      </c>
      <c r="E354" s="43">
        <v>15.75</v>
      </c>
      <c r="F354" s="1145">
        <v>16</v>
      </c>
      <c r="G354" s="1145">
        <v>8.5</v>
      </c>
      <c r="H354" s="1145">
        <v>0.1</v>
      </c>
      <c r="I354" s="1145">
        <v>11</v>
      </c>
      <c r="J354" s="278" t="s">
        <v>82</v>
      </c>
      <c r="T354" s="278" t="s">
        <v>420</v>
      </c>
      <c r="U354" s="856" t="s">
        <v>4276</v>
      </c>
      <c r="V354" s="1008" t="s">
        <v>4277</v>
      </c>
      <c r="W354" s="1008" t="str">
        <f t="shared" si="17"/>
        <v>http://www.unisonic.com.tw/datasheet/UMMSZ52XXB.pdf</v>
      </c>
      <c r="X354" s="42" t="s">
        <v>4411</v>
      </c>
    </row>
    <row r="355" spans="1:24" s="718" customFormat="1" ht="35.15" customHeight="1">
      <c r="A355" s="1166" t="str">
        <f t="shared" si="16"/>
        <v>UMMSZ5246B</v>
      </c>
      <c r="B355" s="278">
        <v>200</v>
      </c>
      <c r="C355" s="43">
        <v>16</v>
      </c>
      <c r="D355" s="43">
        <v>15.2</v>
      </c>
      <c r="E355" s="43">
        <v>16.8</v>
      </c>
      <c r="F355" s="1145">
        <v>17</v>
      </c>
      <c r="G355" s="1145">
        <v>7.8</v>
      </c>
      <c r="H355" s="1145">
        <v>0.1</v>
      </c>
      <c r="I355" s="1145">
        <v>12</v>
      </c>
      <c r="J355" s="278" t="s">
        <v>82</v>
      </c>
      <c r="T355" s="278" t="s">
        <v>421</v>
      </c>
      <c r="U355" s="856" t="s">
        <v>4276</v>
      </c>
      <c r="V355" s="1008" t="s">
        <v>4277</v>
      </c>
      <c r="W355" s="1008" t="str">
        <f t="shared" si="17"/>
        <v>http://www.unisonic.com.tw/datasheet/UMMSZ52XXB.pdf</v>
      </c>
      <c r="X355" s="42" t="s">
        <v>4411</v>
      </c>
    </row>
    <row r="356" spans="1:24" s="42" customFormat="1" ht="35.15" customHeight="1">
      <c r="A356" s="1166" t="str">
        <f t="shared" si="16"/>
        <v>UMMSZ5247B</v>
      </c>
      <c r="B356" s="278">
        <v>200</v>
      </c>
      <c r="C356" s="43">
        <v>17</v>
      </c>
      <c r="D356" s="43">
        <v>16.149999999999999</v>
      </c>
      <c r="E356" s="43">
        <v>17.850000000000001</v>
      </c>
      <c r="F356" s="1145">
        <v>19</v>
      </c>
      <c r="G356" s="1145">
        <v>7.5</v>
      </c>
      <c r="H356" s="1145">
        <v>0.1</v>
      </c>
      <c r="I356" s="1145">
        <v>13</v>
      </c>
      <c r="J356" s="278" t="s">
        <v>82</v>
      </c>
      <c r="T356" s="278" t="s">
        <v>422</v>
      </c>
      <c r="U356" s="856" t="s">
        <v>4276</v>
      </c>
      <c r="V356" s="1008" t="s">
        <v>4277</v>
      </c>
      <c r="W356" s="1008" t="str">
        <f t="shared" si="17"/>
        <v>http://www.unisonic.com.tw/datasheet/UMMSZ52XXB.pdf</v>
      </c>
      <c r="X356" s="42" t="s">
        <v>4411</v>
      </c>
    </row>
    <row r="357" spans="1:24" s="42" customFormat="1" ht="35.15" customHeight="1">
      <c r="A357" s="1166" t="str">
        <f t="shared" si="16"/>
        <v>UMMSZ5248B</v>
      </c>
      <c r="B357" s="278">
        <v>200</v>
      </c>
      <c r="C357" s="43">
        <v>18</v>
      </c>
      <c r="D357" s="43">
        <v>17.100000000000001</v>
      </c>
      <c r="E357" s="43">
        <v>18.899999999999999</v>
      </c>
      <c r="F357" s="1145">
        <v>21</v>
      </c>
      <c r="G357" s="1145">
        <v>7</v>
      </c>
      <c r="H357" s="1145">
        <v>0.1</v>
      </c>
      <c r="I357" s="1145">
        <v>14</v>
      </c>
      <c r="J357" s="278" t="s">
        <v>82</v>
      </c>
      <c r="T357" s="278" t="s">
        <v>423</v>
      </c>
      <c r="U357" s="856" t="s">
        <v>4276</v>
      </c>
      <c r="V357" s="1008" t="s">
        <v>4277</v>
      </c>
      <c r="W357" s="1008" t="str">
        <f t="shared" si="17"/>
        <v>http://www.unisonic.com.tw/datasheet/UMMSZ52XXB.pdf</v>
      </c>
      <c r="X357" s="42" t="s">
        <v>4411</v>
      </c>
    </row>
    <row r="358" spans="1:24" s="42" customFormat="1" ht="35.15" customHeight="1">
      <c r="A358" s="1166" t="str">
        <f t="shared" si="16"/>
        <v>UMMSZ5249B</v>
      </c>
      <c r="B358" s="278">
        <v>200</v>
      </c>
      <c r="C358" s="43">
        <v>19</v>
      </c>
      <c r="D358" s="43">
        <v>18.05</v>
      </c>
      <c r="E358" s="43">
        <v>19.95</v>
      </c>
      <c r="F358" s="1145">
        <v>23</v>
      </c>
      <c r="G358" s="1145">
        <v>6.6</v>
      </c>
      <c r="H358" s="1145">
        <v>0.1</v>
      </c>
      <c r="I358" s="1145">
        <v>14</v>
      </c>
      <c r="J358" s="278" t="s">
        <v>82</v>
      </c>
      <c r="T358" s="278" t="s">
        <v>424</v>
      </c>
      <c r="U358" s="856" t="s">
        <v>4276</v>
      </c>
      <c r="V358" s="1008" t="s">
        <v>4277</v>
      </c>
      <c r="W358" s="1008" t="str">
        <f t="shared" si="17"/>
        <v>http://www.unisonic.com.tw/datasheet/UMMSZ52XXB.pdf</v>
      </c>
      <c r="X358" s="42" t="s">
        <v>4411</v>
      </c>
    </row>
    <row r="359" spans="1:24" s="42" customFormat="1" ht="35.15" customHeight="1">
      <c r="A359" s="1166" t="str">
        <f t="shared" si="16"/>
        <v>UMMSZ5250B</v>
      </c>
      <c r="B359" s="278">
        <v>200</v>
      </c>
      <c r="C359" s="43">
        <v>20</v>
      </c>
      <c r="D359" s="43">
        <v>19</v>
      </c>
      <c r="E359" s="43">
        <v>21</v>
      </c>
      <c r="F359" s="1145">
        <v>25</v>
      </c>
      <c r="G359" s="1145">
        <v>6.2</v>
      </c>
      <c r="H359" s="1145">
        <v>0.1</v>
      </c>
      <c r="I359" s="1145">
        <v>15</v>
      </c>
      <c r="J359" s="278" t="s">
        <v>82</v>
      </c>
      <c r="T359" s="278" t="s">
        <v>425</v>
      </c>
      <c r="U359" s="856" t="s">
        <v>4276</v>
      </c>
      <c r="V359" s="1008" t="s">
        <v>4277</v>
      </c>
      <c r="W359" s="1008" t="str">
        <f t="shared" si="17"/>
        <v>http://www.unisonic.com.tw/datasheet/UMMSZ52XXB.pdf</v>
      </c>
      <c r="X359" s="42" t="s">
        <v>4411</v>
      </c>
    </row>
    <row r="360" spans="1:24" s="42" customFormat="1" ht="35.15" customHeight="1">
      <c r="A360" s="1166" t="str">
        <f t="shared" si="16"/>
        <v>UMMSZ5251B</v>
      </c>
      <c r="B360" s="278">
        <v>200</v>
      </c>
      <c r="C360" s="43">
        <v>22</v>
      </c>
      <c r="D360" s="43">
        <v>20.9</v>
      </c>
      <c r="E360" s="43">
        <v>23.1</v>
      </c>
      <c r="F360" s="1145">
        <v>29</v>
      </c>
      <c r="G360" s="1145">
        <v>5.6</v>
      </c>
      <c r="H360" s="1145">
        <v>0.1</v>
      </c>
      <c r="I360" s="1145">
        <v>17</v>
      </c>
      <c r="J360" s="278" t="s">
        <v>82</v>
      </c>
      <c r="T360" s="278" t="s">
        <v>426</v>
      </c>
      <c r="U360" s="856" t="s">
        <v>4276</v>
      </c>
      <c r="V360" s="1008" t="s">
        <v>4277</v>
      </c>
      <c r="W360" s="1008" t="str">
        <f t="shared" si="17"/>
        <v>http://www.unisonic.com.tw/datasheet/UMMSZ52XXB.pdf</v>
      </c>
      <c r="X360" s="42" t="s">
        <v>4411</v>
      </c>
    </row>
    <row r="361" spans="1:24" s="42" customFormat="1" ht="35.15" customHeight="1">
      <c r="A361" s="1166" t="str">
        <f t="shared" si="16"/>
        <v>UMMSZ5252B</v>
      </c>
      <c r="B361" s="278">
        <v>200</v>
      </c>
      <c r="C361" s="43">
        <v>24</v>
      </c>
      <c r="D361" s="43">
        <v>22.8</v>
      </c>
      <c r="E361" s="43">
        <v>25.2</v>
      </c>
      <c r="F361" s="1145">
        <v>33</v>
      </c>
      <c r="G361" s="1145">
        <v>5.2</v>
      </c>
      <c r="H361" s="1145">
        <v>0.1</v>
      </c>
      <c r="I361" s="1145">
        <v>18</v>
      </c>
      <c r="J361" s="278" t="s">
        <v>82</v>
      </c>
      <c r="T361" s="278" t="s">
        <v>427</v>
      </c>
      <c r="U361" s="856" t="s">
        <v>4276</v>
      </c>
      <c r="V361" s="1008" t="s">
        <v>4277</v>
      </c>
      <c r="W361" s="1008" t="str">
        <f t="shared" si="17"/>
        <v>http://www.unisonic.com.tw/datasheet/UMMSZ52XXB.pdf</v>
      </c>
      <c r="X361" s="42" t="s">
        <v>4411</v>
      </c>
    </row>
    <row r="362" spans="1:24" s="42" customFormat="1" ht="35.15" customHeight="1">
      <c r="A362" s="1166" t="str">
        <f t="shared" si="16"/>
        <v>UMMSZ5253B</v>
      </c>
      <c r="B362" s="278">
        <v>200</v>
      </c>
      <c r="C362" s="43">
        <v>25</v>
      </c>
      <c r="D362" s="43">
        <v>23.75</v>
      </c>
      <c r="E362" s="43">
        <v>26.25</v>
      </c>
      <c r="F362" s="1145">
        <v>35</v>
      </c>
      <c r="G362" s="1145">
        <v>5</v>
      </c>
      <c r="H362" s="1145">
        <v>0.1</v>
      </c>
      <c r="I362" s="1145">
        <v>19</v>
      </c>
      <c r="J362" s="278" t="s">
        <v>82</v>
      </c>
      <c r="T362" s="278" t="s">
        <v>428</v>
      </c>
      <c r="U362" s="856" t="s">
        <v>4276</v>
      </c>
      <c r="V362" s="1008" t="s">
        <v>4277</v>
      </c>
      <c r="W362" s="1008" t="str">
        <f t="shared" si="17"/>
        <v>http://www.unisonic.com.tw/datasheet/UMMSZ52XXB.pdf</v>
      </c>
      <c r="X362" s="42" t="s">
        <v>4411</v>
      </c>
    </row>
    <row r="363" spans="1:24" s="42" customFormat="1" ht="35.15" customHeight="1">
      <c r="A363" s="1166" t="str">
        <f t="shared" si="16"/>
        <v>UMMSZ5254B</v>
      </c>
      <c r="B363" s="278">
        <v>200</v>
      </c>
      <c r="C363" s="43">
        <v>27</v>
      </c>
      <c r="D363" s="43">
        <v>25.65</v>
      </c>
      <c r="E363" s="43">
        <v>28.35</v>
      </c>
      <c r="F363" s="1145">
        <v>41</v>
      </c>
      <c r="G363" s="1145">
        <v>5</v>
      </c>
      <c r="H363" s="1145">
        <v>0.1</v>
      </c>
      <c r="I363" s="1145">
        <v>21</v>
      </c>
      <c r="J363" s="278" t="s">
        <v>82</v>
      </c>
      <c r="T363" s="278" t="s">
        <v>429</v>
      </c>
      <c r="U363" s="856" t="s">
        <v>4276</v>
      </c>
      <c r="V363" s="1008" t="s">
        <v>4277</v>
      </c>
      <c r="W363" s="1008" t="str">
        <f t="shared" si="17"/>
        <v>http://www.unisonic.com.tw/datasheet/UMMSZ52XXB.pdf</v>
      </c>
      <c r="X363" s="42" t="s">
        <v>4411</v>
      </c>
    </row>
    <row r="364" spans="1:24" s="42" customFormat="1" ht="35.15" customHeight="1">
      <c r="A364" s="1166" t="str">
        <f t="shared" si="16"/>
        <v>UMMSZ5255B</v>
      </c>
      <c r="B364" s="278">
        <v>200</v>
      </c>
      <c r="C364" s="43">
        <v>28</v>
      </c>
      <c r="D364" s="43">
        <v>26.6</v>
      </c>
      <c r="E364" s="43">
        <v>29.4</v>
      </c>
      <c r="F364" s="1145">
        <v>44</v>
      </c>
      <c r="G364" s="1145">
        <v>4.5</v>
      </c>
      <c r="H364" s="1145">
        <v>0.1</v>
      </c>
      <c r="I364" s="1145">
        <v>21</v>
      </c>
      <c r="J364" s="278" t="s">
        <v>82</v>
      </c>
      <c r="T364" s="278" t="s">
        <v>430</v>
      </c>
      <c r="U364" s="856" t="s">
        <v>4276</v>
      </c>
      <c r="V364" s="1008" t="s">
        <v>4277</v>
      </c>
      <c r="W364" s="1008" t="str">
        <f t="shared" si="17"/>
        <v>http://www.unisonic.com.tw/datasheet/UMMSZ52XXB.pdf</v>
      </c>
      <c r="X364" s="42" t="s">
        <v>4411</v>
      </c>
    </row>
    <row r="365" spans="1:24" s="42" customFormat="1" ht="35.15" customHeight="1">
      <c r="A365" s="1166" t="str">
        <f t="shared" si="16"/>
        <v>UMMSZ5256B</v>
      </c>
      <c r="B365" s="278">
        <v>200</v>
      </c>
      <c r="C365" s="1140">
        <v>30</v>
      </c>
      <c r="D365" s="1140">
        <v>28.5</v>
      </c>
      <c r="E365" s="1140">
        <v>31.5</v>
      </c>
      <c r="F365" s="41">
        <v>49</v>
      </c>
      <c r="G365" s="41">
        <v>4.2</v>
      </c>
      <c r="H365" s="41">
        <v>0.1</v>
      </c>
      <c r="I365" s="41">
        <v>23</v>
      </c>
      <c r="J365" s="278" t="s">
        <v>82</v>
      </c>
      <c r="T365" s="278" t="s">
        <v>431</v>
      </c>
      <c r="U365" s="856" t="s">
        <v>4276</v>
      </c>
      <c r="V365" s="1008" t="s">
        <v>4277</v>
      </c>
      <c r="W365" s="1008" t="str">
        <f t="shared" si="17"/>
        <v>http://www.unisonic.com.tw/datasheet/UMMSZ52XXB.pdf</v>
      </c>
      <c r="X365" s="42" t="s">
        <v>4411</v>
      </c>
    </row>
    <row r="366" spans="1:24" s="42" customFormat="1" ht="35.15" customHeight="1">
      <c r="A366" s="1166" t="str">
        <f t="shared" si="16"/>
        <v>UMMSZ5257B</v>
      </c>
      <c r="B366" s="278">
        <v>200</v>
      </c>
      <c r="C366" s="1140">
        <v>33</v>
      </c>
      <c r="D366" s="1140">
        <v>31.35</v>
      </c>
      <c r="E366" s="1140">
        <v>34.65</v>
      </c>
      <c r="F366" s="41">
        <v>58</v>
      </c>
      <c r="G366" s="41">
        <v>3.8</v>
      </c>
      <c r="H366" s="41">
        <v>0.1</v>
      </c>
      <c r="I366" s="41">
        <v>25</v>
      </c>
      <c r="J366" s="278" t="s">
        <v>82</v>
      </c>
      <c r="T366" s="278" t="s">
        <v>432</v>
      </c>
      <c r="U366" s="856" t="s">
        <v>4276</v>
      </c>
      <c r="V366" s="1008" t="s">
        <v>4277</v>
      </c>
      <c r="W366" s="1008" t="str">
        <f t="shared" si="17"/>
        <v>http://www.unisonic.com.tw/datasheet/UMMSZ52XXB.pdf</v>
      </c>
      <c r="X366" s="42" t="s">
        <v>4411</v>
      </c>
    </row>
    <row r="367" spans="1:24" s="42" customFormat="1" ht="35.15" customHeight="1">
      <c r="A367" s="1166" t="str">
        <f t="shared" si="16"/>
        <v>UMMSZ5258B</v>
      </c>
      <c r="B367" s="278">
        <v>200</v>
      </c>
      <c r="C367" s="1140">
        <v>36</v>
      </c>
      <c r="D367" s="1140">
        <v>34.200000000000003</v>
      </c>
      <c r="E367" s="1140">
        <v>37.799999999999997</v>
      </c>
      <c r="F367" s="41">
        <v>70</v>
      </c>
      <c r="G367" s="41">
        <v>3.4</v>
      </c>
      <c r="H367" s="41">
        <v>0.1</v>
      </c>
      <c r="I367" s="41">
        <v>27</v>
      </c>
      <c r="J367" s="278" t="s">
        <v>82</v>
      </c>
      <c r="T367" s="278" t="s">
        <v>433</v>
      </c>
      <c r="U367" s="856" t="s">
        <v>4276</v>
      </c>
      <c r="V367" s="1008" t="s">
        <v>4277</v>
      </c>
      <c r="W367" s="1008" t="str">
        <f t="shared" si="17"/>
        <v>http://www.unisonic.com.tw/datasheet/UMMSZ52XXB.pdf</v>
      </c>
      <c r="X367" s="42" t="s">
        <v>4411</v>
      </c>
    </row>
    <row r="368" spans="1:24" s="42" customFormat="1" ht="35.15" customHeight="1">
      <c r="A368" s="1166" t="str">
        <f t="shared" si="16"/>
        <v>UMMSZ5259B</v>
      </c>
      <c r="B368" s="278">
        <v>200</v>
      </c>
      <c r="C368" s="1140">
        <v>39</v>
      </c>
      <c r="D368" s="1140">
        <v>37.049999999999997</v>
      </c>
      <c r="E368" s="1140">
        <v>40.950000000000003</v>
      </c>
      <c r="F368" s="41">
        <v>80</v>
      </c>
      <c r="G368" s="41">
        <v>3.2</v>
      </c>
      <c r="H368" s="41">
        <v>0.1</v>
      </c>
      <c r="I368" s="41">
        <v>30</v>
      </c>
      <c r="J368" s="278" t="s">
        <v>82</v>
      </c>
      <c r="T368" s="278" t="s">
        <v>434</v>
      </c>
      <c r="U368" s="856" t="s">
        <v>4276</v>
      </c>
      <c r="V368" s="1008" t="s">
        <v>4277</v>
      </c>
      <c r="W368" s="1008" t="str">
        <f t="shared" si="17"/>
        <v>http://www.unisonic.com.tw/datasheet/UMMSZ52XXB.pdf</v>
      </c>
      <c r="X368" s="42" t="s">
        <v>4411</v>
      </c>
    </row>
    <row r="369" spans="1:24" s="42" customFormat="1" ht="35.15" customHeight="1">
      <c r="A369" s="1166" t="str">
        <f t="shared" si="16"/>
        <v>UMMSZ5260B</v>
      </c>
      <c r="B369" s="278">
        <v>200</v>
      </c>
      <c r="C369" s="1140">
        <v>43</v>
      </c>
      <c r="D369" s="1140">
        <v>40.85</v>
      </c>
      <c r="E369" s="1140">
        <v>45.15</v>
      </c>
      <c r="F369" s="41">
        <v>93</v>
      </c>
      <c r="G369" s="41">
        <v>3</v>
      </c>
      <c r="H369" s="41">
        <v>0.1</v>
      </c>
      <c r="I369" s="41">
        <v>33</v>
      </c>
      <c r="J369" s="278" t="s">
        <v>82</v>
      </c>
      <c r="T369" s="278" t="s">
        <v>435</v>
      </c>
      <c r="U369" s="856" t="s">
        <v>4276</v>
      </c>
      <c r="V369" s="1008" t="s">
        <v>4277</v>
      </c>
      <c r="W369" s="1008" t="str">
        <f t="shared" si="17"/>
        <v>http://www.unisonic.com.tw/datasheet/UMMSZ52XXB.pdf</v>
      </c>
      <c r="X369" s="42" t="s">
        <v>4411</v>
      </c>
    </row>
    <row r="370" spans="1:24" s="42" customFormat="1" ht="35.15" customHeight="1">
      <c r="A370" s="1166" t="str">
        <f t="shared" si="16"/>
        <v>UMMSZ5261B</v>
      </c>
      <c r="B370" s="278">
        <v>200</v>
      </c>
      <c r="C370" s="1140">
        <v>47</v>
      </c>
      <c r="D370" s="1140">
        <v>44.65</v>
      </c>
      <c r="E370" s="1140">
        <v>49.35</v>
      </c>
      <c r="F370" s="41">
        <v>105</v>
      </c>
      <c r="G370" s="41">
        <v>2.7</v>
      </c>
      <c r="H370" s="41">
        <v>0.1</v>
      </c>
      <c r="I370" s="41">
        <v>36</v>
      </c>
      <c r="J370" s="278" t="s">
        <v>82</v>
      </c>
      <c r="T370" s="278" t="s">
        <v>436</v>
      </c>
      <c r="U370" s="856" t="s">
        <v>4276</v>
      </c>
      <c r="V370" s="1008" t="s">
        <v>4277</v>
      </c>
      <c r="W370" s="1008" t="str">
        <f t="shared" si="17"/>
        <v>http://www.unisonic.com.tw/datasheet/UMMSZ52XXB.pdf</v>
      </c>
      <c r="X370" s="42" t="s">
        <v>4411</v>
      </c>
    </row>
    <row r="371" spans="1:24" s="42" customFormat="1" ht="35.15" customHeight="1">
      <c r="A371" s="1166" t="str">
        <f t="shared" si="16"/>
        <v>UMMSZ5262B</v>
      </c>
      <c r="B371" s="278">
        <v>200</v>
      </c>
      <c r="C371" s="1140">
        <v>51</v>
      </c>
      <c r="D371" s="1140">
        <v>48.45</v>
      </c>
      <c r="E371" s="1140">
        <v>53.55</v>
      </c>
      <c r="F371" s="41">
        <v>125</v>
      </c>
      <c r="G371" s="41">
        <v>2.5</v>
      </c>
      <c r="H371" s="41">
        <v>0.1</v>
      </c>
      <c r="I371" s="41">
        <v>39</v>
      </c>
      <c r="J371" s="278" t="s">
        <v>82</v>
      </c>
      <c r="T371" s="278" t="s">
        <v>437</v>
      </c>
      <c r="U371" s="856" t="s">
        <v>4276</v>
      </c>
      <c r="V371" s="1008" t="s">
        <v>4277</v>
      </c>
      <c r="W371" s="1008" t="str">
        <f t="shared" si="17"/>
        <v>http://www.unisonic.com.tw/datasheet/UMMSZ52XXB.pdf</v>
      </c>
      <c r="X371" s="42" t="s">
        <v>4411</v>
      </c>
    </row>
    <row r="372" spans="1:24" s="52" customFormat="1" ht="30" customHeight="1">
      <c r="A372" s="322" t="s">
        <v>3044</v>
      </c>
      <c r="B372" s="303"/>
      <c r="C372" s="78"/>
      <c r="D372" s="78"/>
    </row>
    <row r="373" spans="1:24" s="42" customFormat="1">
      <c r="A373" s="729"/>
      <c r="B373" s="730"/>
      <c r="C373" s="731"/>
      <c r="D373" s="731"/>
      <c r="E373" s="731"/>
      <c r="F373" s="732"/>
      <c r="G373" s="732"/>
      <c r="H373" s="732"/>
      <c r="I373" s="732"/>
      <c r="J373" s="733"/>
      <c r="T373" s="62"/>
      <c r="U373" s="62"/>
      <c r="V373" s="62"/>
      <c r="W373" s="62"/>
    </row>
    <row r="374" spans="1:24" s="42" customFormat="1">
      <c r="A374" s="742" t="s">
        <v>2216</v>
      </c>
      <c r="B374" s="1632" t="s">
        <v>2217</v>
      </c>
      <c r="C374" s="1634" t="s">
        <v>2218</v>
      </c>
      <c r="D374" s="1635"/>
      <c r="E374" s="1636"/>
      <c r="F374" s="1634" t="s">
        <v>2219</v>
      </c>
      <c r="G374" s="1636"/>
      <c r="H374" s="1634" t="s">
        <v>2220</v>
      </c>
      <c r="I374" s="1636"/>
      <c r="J374" s="1640" t="s">
        <v>0</v>
      </c>
      <c r="T374" s="62"/>
      <c r="U374" s="62"/>
      <c r="V374" s="62"/>
      <c r="W374" s="62"/>
    </row>
    <row r="375" spans="1:24" s="42" customFormat="1">
      <c r="A375" s="1653"/>
      <c r="B375" s="1633"/>
      <c r="C375" s="1637"/>
      <c r="D375" s="1638"/>
      <c r="E375" s="1639"/>
      <c r="F375" s="1637"/>
      <c r="G375" s="1639"/>
      <c r="H375" s="1637"/>
      <c r="I375" s="1639"/>
      <c r="J375" s="1640"/>
      <c r="T375" s="62"/>
      <c r="U375" s="62"/>
      <c r="V375" s="62"/>
      <c r="W375" s="62"/>
    </row>
    <row r="376" spans="1:24" s="42" customFormat="1">
      <c r="A376" s="1654"/>
      <c r="B376" s="721" t="s">
        <v>361</v>
      </c>
      <c r="C376" s="1642" t="s">
        <v>3036</v>
      </c>
      <c r="D376" s="1643"/>
      <c r="E376" s="1644"/>
      <c r="F376" s="1649" t="s">
        <v>3037</v>
      </c>
      <c r="G376" s="1650"/>
      <c r="H376" s="1649" t="s">
        <v>3038</v>
      </c>
      <c r="I376" s="1650"/>
      <c r="J376" s="1640"/>
      <c r="T376" s="62"/>
      <c r="U376" s="62"/>
      <c r="V376" s="62"/>
      <c r="W376" s="62"/>
    </row>
    <row r="377" spans="1:24" s="42" customFormat="1">
      <c r="A377" s="1655"/>
      <c r="B377" s="721" t="s">
        <v>2205</v>
      </c>
      <c r="C377" s="721" t="s">
        <v>362</v>
      </c>
      <c r="D377" s="721" t="s">
        <v>363</v>
      </c>
      <c r="E377" s="721" t="s">
        <v>364</v>
      </c>
      <c r="F377" s="721" t="s">
        <v>365</v>
      </c>
      <c r="G377" s="721" t="s">
        <v>366</v>
      </c>
      <c r="H377" s="721" t="s">
        <v>367</v>
      </c>
      <c r="I377" s="721" t="s">
        <v>368</v>
      </c>
      <c r="J377" s="1641"/>
      <c r="T377" s="62"/>
      <c r="U377" s="62"/>
      <c r="V377" s="62"/>
      <c r="W377" s="62"/>
    </row>
    <row r="378" spans="1:24" s="42" customFormat="1" ht="35.15" customHeight="1">
      <c r="A378" s="1065" t="str">
        <f t="shared" ref="A378:A407" si="18">HYPERLINK(W378,T378)</f>
        <v>ZD1.8</v>
      </c>
      <c r="B378" s="278">
        <v>225</v>
      </c>
      <c r="C378" s="747">
        <v>1.8</v>
      </c>
      <c r="D378" s="748">
        <f>C378*0.95</f>
        <v>1.71</v>
      </c>
      <c r="E378" s="748">
        <f>C378*1.05</f>
        <v>1.8900000000000001</v>
      </c>
      <c r="F378" s="38">
        <v>100</v>
      </c>
      <c r="G378" s="39">
        <v>5</v>
      </c>
      <c r="H378" s="41">
        <v>20</v>
      </c>
      <c r="I378" s="41">
        <v>1</v>
      </c>
      <c r="J378" s="278" t="s">
        <v>2257</v>
      </c>
      <c r="T378" s="278" t="s">
        <v>2222</v>
      </c>
      <c r="U378" s="856" t="s">
        <v>4014</v>
      </c>
      <c r="V378" s="1008" t="s">
        <v>4015</v>
      </c>
      <c r="W378" s="1008" t="str">
        <f t="shared" ref="W378:W407" si="19">CONCATENATE(,U378,X378,V378)</f>
        <v>http://www.unisonic.com.tw/datasheet/ZD1.8 THRU ZD36.pdf</v>
      </c>
      <c r="X378" s="42" t="s">
        <v>4078</v>
      </c>
    </row>
    <row r="379" spans="1:24" s="42" customFormat="1" ht="35.15" customHeight="1">
      <c r="A379" s="1065" t="str">
        <f t="shared" si="18"/>
        <v>ZD2.4</v>
      </c>
      <c r="B379" s="278">
        <v>225</v>
      </c>
      <c r="C379" s="747">
        <v>2.4</v>
      </c>
      <c r="D379" s="748">
        <f t="shared" ref="D379:D406" si="20">C379*0.95</f>
        <v>2.2799999999999998</v>
      </c>
      <c r="E379" s="748">
        <f t="shared" ref="E379:E406" si="21">C379*1.05</f>
        <v>2.52</v>
      </c>
      <c r="F379" s="38">
        <v>100</v>
      </c>
      <c r="G379" s="39">
        <v>5</v>
      </c>
      <c r="H379" s="41">
        <v>20</v>
      </c>
      <c r="I379" s="41">
        <v>1</v>
      </c>
      <c r="J379" s="278" t="s">
        <v>2257</v>
      </c>
      <c r="T379" s="278" t="s">
        <v>2223</v>
      </c>
      <c r="U379" s="856" t="s">
        <v>4014</v>
      </c>
      <c r="V379" s="1008" t="s">
        <v>4015</v>
      </c>
      <c r="W379" s="1008" t="str">
        <f t="shared" si="19"/>
        <v>http://www.unisonic.com.tw/datasheet/ZD1.8 THRU ZD36.pdf</v>
      </c>
      <c r="X379" s="42" t="s">
        <v>4078</v>
      </c>
    </row>
    <row r="380" spans="1:24" s="42" customFormat="1" ht="35.15" customHeight="1">
      <c r="A380" s="1065" t="str">
        <f t="shared" si="18"/>
        <v>ZD2.5</v>
      </c>
      <c r="B380" s="278">
        <v>225</v>
      </c>
      <c r="C380" s="747">
        <v>2.5</v>
      </c>
      <c r="D380" s="748">
        <f t="shared" si="20"/>
        <v>2.375</v>
      </c>
      <c r="E380" s="748">
        <f t="shared" si="21"/>
        <v>2.625</v>
      </c>
      <c r="F380" s="38">
        <v>100</v>
      </c>
      <c r="G380" s="39">
        <v>5</v>
      </c>
      <c r="H380" s="41">
        <v>20</v>
      </c>
      <c r="I380" s="41">
        <v>1</v>
      </c>
      <c r="J380" s="278" t="s">
        <v>369</v>
      </c>
      <c r="T380" s="278" t="s">
        <v>2224</v>
      </c>
      <c r="U380" s="856" t="s">
        <v>4014</v>
      </c>
      <c r="V380" s="1008" t="s">
        <v>4015</v>
      </c>
      <c r="W380" s="1008" t="str">
        <f t="shared" si="19"/>
        <v>http://www.unisonic.com.tw/datasheet/ZD1.8 THRU ZD36.pdf</v>
      </c>
      <c r="X380" s="42" t="s">
        <v>4078</v>
      </c>
    </row>
    <row r="381" spans="1:24" s="42" customFormat="1" ht="35.15" customHeight="1">
      <c r="A381" s="1065" t="str">
        <f t="shared" si="18"/>
        <v>ZD3.3</v>
      </c>
      <c r="B381" s="278">
        <v>225</v>
      </c>
      <c r="C381" s="747">
        <v>3.3</v>
      </c>
      <c r="D381" s="748">
        <f t="shared" si="20"/>
        <v>3.1349999999999998</v>
      </c>
      <c r="E381" s="748">
        <f t="shared" si="21"/>
        <v>3.4649999999999999</v>
      </c>
      <c r="F381" s="38">
        <v>100</v>
      </c>
      <c r="G381" s="39">
        <v>5</v>
      </c>
      <c r="H381" s="41">
        <v>10</v>
      </c>
      <c r="I381" s="41">
        <v>1</v>
      </c>
      <c r="J381" s="278" t="s">
        <v>369</v>
      </c>
      <c r="T381" s="278" t="s">
        <v>2225</v>
      </c>
      <c r="U381" s="856" t="s">
        <v>4014</v>
      </c>
      <c r="V381" s="1008" t="s">
        <v>4015</v>
      </c>
      <c r="W381" s="1008" t="str">
        <f t="shared" si="19"/>
        <v>http://www.unisonic.com.tw/datasheet/ZD1.8 THRU ZD36.pdf</v>
      </c>
      <c r="X381" s="42" t="s">
        <v>4078</v>
      </c>
    </row>
    <row r="382" spans="1:24" s="42" customFormat="1" ht="35.15" customHeight="1">
      <c r="A382" s="1065" t="str">
        <f t="shared" si="18"/>
        <v>ZD3.9</v>
      </c>
      <c r="B382" s="278">
        <v>225</v>
      </c>
      <c r="C382" s="747">
        <v>3.9</v>
      </c>
      <c r="D382" s="748">
        <f t="shared" si="20"/>
        <v>3.7049999999999996</v>
      </c>
      <c r="E382" s="748">
        <f t="shared" si="21"/>
        <v>4.0949999999999998</v>
      </c>
      <c r="F382" s="38">
        <v>100</v>
      </c>
      <c r="G382" s="39">
        <v>5</v>
      </c>
      <c r="H382" s="41">
        <v>5</v>
      </c>
      <c r="I382" s="41">
        <v>1</v>
      </c>
      <c r="J382" s="278" t="s">
        <v>369</v>
      </c>
      <c r="T382" s="278" t="s">
        <v>2226</v>
      </c>
      <c r="U382" s="856" t="s">
        <v>4014</v>
      </c>
      <c r="V382" s="1008" t="s">
        <v>4015</v>
      </c>
      <c r="W382" s="1008" t="str">
        <f t="shared" si="19"/>
        <v>http://www.unisonic.com.tw/datasheet/ZD1.8 THRU ZD36.pdf</v>
      </c>
      <c r="X382" s="42" t="s">
        <v>4078</v>
      </c>
    </row>
    <row r="383" spans="1:24" s="42" customFormat="1" ht="35.15" customHeight="1">
      <c r="A383" s="1065" t="str">
        <f t="shared" si="18"/>
        <v>ZD4.3</v>
      </c>
      <c r="B383" s="278">
        <v>225</v>
      </c>
      <c r="C383" s="747">
        <v>4.3</v>
      </c>
      <c r="D383" s="748">
        <f t="shared" si="20"/>
        <v>4.085</v>
      </c>
      <c r="E383" s="748">
        <f t="shared" si="21"/>
        <v>4.5149999999999997</v>
      </c>
      <c r="F383" s="38">
        <v>100</v>
      </c>
      <c r="G383" s="39">
        <v>5</v>
      </c>
      <c r="H383" s="41">
        <v>5</v>
      </c>
      <c r="I383" s="41">
        <v>1</v>
      </c>
      <c r="J383" s="278" t="s">
        <v>369</v>
      </c>
      <c r="T383" s="278" t="s">
        <v>2227</v>
      </c>
      <c r="U383" s="856" t="s">
        <v>4014</v>
      </c>
      <c r="V383" s="1008" t="s">
        <v>4015</v>
      </c>
      <c r="W383" s="1008" t="str">
        <f t="shared" si="19"/>
        <v>http://www.unisonic.com.tw/datasheet/ZD1.8 THRU ZD36.pdf</v>
      </c>
      <c r="X383" s="42" t="s">
        <v>4078</v>
      </c>
    </row>
    <row r="384" spans="1:24" s="42" customFormat="1" ht="35.15" customHeight="1">
      <c r="A384" s="1065" t="str">
        <f t="shared" si="18"/>
        <v>ZD4.7</v>
      </c>
      <c r="B384" s="278">
        <v>225</v>
      </c>
      <c r="C384" s="747">
        <v>4.7</v>
      </c>
      <c r="D384" s="748">
        <f t="shared" si="20"/>
        <v>4.4649999999999999</v>
      </c>
      <c r="E384" s="748">
        <f t="shared" si="21"/>
        <v>4.9350000000000005</v>
      </c>
      <c r="F384" s="38">
        <v>100</v>
      </c>
      <c r="G384" s="39">
        <v>5</v>
      </c>
      <c r="H384" s="41">
        <v>2</v>
      </c>
      <c r="I384" s="41">
        <v>1</v>
      </c>
      <c r="J384" s="278" t="s">
        <v>369</v>
      </c>
      <c r="T384" s="278" t="s">
        <v>2228</v>
      </c>
      <c r="U384" s="856" t="s">
        <v>4014</v>
      </c>
      <c r="V384" s="1008" t="s">
        <v>4015</v>
      </c>
      <c r="W384" s="1008" t="str">
        <f t="shared" si="19"/>
        <v>http://www.unisonic.com.tw/datasheet/ZD1.8 THRU ZD36.pdf</v>
      </c>
      <c r="X384" s="42" t="s">
        <v>4078</v>
      </c>
    </row>
    <row r="385" spans="1:24" s="42" customFormat="1" ht="35.15" customHeight="1">
      <c r="A385" s="1065" t="str">
        <f t="shared" si="18"/>
        <v>ZD5.1</v>
      </c>
      <c r="B385" s="278">
        <v>225</v>
      </c>
      <c r="C385" s="747">
        <v>5.0999999999999996</v>
      </c>
      <c r="D385" s="748">
        <f t="shared" si="20"/>
        <v>4.8449999999999998</v>
      </c>
      <c r="E385" s="748">
        <f t="shared" si="21"/>
        <v>5.3549999999999995</v>
      </c>
      <c r="F385" s="38">
        <v>80</v>
      </c>
      <c r="G385" s="39">
        <v>5</v>
      </c>
      <c r="H385" s="41">
        <v>2</v>
      </c>
      <c r="I385" s="41">
        <v>1.5</v>
      </c>
      <c r="J385" s="278" t="s">
        <v>369</v>
      </c>
      <c r="T385" s="278" t="s">
        <v>2229</v>
      </c>
      <c r="U385" s="856" t="s">
        <v>4014</v>
      </c>
      <c r="V385" s="1008" t="s">
        <v>4015</v>
      </c>
      <c r="W385" s="1008" t="str">
        <f t="shared" si="19"/>
        <v>http://www.unisonic.com.tw/datasheet/ZD1.8 THRU ZD36.pdf</v>
      </c>
      <c r="X385" s="42" t="s">
        <v>4078</v>
      </c>
    </row>
    <row r="386" spans="1:24" s="42" customFormat="1" ht="35.15" customHeight="1">
      <c r="A386" s="1065" t="str">
        <f t="shared" si="18"/>
        <v>ZD5.6</v>
      </c>
      <c r="B386" s="278">
        <v>225</v>
      </c>
      <c r="C386" s="747">
        <v>5.6</v>
      </c>
      <c r="D386" s="748">
        <f t="shared" si="20"/>
        <v>5.3199999999999994</v>
      </c>
      <c r="E386" s="748">
        <f t="shared" si="21"/>
        <v>5.88</v>
      </c>
      <c r="F386" s="38">
        <v>60</v>
      </c>
      <c r="G386" s="39">
        <v>5</v>
      </c>
      <c r="H386" s="41">
        <v>1</v>
      </c>
      <c r="I386" s="41">
        <v>2.5</v>
      </c>
      <c r="J386" s="278" t="s">
        <v>369</v>
      </c>
      <c r="T386" s="278" t="s">
        <v>2230</v>
      </c>
      <c r="U386" s="856" t="s">
        <v>4014</v>
      </c>
      <c r="V386" s="1008" t="s">
        <v>4015</v>
      </c>
      <c r="W386" s="1008" t="str">
        <f t="shared" si="19"/>
        <v>http://www.unisonic.com.tw/datasheet/ZD1.8 THRU ZD36.pdf</v>
      </c>
      <c r="X386" s="42" t="s">
        <v>4078</v>
      </c>
    </row>
    <row r="387" spans="1:24" s="42" customFormat="1" ht="35.15" customHeight="1">
      <c r="A387" s="1065" t="str">
        <f t="shared" si="18"/>
        <v>ZD6.0</v>
      </c>
      <c r="B387" s="278">
        <v>225</v>
      </c>
      <c r="C387" s="747">
        <v>6</v>
      </c>
      <c r="D387" s="748">
        <f t="shared" si="20"/>
        <v>5.6999999999999993</v>
      </c>
      <c r="E387" s="748">
        <f t="shared" si="21"/>
        <v>6.3000000000000007</v>
      </c>
      <c r="F387" s="38">
        <v>60</v>
      </c>
      <c r="G387" s="39">
        <v>5</v>
      </c>
      <c r="H387" s="41">
        <v>1</v>
      </c>
      <c r="I387" s="41">
        <v>2.5</v>
      </c>
      <c r="J387" s="278" t="s">
        <v>369</v>
      </c>
      <c r="T387" s="278" t="s">
        <v>2231</v>
      </c>
      <c r="U387" s="856" t="s">
        <v>4014</v>
      </c>
      <c r="V387" s="1008" t="s">
        <v>4015</v>
      </c>
      <c r="W387" s="1008" t="str">
        <f t="shared" si="19"/>
        <v>http://www.unisonic.com.tw/datasheet/ZD1.8 THRU ZD36.pdf</v>
      </c>
      <c r="X387" s="42" t="s">
        <v>4078</v>
      </c>
    </row>
    <row r="388" spans="1:24" s="42" customFormat="1" ht="35.15" customHeight="1">
      <c r="A388" s="1065" t="str">
        <f t="shared" si="18"/>
        <v>ZD6.2</v>
      </c>
      <c r="B388" s="278">
        <v>225</v>
      </c>
      <c r="C388" s="747">
        <v>6.2</v>
      </c>
      <c r="D388" s="748">
        <f t="shared" si="20"/>
        <v>5.89</v>
      </c>
      <c r="E388" s="748">
        <f t="shared" si="21"/>
        <v>6.5100000000000007</v>
      </c>
      <c r="F388" s="38">
        <v>60</v>
      </c>
      <c r="G388" s="39">
        <v>5</v>
      </c>
      <c r="H388" s="41">
        <v>1</v>
      </c>
      <c r="I388" s="41">
        <v>3</v>
      </c>
      <c r="J388" s="278" t="s">
        <v>369</v>
      </c>
      <c r="T388" s="278" t="s">
        <v>2232</v>
      </c>
      <c r="U388" s="856" t="s">
        <v>4014</v>
      </c>
      <c r="V388" s="1008" t="s">
        <v>4015</v>
      </c>
      <c r="W388" s="1008" t="str">
        <f t="shared" si="19"/>
        <v>http://www.unisonic.com.tw/datasheet/ZD1.8 THRU ZD36.pdf</v>
      </c>
      <c r="X388" s="42" t="s">
        <v>4078</v>
      </c>
    </row>
    <row r="389" spans="1:24" s="42" customFormat="1" ht="35.15" customHeight="1">
      <c r="A389" s="1065" t="str">
        <f t="shared" si="18"/>
        <v>ZD6.8</v>
      </c>
      <c r="B389" s="278">
        <v>225</v>
      </c>
      <c r="C389" s="747">
        <v>6.8</v>
      </c>
      <c r="D389" s="748">
        <f t="shared" si="20"/>
        <v>6.46</v>
      </c>
      <c r="E389" s="748">
        <f t="shared" si="21"/>
        <v>7.14</v>
      </c>
      <c r="F389" s="38">
        <v>40</v>
      </c>
      <c r="G389" s="39">
        <v>5</v>
      </c>
      <c r="H389" s="41">
        <v>0.5</v>
      </c>
      <c r="I389" s="41">
        <v>3.5</v>
      </c>
      <c r="J389" s="278" t="s">
        <v>369</v>
      </c>
      <c r="T389" s="278" t="s">
        <v>2233</v>
      </c>
      <c r="U389" s="856" t="s">
        <v>4014</v>
      </c>
      <c r="V389" s="1008" t="s">
        <v>4015</v>
      </c>
      <c r="W389" s="1008" t="str">
        <f t="shared" si="19"/>
        <v>http://www.unisonic.com.tw/datasheet/ZD1.8 THRU ZD36.pdf</v>
      </c>
      <c r="X389" s="42" t="s">
        <v>4078</v>
      </c>
    </row>
    <row r="390" spans="1:24" s="42" customFormat="1" ht="35.15" customHeight="1">
      <c r="A390" s="1065" t="str">
        <f t="shared" si="18"/>
        <v>ZD7.5</v>
      </c>
      <c r="B390" s="278">
        <v>225</v>
      </c>
      <c r="C390" s="747">
        <v>7.5</v>
      </c>
      <c r="D390" s="748">
        <f t="shared" si="20"/>
        <v>7.125</v>
      </c>
      <c r="E390" s="748">
        <f t="shared" si="21"/>
        <v>7.875</v>
      </c>
      <c r="F390" s="38">
        <v>30</v>
      </c>
      <c r="G390" s="39">
        <v>5</v>
      </c>
      <c r="H390" s="41">
        <v>0.5</v>
      </c>
      <c r="I390" s="41">
        <v>4</v>
      </c>
      <c r="J390" s="278" t="s">
        <v>369</v>
      </c>
      <c r="T390" s="278" t="s">
        <v>2234</v>
      </c>
      <c r="U390" s="856" t="s">
        <v>4014</v>
      </c>
      <c r="V390" s="1008" t="s">
        <v>4015</v>
      </c>
      <c r="W390" s="1008" t="str">
        <f t="shared" si="19"/>
        <v>http://www.unisonic.com.tw/datasheet/ZD1.8 THRU ZD36.pdf</v>
      </c>
      <c r="X390" s="42" t="s">
        <v>4078</v>
      </c>
    </row>
    <row r="391" spans="1:24" s="42" customFormat="1" ht="35.15" customHeight="1">
      <c r="A391" s="1065" t="str">
        <f t="shared" si="18"/>
        <v>ZD8.2</v>
      </c>
      <c r="B391" s="278">
        <v>225</v>
      </c>
      <c r="C391" s="747">
        <v>8.1999999999999993</v>
      </c>
      <c r="D391" s="748">
        <f t="shared" si="20"/>
        <v>7.7899999999999991</v>
      </c>
      <c r="E391" s="748">
        <f t="shared" si="21"/>
        <v>8.61</v>
      </c>
      <c r="F391" s="38">
        <v>30</v>
      </c>
      <c r="G391" s="39">
        <v>5</v>
      </c>
      <c r="H391" s="41">
        <v>0.5</v>
      </c>
      <c r="I391" s="41">
        <v>5</v>
      </c>
      <c r="J391" s="278" t="s">
        <v>369</v>
      </c>
      <c r="T391" s="278" t="s">
        <v>2235</v>
      </c>
      <c r="U391" s="856" t="s">
        <v>4014</v>
      </c>
      <c r="V391" s="1008" t="s">
        <v>4015</v>
      </c>
      <c r="W391" s="1008" t="str">
        <f t="shared" si="19"/>
        <v>http://www.unisonic.com.tw/datasheet/ZD1.8 THRU ZD36.pdf</v>
      </c>
      <c r="X391" s="42" t="s">
        <v>4078</v>
      </c>
    </row>
    <row r="392" spans="1:24" s="42" customFormat="1" ht="35.15" customHeight="1">
      <c r="A392" s="1065" t="str">
        <f t="shared" si="18"/>
        <v>ZD9.1</v>
      </c>
      <c r="B392" s="278">
        <v>225</v>
      </c>
      <c r="C392" s="747">
        <v>9.1</v>
      </c>
      <c r="D392" s="748">
        <f t="shared" si="20"/>
        <v>8.6449999999999996</v>
      </c>
      <c r="E392" s="748">
        <f t="shared" si="21"/>
        <v>9.5549999999999997</v>
      </c>
      <c r="F392" s="38">
        <v>30</v>
      </c>
      <c r="G392" s="39">
        <v>5</v>
      </c>
      <c r="H392" s="41">
        <v>0.5</v>
      </c>
      <c r="I392" s="41">
        <v>6</v>
      </c>
      <c r="J392" s="278" t="s">
        <v>369</v>
      </c>
      <c r="T392" s="278" t="s">
        <v>2236</v>
      </c>
      <c r="U392" s="856" t="s">
        <v>4014</v>
      </c>
      <c r="V392" s="1008" t="s">
        <v>4015</v>
      </c>
      <c r="W392" s="1008" t="str">
        <f t="shared" si="19"/>
        <v>http://www.unisonic.com.tw/datasheet/ZD1.8 THRU ZD36.pdf</v>
      </c>
      <c r="X392" s="42" t="s">
        <v>4078</v>
      </c>
    </row>
    <row r="393" spans="1:24" s="42" customFormat="1" ht="35.15" customHeight="1">
      <c r="A393" s="1065" t="str">
        <f t="shared" si="18"/>
        <v>ZD10</v>
      </c>
      <c r="B393" s="278">
        <v>225</v>
      </c>
      <c r="C393" s="747">
        <v>10</v>
      </c>
      <c r="D393" s="748">
        <f t="shared" si="20"/>
        <v>9.5</v>
      </c>
      <c r="E393" s="748">
        <f t="shared" si="21"/>
        <v>10.5</v>
      </c>
      <c r="F393" s="38">
        <v>30</v>
      </c>
      <c r="G393" s="39">
        <v>5</v>
      </c>
      <c r="H393" s="41">
        <v>0.1</v>
      </c>
      <c r="I393" s="41">
        <v>7</v>
      </c>
      <c r="J393" s="278" t="s">
        <v>369</v>
      </c>
      <c r="T393" s="278" t="s">
        <v>2237</v>
      </c>
      <c r="U393" s="856" t="s">
        <v>4014</v>
      </c>
      <c r="V393" s="1008" t="s">
        <v>4015</v>
      </c>
      <c r="W393" s="1008" t="str">
        <f t="shared" si="19"/>
        <v>http://www.unisonic.com.tw/datasheet/ZD1.8 THRU ZD36.pdf</v>
      </c>
      <c r="X393" s="42" t="s">
        <v>4078</v>
      </c>
    </row>
    <row r="394" spans="1:24" s="42" customFormat="1" ht="35.15" customHeight="1">
      <c r="A394" s="1065" t="str">
        <f t="shared" si="18"/>
        <v>ZD11</v>
      </c>
      <c r="B394" s="278">
        <v>225</v>
      </c>
      <c r="C394" s="747">
        <v>11</v>
      </c>
      <c r="D394" s="748">
        <f t="shared" si="20"/>
        <v>10.45</v>
      </c>
      <c r="E394" s="748">
        <f t="shared" si="21"/>
        <v>11.55</v>
      </c>
      <c r="F394" s="38">
        <v>30</v>
      </c>
      <c r="G394" s="39">
        <v>5</v>
      </c>
      <c r="H394" s="41">
        <v>0.1</v>
      </c>
      <c r="I394" s="41">
        <v>8</v>
      </c>
      <c r="J394" s="278" t="s">
        <v>369</v>
      </c>
      <c r="T394" s="278" t="s">
        <v>2238</v>
      </c>
      <c r="U394" s="856" t="s">
        <v>4014</v>
      </c>
      <c r="V394" s="1008" t="s">
        <v>4015</v>
      </c>
      <c r="W394" s="1008" t="str">
        <f t="shared" si="19"/>
        <v>http://www.unisonic.com.tw/datasheet/ZD1.8 THRU ZD36.pdf</v>
      </c>
      <c r="X394" s="42" t="s">
        <v>4078</v>
      </c>
    </row>
    <row r="395" spans="1:24" s="42" customFormat="1" ht="35.15" customHeight="1">
      <c r="A395" s="1065" t="str">
        <f t="shared" si="18"/>
        <v>ZD12</v>
      </c>
      <c r="B395" s="278">
        <v>225</v>
      </c>
      <c r="C395" s="747">
        <v>12</v>
      </c>
      <c r="D395" s="748">
        <f t="shared" si="20"/>
        <v>11.399999999999999</v>
      </c>
      <c r="E395" s="748">
        <f t="shared" si="21"/>
        <v>12.600000000000001</v>
      </c>
      <c r="F395" s="38">
        <v>30</v>
      </c>
      <c r="G395" s="39">
        <v>5</v>
      </c>
      <c r="H395" s="41">
        <v>0.1</v>
      </c>
      <c r="I395" s="41">
        <v>9</v>
      </c>
      <c r="J395" s="278" t="s">
        <v>369</v>
      </c>
      <c r="T395" s="278" t="s">
        <v>2239</v>
      </c>
      <c r="U395" s="856" t="s">
        <v>4014</v>
      </c>
      <c r="V395" s="1008" t="s">
        <v>4015</v>
      </c>
      <c r="W395" s="1008" t="str">
        <f t="shared" si="19"/>
        <v>http://www.unisonic.com.tw/datasheet/ZD1.8 THRU ZD36.pdf</v>
      </c>
      <c r="X395" s="42" t="s">
        <v>4078</v>
      </c>
    </row>
    <row r="396" spans="1:24" s="42" customFormat="1" ht="35.15" customHeight="1">
      <c r="A396" s="1065" t="str">
        <f t="shared" si="18"/>
        <v>ZD13</v>
      </c>
      <c r="B396" s="278">
        <v>225</v>
      </c>
      <c r="C396" s="747">
        <v>13</v>
      </c>
      <c r="D396" s="748">
        <f t="shared" si="20"/>
        <v>12.35</v>
      </c>
      <c r="E396" s="748">
        <f t="shared" si="21"/>
        <v>13.65</v>
      </c>
      <c r="F396" s="38">
        <v>37</v>
      </c>
      <c r="G396" s="39">
        <v>5</v>
      </c>
      <c r="H396" s="41">
        <v>0.1</v>
      </c>
      <c r="I396" s="41">
        <v>10</v>
      </c>
      <c r="J396" s="278" t="s">
        <v>369</v>
      </c>
      <c r="T396" s="278" t="s">
        <v>2240</v>
      </c>
      <c r="U396" s="856" t="s">
        <v>4014</v>
      </c>
      <c r="V396" s="1008" t="s">
        <v>4015</v>
      </c>
      <c r="W396" s="1008" t="str">
        <f t="shared" si="19"/>
        <v>http://www.unisonic.com.tw/datasheet/ZD1.8 THRU ZD36.pdf</v>
      </c>
      <c r="X396" s="42" t="s">
        <v>4078</v>
      </c>
    </row>
    <row r="397" spans="1:24" s="42" customFormat="1" ht="35.15" customHeight="1">
      <c r="A397" s="1065" t="str">
        <f t="shared" si="18"/>
        <v>ZD15</v>
      </c>
      <c r="B397" s="278">
        <v>225</v>
      </c>
      <c r="C397" s="747">
        <v>15</v>
      </c>
      <c r="D397" s="748">
        <f t="shared" si="20"/>
        <v>14.25</v>
      </c>
      <c r="E397" s="748">
        <f t="shared" si="21"/>
        <v>15.75</v>
      </c>
      <c r="F397" s="38">
        <v>42</v>
      </c>
      <c r="G397" s="39">
        <v>5</v>
      </c>
      <c r="H397" s="41">
        <v>0.1</v>
      </c>
      <c r="I397" s="41">
        <v>11</v>
      </c>
      <c r="J397" s="278" t="s">
        <v>369</v>
      </c>
      <c r="T397" s="278" t="s">
        <v>2241</v>
      </c>
      <c r="U397" s="856" t="s">
        <v>4014</v>
      </c>
      <c r="V397" s="1008" t="s">
        <v>4015</v>
      </c>
      <c r="W397" s="1008" t="str">
        <f t="shared" si="19"/>
        <v>http://www.unisonic.com.tw/datasheet/ZD1.8 THRU ZD36.pdf</v>
      </c>
      <c r="X397" s="42" t="s">
        <v>4078</v>
      </c>
    </row>
    <row r="398" spans="1:24" s="42" customFormat="1" ht="35.15" customHeight="1">
      <c r="A398" s="1065" t="str">
        <f t="shared" si="18"/>
        <v>ZD16</v>
      </c>
      <c r="B398" s="278">
        <v>225</v>
      </c>
      <c r="C398" s="747">
        <v>16</v>
      </c>
      <c r="D398" s="748">
        <f t="shared" si="20"/>
        <v>15.2</v>
      </c>
      <c r="E398" s="748">
        <f t="shared" si="21"/>
        <v>16.8</v>
      </c>
      <c r="F398" s="38">
        <v>50</v>
      </c>
      <c r="G398" s="39">
        <v>5</v>
      </c>
      <c r="H398" s="41">
        <v>0.1</v>
      </c>
      <c r="I398" s="41">
        <v>12</v>
      </c>
      <c r="J398" s="278" t="s">
        <v>369</v>
      </c>
      <c r="T398" s="278" t="s">
        <v>2242</v>
      </c>
      <c r="U398" s="856" t="s">
        <v>4014</v>
      </c>
      <c r="V398" s="1008" t="s">
        <v>4015</v>
      </c>
      <c r="W398" s="1008" t="str">
        <f t="shared" si="19"/>
        <v>http://www.unisonic.com.tw/datasheet/ZD1.8 THRU ZD36.pdf</v>
      </c>
      <c r="X398" s="42" t="s">
        <v>4078</v>
      </c>
    </row>
    <row r="399" spans="1:24" s="42" customFormat="1" ht="35.15" customHeight="1">
      <c r="A399" s="1065" t="str">
        <f t="shared" si="18"/>
        <v>ZD18</v>
      </c>
      <c r="B399" s="278">
        <v>225</v>
      </c>
      <c r="C399" s="747">
        <v>18</v>
      </c>
      <c r="D399" s="748">
        <f t="shared" si="20"/>
        <v>17.099999999999998</v>
      </c>
      <c r="E399" s="748">
        <f t="shared" si="21"/>
        <v>18.900000000000002</v>
      </c>
      <c r="F399" s="38">
        <v>65</v>
      </c>
      <c r="G399" s="39">
        <v>5</v>
      </c>
      <c r="H399" s="41">
        <v>0.1</v>
      </c>
      <c r="I399" s="41">
        <v>13</v>
      </c>
      <c r="J399" s="278" t="s">
        <v>369</v>
      </c>
      <c r="T399" s="278" t="s">
        <v>2243</v>
      </c>
      <c r="U399" s="856" t="s">
        <v>4014</v>
      </c>
      <c r="V399" s="1008" t="s">
        <v>4015</v>
      </c>
      <c r="W399" s="1008" t="str">
        <f t="shared" si="19"/>
        <v>http://www.unisonic.com.tw/datasheet/ZD1.8 THRU ZD36.pdf</v>
      </c>
      <c r="X399" s="42" t="s">
        <v>4078</v>
      </c>
    </row>
    <row r="400" spans="1:24" s="42" customFormat="1" ht="35.15" customHeight="1">
      <c r="A400" s="1065" t="str">
        <f t="shared" si="18"/>
        <v>ZD20</v>
      </c>
      <c r="B400" s="278">
        <v>225</v>
      </c>
      <c r="C400" s="747">
        <v>20</v>
      </c>
      <c r="D400" s="748">
        <f t="shared" si="20"/>
        <v>19</v>
      </c>
      <c r="E400" s="748">
        <f t="shared" si="21"/>
        <v>21</v>
      </c>
      <c r="F400" s="38">
        <v>85</v>
      </c>
      <c r="G400" s="39">
        <v>5</v>
      </c>
      <c r="H400" s="41">
        <v>0.1</v>
      </c>
      <c r="I400" s="41">
        <v>15</v>
      </c>
      <c r="J400" s="278" t="s">
        <v>369</v>
      </c>
      <c r="T400" s="278" t="s">
        <v>2244</v>
      </c>
      <c r="U400" s="856" t="s">
        <v>4014</v>
      </c>
      <c r="V400" s="1008" t="s">
        <v>4015</v>
      </c>
      <c r="W400" s="1008" t="str">
        <f t="shared" si="19"/>
        <v>http://www.unisonic.com.tw/datasheet/ZD1.8 THRU ZD36.pdf</v>
      </c>
      <c r="X400" s="42" t="s">
        <v>4078</v>
      </c>
    </row>
    <row r="401" spans="1:24" s="42" customFormat="1" ht="35.15" customHeight="1">
      <c r="A401" s="1065" t="str">
        <f t="shared" si="18"/>
        <v>ZD22</v>
      </c>
      <c r="B401" s="278">
        <v>225</v>
      </c>
      <c r="C401" s="747">
        <v>22</v>
      </c>
      <c r="D401" s="748">
        <f t="shared" si="20"/>
        <v>20.9</v>
      </c>
      <c r="E401" s="748">
        <f t="shared" si="21"/>
        <v>23.1</v>
      </c>
      <c r="F401" s="38">
        <v>100</v>
      </c>
      <c r="G401" s="39">
        <v>5</v>
      </c>
      <c r="H401" s="41">
        <v>0.1</v>
      </c>
      <c r="I401" s="41">
        <v>17</v>
      </c>
      <c r="J401" s="278" t="s">
        <v>369</v>
      </c>
      <c r="T401" s="278" t="s">
        <v>2245</v>
      </c>
      <c r="U401" s="856" t="s">
        <v>4014</v>
      </c>
      <c r="V401" s="1008" t="s">
        <v>4015</v>
      </c>
      <c r="W401" s="1008" t="str">
        <f t="shared" si="19"/>
        <v>http://www.unisonic.com.tw/datasheet/ZD1.8 THRU ZD36.pdf</v>
      </c>
      <c r="X401" s="42" t="s">
        <v>4078</v>
      </c>
    </row>
    <row r="402" spans="1:24" s="42" customFormat="1" ht="35.15" customHeight="1">
      <c r="A402" s="1065" t="str">
        <f t="shared" si="18"/>
        <v>ZD24</v>
      </c>
      <c r="B402" s="278">
        <v>225</v>
      </c>
      <c r="C402" s="747">
        <v>24</v>
      </c>
      <c r="D402" s="748">
        <f t="shared" si="20"/>
        <v>22.799999999999997</v>
      </c>
      <c r="E402" s="748">
        <f t="shared" si="21"/>
        <v>25.200000000000003</v>
      </c>
      <c r="F402" s="38">
        <v>120</v>
      </c>
      <c r="G402" s="39">
        <v>5</v>
      </c>
      <c r="H402" s="41">
        <v>0.1</v>
      </c>
      <c r="I402" s="41">
        <v>19</v>
      </c>
      <c r="J402" s="278" t="s">
        <v>369</v>
      </c>
      <c r="T402" s="278" t="s">
        <v>2246</v>
      </c>
      <c r="U402" s="856" t="s">
        <v>4014</v>
      </c>
      <c r="V402" s="1008" t="s">
        <v>4015</v>
      </c>
      <c r="W402" s="1008" t="str">
        <f t="shared" si="19"/>
        <v>http://www.unisonic.com.tw/datasheet/ZD1.8 THRU ZD36.pdf</v>
      </c>
      <c r="X402" s="42" t="s">
        <v>4078</v>
      </c>
    </row>
    <row r="403" spans="1:24" s="42" customFormat="1" ht="35.15" customHeight="1">
      <c r="A403" s="1065" t="str">
        <f t="shared" si="18"/>
        <v>ZD25</v>
      </c>
      <c r="B403" s="278">
        <v>225</v>
      </c>
      <c r="C403" s="747">
        <v>25</v>
      </c>
      <c r="D403" s="748">
        <f t="shared" si="20"/>
        <v>23.75</v>
      </c>
      <c r="E403" s="748">
        <f t="shared" si="21"/>
        <v>26.25</v>
      </c>
      <c r="F403" s="38">
        <v>130</v>
      </c>
      <c r="G403" s="39">
        <v>5</v>
      </c>
      <c r="H403" s="41">
        <v>0.1</v>
      </c>
      <c r="I403" s="41">
        <v>19</v>
      </c>
      <c r="J403" s="278" t="s">
        <v>369</v>
      </c>
      <c r="T403" s="278" t="s">
        <v>2247</v>
      </c>
      <c r="U403" s="856" t="s">
        <v>4014</v>
      </c>
      <c r="V403" s="1008" t="s">
        <v>4015</v>
      </c>
      <c r="W403" s="1008" t="str">
        <f t="shared" si="19"/>
        <v>http://www.unisonic.com.tw/datasheet/ZD1.8 THRU ZD36.pdf</v>
      </c>
      <c r="X403" s="42" t="s">
        <v>4078</v>
      </c>
    </row>
    <row r="404" spans="1:24" s="42" customFormat="1" ht="35.15" customHeight="1">
      <c r="A404" s="1065" t="str">
        <f t="shared" si="18"/>
        <v>ZD27</v>
      </c>
      <c r="B404" s="278">
        <v>225</v>
      </c>
      <c r="C404" s="747">
        <v>27</v>
      </c>
      <c r="D404" s="748">
        <f t="shared" si="20"/>
        <v>25.65</v>
      </c>
      <c r="E404" s="748">
        <f t="shared" si="21"/>
        <v>28.35</v>
      </c>
      <c r="F404" s="38">
        <v>150</v>
      </c>
      <c r="G404" s="39">
        <v>5</v>
      </c>
      <c r="H404" s="41">
        <v>0.1</v>
      </c>
      <c r="I404" s="41">
        <v>21</v>
      </c>
      <c r="J404" s="278" t="s">
        <v>369</v>
      </c>
      <c r="T404" s="278" t="s">
        <v>2248</v>
      </c>
      <c r="U404" s="856" t="s">
        <v>4014</v>
      </c>
      <c r="V404" s="1008" t="s">
        <v>4015</v>
      </c>
      <c r="W404" s="1008" t="str">
        <f t="shared" si="19"/>
        <v>http://www.unisonic.com.tw/datasheet/ZD1.8 THRU ZD36.pdf</v>
      </c>
      <c r="X404" s="42" t="s">
        <v>4078</v>
      </c>
    </row>
    <row r="405" spans="1:24" s="42" customFormat="1" ht="35.15" customHeight="1">
      <c r="A405" s="1065" t="str">
        <f t="shared" si="18"/>
        <v>ZD30</v>
      </c>
      <c r="B405" s="278">
        <v>225</v>
      </c>
      <c r="C405" s="747">
        <v>30</v>
      </c>
      <c r="D405" s="748">
        <f t="shared" si="20"/>
        <v>28.5</v>
      </c>
      <c r="E405" s="748">
        <f t="shared" si="21"/>
        <v>31.5</v>
      </c>
      <c r="F405" s="38">
        <v>200</v>
      </c>
      <c r="G405" s="39">
        <v>5</v>
      </c>
      <c r="H405" s="41">
        <v>0.1</v>
      </c>
      <c r="I405" s="41">
        <v>23</v>
      </c>
      <c r="J405" s="278" t="s">
        <v>369</v>
      </c>
      <c r="T405" s="278" t="s">
        <v>2249</v>
      </c>
      <c r="U405" s="856" t="s">
        <v>4014</v>
      </c>
      <c r="V405" s="1008" t="s">
        <v>4015</v>
      </c>
      <c r="W405" s="1008" t="str">
        <f t="shared" si="19"/>
        <v>http://www.unisonic.com.tw/datasheet/ZD1.8 THRU ZD36.pdf</v>
      </c>
      <c r="X405" s="42" t="s">
        <v>4078</v>
      </c>
    </row>
    <row r="406" spans="1:24" s="42" customFormat="1" ht="35.15" customHeight="1">
      <c r="A406" s="1065" t="str">
        <f t="shared" si="18"/>
        <v>ZD33</v>
      </c>
      <c r="B406" s="278">
        <v>225</v>
      </c>
      <c r="C406" s="747">
        <v>33</v>
      </c>
      <c r="D406" s="748">
        <f t="shared" si="20"/>
        <v>31.349999999999998</v>
      </c>
      <c r="E406" s="748">
        <f t="shared" si="21"/>
        <v>34.65</v>
      </c>
      <c r="F406" s="38">
        <v>250</v>
      </c>
      <c r="G406" s="39">
        <v>5</v>
      </c>
      <c r="H406" s="41">
        <v>0.1</v>
      </c>
      <c r="I406" s="41">
        <v>25</v>
      </c>
      <c r="J406" s="278" t="s">
        <v>369</v>
      </c>
      <c r="T406" s="278" t="s">
        <v>2250</v>
      </c>
      <c r="U406" s="856" t="s">
        <v>4014</v>
      </c>
      <c r="V406" s="1008" t="s">
        <v>4015</v>
      </c>
      <c r="W406" s="1008" t="str">
        <f t="shared" si="19"/>
        <v>http://www.unisonic.com.tw/datasheet/ZD1.8 THRU ZD36.pdf</v>
      </c>
      <c r="X406" s="42" t="s">
        <v>4078</v>
      </c>
    </row>
    <row r="407" spans="1:24" s="42" customFormat="1" ht="35.15" customHeight="1">
      <c r="A407" s="1065" t="str">
        <f t="shared" si="18"/>
        <v>ZD36</v>
      </c>
      <c r="B407" s="278">
        <v>225</v>
      </c>
      <c r="C407" s="747">
        <v>36</v>
      </c>
      <c r="D407" s="748">
        <f>C407*0.95</f>
        <v>34.199999999999996</v>
      </c>
      <c r="E407" s="748">
        <f>C407*1.05</f>
        <v>37.800000000000004</v>
      </c>
      <c r="F407" s="38">
        <v>300</v>
      </c>
      <c r="G407" s="39">
        <v>5</v>
      </c>
      <c r="H407" s="41">
        <v>0.1</v>
      </c>
      <c r="I407" s="41">
        <v>27</v>
      </c>
      <c r="J407" s="278" t="s">
        <v>369</v>
      </c>
      <c r="T407" s="278" t="s">
        <v>2251</v>
      </c>
      <c r="U407" s="856" t="s">
        <v>4014</v>
      </c>
      <c r="V407" s="1008" t="s">
        <v>4015</v>
      </c>
      <c r="W407" s="1008" t="str">
        <f t="shared" si="19"/>
        <v>http://www.unisonic.com.tw/datasheet/ZD1.8 THRU ZD36.pdf</v>
      </c>
      <c r="X407" s="42" t="s">
        <v>4078</v>
      </c>
    </row>
    <row r="408" spans="1:24" s="52" customFormat="1" ht="30" customHeight="1">
      <c r="A408" s="322" t="s">
        <v>2204</v>
      </c>
      <c r="B408" s="303"/>
      <c r="C408" s="78"/>
      <c r="D408" s="78"/>
      <c r="X408" s="42" t="s">
        <v>4078</v>
      </c>
    </row>
    <row r="409" spans="1:24" s="42" customFormat="1" ht="30">
      <c r="A409" s="729"/>
      <c r="B409" s="746"/>
      <c r="C409" s="746"/>
      <c r="D409" s="746"/>
      <c r="E409" s="746"/>
      <c r="F409" s="746"/>
      <c r="G409" s="746"/>
      <c r="H409" s="746"/>
      <c r="I409" s="746"/>
      <c r="J409" s="746"/>
      <c r="T409" s="62"/>
      <c r="U409" s="62"/>
      <c r="V409" s="62"/>
      <c r="W409" s="62"/>
      <c r="X409" s="42" t="s">
        <v>4078</v>
      </c>
    </row>
    <row r="410" spans="1:24" s="42" customFormat="1" ht="30">
      <c r="A410" s="742" t="s">
        <v>2216</v>
      </c>
      <c r="B410" s="1632" t="s">
        <v>2217</v>
      </c>
      <c r="C410" s="1634" t="s">
        <v>2218</v>
      </c>
      <c r="D410" s="1635"/>
      <c r="E410" s="1636"/>
      <c r="F410" s="1634" t="s">
        <v>2219</v>
      </c>
      <c r="G410" s="1636"/>
      <c r="H410" s="1634" t="s">
        <v>2220</v>
      </c>
      <c r="I410" s="1636"/>
      <c r="J410" s="1640" t="s">
        <v>0</v>
      </c>
      <c r="T410" s="62"/>
      <c r="U410" s="62"/>
      <c r="V410" s="62"/>
      <c r="W410" s="62"/>
      <c r="X410" s="42" t="s">
        <v>4078</v>
      </c>
    </row>
    <row r="411" spans="1:24" s="42" customFormat="1" ht="30">
      <c r="A411" s="1653"/>
      <c r="B411" s="1633"/>
      <c r="C411" s="1637"/>
      <c r="D411" s="1638"/>
      <c r="E411" s="1639"/>
      <c r="F411" s="1637"/>
      <c r="G411" s="1639"/>
      <c r="H411" s="1637"/>
      <c r="I411" s="1639"/>
      <c r="J411" s="1640"/>
      <c r="T411" s="62"/>
      <c r="U411" s="62"/>
      <c r="V411" s="62"/>
      <c r="W411" s="62"/>
      <c r="X411" s="42" t="s">
        <v>4078</v>
      </c>
    </row>
    <row r="412" spans="1:24" s="42" customFormat="1" ht="30">
      <c r="A412" s="1654"/>
      <c r="B412" s="721" t="s">
        <v>361</v>
      </c>
      <c r="C412" s="1642" t="s">
        <v>3036</v>
      </c>
      <c r="D412" s="1643"/>
      <c r="E412" s="1644"/>
      <c r="F412" s="1649" t="s">
        <v>3059</v>
      </c>
      <c r="G412" s="1650"/>
      <c r="H412" s="1649" t="s">
        <v>3060</v>
      </c>
      <c r="I412" s="1650"/>
      <c r="J412" s="1640"/>
      <c r="T412" s="62"/>
      <c r="U412" s="62"/>
      <c r="V412" s="62"/>
      <c r="W412" s="62"/>
      <c r="X412" s="42" t="s">
        <v>4078</v>
      </c>
    </row>
    <row r="413" spans="1:24" s="42" customFormat="1" ht="30">
      <c r="A413" s="1654"/>
      <c r="B413" s="743" t="s">
        <v>3039</v>
      </c>
      <c r="C413" s="743" t="s">
        <v>362</v>
      </c>
      <c r="D413" s="743" t="s">
        <v>363</v>
      </c>
      <c r="E413" s="743" t="s">
        <v>364</v>
      </c>
      <c r="F413" s="743" t="s">
        <v>365</v>
      </c>
      <c r="G413" s="743" t="s">
        <v>366</v>
      </c>
      <c r="H413" s="743" t="s">
        <v>367</v>
      </c>
      <c r="I413" s="743" t="s">
        <v>368</v>
      </c>
      <c r="J413" s="1640"/>
      <c r="T413" s="62"/>
      <c r="U413" s="62"/>
      <c r="V413" s="62"/>
      <c r="W413" s="62"/>
      <c r="X413" s="42" t="s">
        <v>4078</v>
      </c>
    </row>
    <row r="414" spans="1:24" s="42" customFormat="1" ht="35.15" customHeight="1">
      <c r="A414" s="1065" t="str">
        <f t="shared" ref="A414:A443" si="22">HYPERLINK(W414,T414)</f>
        <v>ZD1.8</v>
      </c>
      <c r="B414" s="278">
        <v>225</v>
      </c>
      <c r="C414" s="747">
        <v>1.8</v>
      </c>
      <c r="D414" s="748">
        <f>C414*0.95</f>
        <v>1.71</v>
      </c>
      <c r="E414" s="748">
        <f>C414*1.05</f>
        <v>1.8900000000000001</v>
      </c>
      <c r="F414" s="38">
        <v>100</v>
      </c>
      <c r="G414" s="39">
        <v>5</v>
      </c>
      <c r="H414" s="41">
        <v>20</v>
      </c>
      <c r="I414" s="41">
        <v>1</v>
      </c>
      <c r="J414" s="278" t="s">
        <v>3061</v>
      </c>
      <c r="T414" s="278" t="s">
        <v>3062</v>
      </c>
      <c r="U414" s="856" t="s">
        <v>4014</v>
      </c>
      <c r="V414" s="1008" t="s">
        <v>4015</v>
      </c>
      <c r="W414" s="1008" t="str">
        <f t="shared" ref="W414:W443" si="23">CONCATENATE(,U414,X414,V414)</f>
        <v>http://www.unisonic.com.tw/datasheet/ZD1.8 THRU ZD36.pdf</v>
      </c>
      <c r="X414" s="42" t="s">
        <v>4078</v>
      </c>
    </row>
    <row r="415" spans="1:24" s="42" customFormat="1" ht="35.15" customHeight="1">
      <c r="A415" s="1065" t="str">
        <f t="shared" si="22"/>
        <v>ZD2.4</v>
      </c>
      <c r="B415" s="278">
        <v>225</v>
      </c>
      <c r="C415" s="747">
        <v>2.4</v>
      </c>
      <c r="D415" s="748">
        <f t="shared" ref="D415:D442" si="24">C415*0.95</f>
        <v>2.2799999999999998</v>
      </c>
      <c r="E415" s="748">
        <f t="shared" ref="E415:E442" si="25">C415*1.05</f>
        <v>2.52</v>
      </c>
      <c r="F415" s="38">
        <v>100</v>
      </c>
      <c r="G415" s="39">
        <v>5</v>
      </c>
      <c r="H415" s="41">
        <v>20</v>
      </c>
      <c r="I415" s="41">
        <v>1</v>
      </c>
      <c r="J415" s="278" t="s">
        <v>3061</v>
      </c>
      <c r="T415" s="278" t="s">
        <v>3063</v>
      </c>
      <c r="U415" s="856" t="s">
        <v>4014</v>
      </c>
      <c r="V415" s="1008" t="s">
        <v>4015</v>
      </c>
      <c r="W415" s="1008" t="str">
        <f t="shared" si="23"/>
        <v>http://www.unisonic.com.tw/datasheet/ZD1.8 THRU ZD36.pdf</v>
      </c>
      <c r="X415" s="42" t="s">
        <v>4078</v>
      </c>
    </row>
    <row r="416" spans="1:24" s="42" customFormat="1" ht="35.15" customHeight="1">
      <c r="A416" s="1065" t="str">
        <f t="shared" si="22"/>
        <v>ZD2.5</v>
      </c>
      <c r="B416" s="278">
        <v>225</v>
      </c>
      <c r="C416" s="747">
        <v>2.5</v>
      </c>
      <c r="D416" s="748">
        <f t="shared" si="24"/>
        <v>2.375</v>
      </c>
      <c r="E416" s="748">
        <f t="shared" si="25"/>
        <v>2.625</v>
      </c>
      <c r="F416" s="38">
        <v>100</v>
      </c>
      <c r="G416" s="39">
        <v>5</v>
      </c>
      <c r="H416" s="41">
        <v>20</v>
      </c>
      <c r="I416" s="41">
        <v>1</v>
      </c>
      <c r="J416" s="278" t="s">
        <v>370</v>
      </c>
      <c r="T416" s="278" t="s">
        <v>3064</v>
      </c>
      <c r="U416" s="856" t="s">
        <v>4014</v>
      </c>
      <c r="V416" s="1008" t="s">
        <v>4015</v>
      </c>
      <c r="W416" s="1008" t="str">
        <f t="shared" si="23"/>
        <v>http://www.unisonic.com.tw/datasheet/ZD1.8 THRU ZD36.pdf</v>
      </c>
      <c r="X416" s="42" t="s">
        <v>4078</v>
      </c>
    </row>
    <row r="417" spans="1:24" s="42" customFormat="1" ht="35.15" customHeight="1">
      <c r="A417" s="1065" t="str">
        <f t="shared" si="22"/>
        <v>ZD3.3</v>
      </c>
      <c r="B417" s="278">
        <v>225</v>
      </c>
      <c r="C417" s="747">
        <v>3.3</v>
      </c>
      <c r="D417" s="748">
        <f t="shared" si="24"/>
        <v>3.1349999999999998</v>
      </c>
      <c r="E417" s="748">
        <f t="shared" si="25"/>
        <v>3.4649999999999999</v>
      </c>
      <c r="F417" s="38">
        <v>100</v>
      </c>
      <c r="G417" s="39">
        <v>5</v>
      </c>
      <c r="H417" s="41">
        <v>10</v>
      </c>
      <c r="I417" s="41">
        <v>1</v>
      </c>
      <c r="J417" s="278" t="s">
        <v>370</v>
      </c>
      <c r="T417" s="278" t="s">
        <v>3065</v>
      </c>
      <c r="U417" s="856" t="s">
        <v>4014</v>
      </c>
      <c r="V417" s="1008" t="s">
        <v>4015</v>
      </c>
      <c r="W417" s="1008" t="str">
        <f t="shared" si="23"/>
        <v>http://www.unisonic.com.tw/datasheet/ZD1.8 THRU ZD36.pdf</v>
      </c>
      <c r="X417" s="42" t="s">
        <v>4078</v>
      </c>
    </row>
    <row r="418" spans="1:24" s="42" customFormat="1" ht="35.15" customHeight="1">
      <c r="A418" s="1065" t="str">
        <f t="shared" si="22"/>
        <v>ZD3.9</v>
      </c>
      <c r="B418" s="278">
        <v>225</v>
      </c>
      <c r="C418" s="747">
        <v>3.9</v>
      </c>
      <c r="D418" s="748">
        <f t="shared" si="24"/>
        <v>3.7049999999999996</v>
      </c>
      <c r="E418" s="748">
        <f t="shared" si="25"/>
        <v>4.0949999999999998</v>
      </c>
      <c r="F418" s="38">
        <v>100</v>
      </c>
      <c r="G418" s="39">
        <v>5</v>
      </c>
      <c r="H418" s="41">
        <v>5</v>
      </c>
      <c r="I418" s="41">
        <v>1</v>
      </c>
      <c r="J418" s="278" t="s">
        <v>370</v>
      </c>
      <c r="T418" s="278" t="s">
        <v>3066</v>
      </c>
      <c r="U418" s="856" t="s">
        <v>4014</v>
      </c>
      <c r="V418" s="1008" t="s">
        <v>4015</v>
      </c>
      <c r="W418" s="1008" t="str">
        <f t="shared" si="23"/>
        <v>http://www.unisonic.com.tw/datasheet/ZD1.8 THRU ZD36.pdf</v>
      </c>
      <c r="X418" s="42" t="s">
        <v>4078</v>
      </c>
    </row>
    <row r="419" spans="1:24" s="42" customFormat="1" ht="35.15" customHeight="1">
      <c r="A419" s="1065" t="str">
        <f t="shared" si="22"/>
        <v>ZD4.3</v>
      </c>
      <c r="B419" s="278">
        <v>225</v>
      </c>
      <c r="C419" s="747">
        <v>4.3</v>
      </c>
      <c r="D419" s="748">
        <f t="shared" si="24"/>
        <v>4.085</v>
      </c>
      <c r="E419" s="748">
        <f t="shared" si="25"/>
        <v>4.5149999999999997</v>
      </c>
      <c r="F419" s="38">
        <v>100</v>
      </c>
      <c r="G419" s="39">
        <v>5</v>
      </c>
      <c r="H419" s="41">
        <v>5</v>
      </c>
      <c r="I419" s="41">
        <v>1</v>
      </c>
      <c r="J419" s="278" t="s">
        <v>370</v>
      </c>
      <c r="T419" s="278" t="s">
        <v>3067</v>
      </c>
      <c r="U419" s="856" t="s">
        <v>4014</v>
      </c>
      <c r="V419" s="1008" t="s">
        <v>4015</v>
      </c>
      <c r="W419" s="1008" t="str">
        <f t="shared" si="23"/>
        <v>http://www.unisonic.com.tw/datasheet/ZD1.8 THRU ZD36.pdf</v>
      </c>
      <c r="X419" s="42" t="s">
        <v>4078</v>
      </c>
    </row>
    <row r="420" spans="1:24" s="42" customFormat="1" ht="35.15" customHeight="1">
      <c r="A420" s="1065" t="str">
        <f t="shared" si="22"/>
        <v>ZD4.7</v>
      </c>
      <c r="B420" s="278">
        <v>225</v>
      </c>
      <c r="C420" s="747">
        <v>4.7</v>
      </c>
      <c r="D420" s="748">
        <f t="shared" si="24"/>
        <v>4.4649999999999999</v>
      </c>
      <c r="E420" s="748">
        <f t="shared" si="25"/>
        <v>4.9350000000000005</v>
      </c>
      <c r="F420" s="38">
        <v>100</v>
      </c>
      <c r="G420" s="39">
        <v>5</v>
      </c>
      <c r="H420" s="41">
        <v>2</v>
      </c>
      <c r="I420" s="41">
        <v>1</v>
      </c>
      <c r="J420" s="278" t="s">
        <v>370</v>
      </c>
      <c r="T420" s="278" t="s">
        <v>3068</v>
      </c>
      <c r="U420" s="856" t="s">
        <v>4014</v>
      </c>
      <c r="V420" s="1008" t="s">
        <v>4015</v>
      </c>
      <c r="W420" s="1008" t="str">
        <f t="shared" si="23"/>
        <v>http://www.unisonic.com.tw/datasheet/ZD1.8 THRU ZD36.pdf</v>
      </c>
      <c r="X420" s="42" t="s">
        <v>4078</v>
      </c>
    </row>
    <row r="421" spans="1:24" s="42" customFormat="1" ht="35.15" customHeight="1">
      <c r="A421" s="1065" t="str">
        <f t="shared" si="22"/>
        <v>ZD5.1</v>
      </c>
      <c r="B421" s="278">
        <v>225</v>
      </c>
      <c r="C421" s="747">
        <v>5.0999999999999996</v>
      </c>
      <c r="D421" s="748">
        <f t="shared" si="24"/>
        <v>4.8449999999999998</v>
      </c>
      <c r="E421" s="748">
        <f t="shared" si="25"/>
        <v>5.3549999999999995</v>
      </c>
      <c r="F421" s="38">
        <v>80</v>
      </c>
      <c r="G421" s="39">
        <v>5</v>
      </c>
      <c r="H421" s="41">
        <v>2</v>
      </c>
      <c r="I421" s="41">
        <v>1.5</v>
      </c>
      <c r="J421" s="278" t="s">
        <v>370</v>
      </c>
      <c r="T421" s="278" t="s">
        <v>3069</v>
      </c>
      <c r="U421" s="856" t="s">
        <v>4014</v>
      </c>
      <c r="V421" s="1008" t="s">
        <v>4015</v>
      </c>
      <c r="W421" s="1008" t="str">
        <f t="shared" si="23"/>
        <v>http://www.unisonic.com.tw/datasheet/ZD1.8 THRU ZD36.pdf</v>
      </c>
      <c r="X421" s="42" t="s">
        <v>4078</v>
      </c>
    </row>
    <row r="422" spans="1:24" s="42" customFormat="1" ht="35.15" customHeight="1">
      <c r="A422" s="1065" t="str">
        <f t="shared" si="22"/>
        <v>ZD5.6</v>
      </c>
      <c r="B422" s="278">
        <v>225</v>
      </c>
      <c r="C422" s="747">
        <v>5.6</v>
      </c>
      <c r="D422" s="748">
        <f t="shared" si="24"/>
        <v>5.3199999999999994</v>
      </c>
      <c r="E422" s="748">
        <f t="shared" si="25"/>
        <v>5.88</v>
      </c>
      <c r="F422" s="38">
        <v>60</v>
      </c>
      <c r="G422" s="39">
        <v>5</v>
      </c>
      <c r="H422" s="41">
        <v>1</v>
      </c>
      <c r="I422" s="41">
        <v>2.5</v>
      </c>
      <c r="J422" s="278" t="s">
        <v>370</v>
      </c>
      <c r="T422" s="278" t="s">
        <v>3070</v>
      </c>
      <c r="U422" s="856" t="s">
        <v>4014</v>
      </c>
      <c r="V422" s="1008" t="s">
        <v>4015</v>
      </c>
      <c r="W422" s="1008" t="str">
        <f t="shared" si="23"/>
        <v>http://www.unisonic.com.tw/datasheet/ZD1.8 THRU ZD36.pdf</v>
      </c>
      <c r="X422" s="42" t="s">
        <v>4078</v>
      </c>
    </row>
    <row r="423" spans="1:24" s="42" customFormat="1" ht="35.15" customHeight="1">
      <c r="A423" s="1065" t="str">
        <f t="shared" si="22"/>
        <v>ZD6.0</v>
      </c>
      <c r="B423" s="278">
        <v>225</v>
      </c>
      <c r="C423" s="747">
        <v>6</v>
      </c>
      <c r="D423" s="748">
        <f t="shared" si="24"/>
        <v>5.6999999999999993</v>
      </c>
      <c r="E423" s="748">
        <f t="shared" si="25"/>
        <v>6.3000000000000007</v>
      </c>
      <c r="F423" s="38">
        <v>60</v>
      </c>
      <c r="G423" s="39">
        <v>5</v>
      </c>
      <c r="H423" s="41">
        <v>1</v>
      </c>
      <c r="I423" s="41">
        <v>2.5</v>
      </c>
      <c r="J423" s="278" t="s">
        <v>370</v>
      </c>
      <c r="T423" s="278" t="s">
        <v>3071</v>
      </c>
      <c r="U423" s="856" t="s">
        <v>4014</v>
      </c>
      <c r="V423" s="1008" t="s">
        <v>4015</v>
      </c>
      <c r="W423" s="1008" t="str">
        <f t="shared" si="23"/>
        <v>http://www.unisonic.com.tw/datasheet/ZD1.8 THRU ZD36.pdf</v>
      </c>
      <c r="X423" s="42" t="s">
        <v>4078</v>
      </c>
    </row>
    <row r="424" spans="1:24" s="42" customFormat="1" ht="35.15" customHeight="1">
      <c r="A424" s="1065" t="str">
        <f t="shared" si="22"/>
        <v>ZD6.2</v>
      </c>
      <c r="B424" s="278">
        <v>225</v>
      </c>
      <c r="C424" s="747">
        <v>6.2</v>
      </c>
      <c r="D424" s="748">
        <f t="shared" si="24"/>
        <v>5.89</v>
      </c>
      <c r="E424" s="748">
        <f t="shared" si="25"/>
        <v>6.5100000000000007</v>
      </c>
      <c r="F424" s="38">
        <v>60</v>
      </c>
      <c r="G424" s="39">
        <v>5</v>
      </c>
      <c r="H424" s="41">
        <v>1</v>
      </c>
      <c r="I424" s="41">
        <v>3</v>
      </c>
      <c r="J424" s="278" t="s">
        <v>370</v>
      </c>
      <c r="T424" s="278" t="s">
        <v>3072</v>
      </c>
      <c r="U424" s="856" t="s">
        <v>4014</v>
      </c>
      <c r="V424" s="1008" t="s">
        <v>4015</v>
      </c>
      <c r="W424" s="1008" t="str">
        <f t="shared" si="23"/>
        <v>http://www.unisonic.com.tw/datasheet/ZD1.8 THRU ZD36.pdf</v>
      </c>
      <c r="X424" s="42" t="s">
        <v>4078</v>
      </c>
    </row>
    <row r="425" spans="1:24" s="42" customFormat="1" ht="35.15" customHeight="1">
      <c r="A425" s="1065" t="str">
        <f t="shared" si="22"/>
        <v>ZD6.8</v>
      </c>
      <c r="B425" s="278">
        <v>225</v>
      </c>
      <c r="C425" s="747">
        <v>6.8</v>
      </c>
      <c r="D425" s="748">
        <f t="shared" si="24"/>
        <v>6.46</v>
      </c>
      <c r="E425" s="748">
        <f t="shared" si="25"/>
        <v>7.14</v>
      </c>
      <c r="F425" s="38">
        <v>40</v>
      </c>
      <c r="G425" s="39">
        <v>5</v>
      </c>
      <c r="H425" s="41">
        <v>0.5</v>
      </c>
      <c r="I425" s="41">
        <v>3.5</v>
      </c>
      <c r="J425" s="278" t="s">
        <v>370</v>
      </c>
      <c r="T425" s="278" t="s">
        <v>3073</v>
      </c>
      <c r="U425" s="856" t="s">
        <v>4014</v>
      </c>
      <c r="V425" s="1008" t="s">
        <v>4015</v>
      </c>
      <c r="W425" s="1008" t="str">
        <f t="shared" si="23"/>
        <v>http://www.unisonic.com.tw/datasheet/ZD1.8 THRU ZD36.pdf</v>
      </c>
      <c r="X425" s="42" t="s">
        <v>4078</v>
      </c>
    </row>
    <row r="426" spans="1:24" s="42" customFormat="1" ht="35.15" customHeight="1">
      <c r="A426" s="1065" t="str">
        <f t="shared" si="22"/>
        <v>ZD7.5</v>
      </c>
      <c r="B426" s="278">
        <v>225</v>
      </c>
      <c r="C426" s="747">
        <v>7.5</v>
      </c>
      <c r="D426" s="748">
        <f t="shared" si="24"/>
        <v>7.125</v>
      </c>
      <c r="E426" s="748">
        <f t="shared" si="25"/>
        <v>7.875</v>
      </c>
      <c r="F426" s="38">
        <v>30</v>
      </c>
      <c r="G426" s="39">
        <v>5</v>
      </c>
      <c r="H426" s="41">
        <v>0.5</v>
      </c>
      <c r="I426" s="41">
        <v>4</v>
      </c>
      <c r="J426" s="278" t="s">
        <v>370</v>
      </c>
      <c r="T426" s="278" t="s">
        <v>3074</v>
      </c>
      <c r="U426" s="856" t="s">
        <v>4014</v>
      </c>
      <c r="V426" s="1008" t="s">
        <v>4015</v>
      </c>
      <c r="W426" s="1008" t="str">
        <f t="shared" si="23"/>
        <v>http://www.unisonic.com.tw/datasheet/ZD1.8 THRU ZD36.pdf</v>
      </c>
      <c r="X426" s="42" t="s">
        <v>4078</v>
      </c>
    </row>
    <row r="427" spans="1:24" s="42" customFormat="1" ht="35.15" customHeight="1">
      <c r="A427" s="1065" t="str">
        <f t="shared" si="22"/>
        <v>ZD8.2</v>
      </c>
      <c r="B427" s="278">
        <v>225</v>
      </c>
      <c r="C427" s="747">
        <v>8.1999999999999993</v>
      </c>
      <c r="D427" s="748">
        <f t="shared" si="24"/>
        <v>7.7899999999999991</v>
      </c>
      <c r="E427" s="748">
        <f t="shared" si="25"/>
        <v>8.61</v>
      </c>
      <c r="F427" s="38">
        <v>30</v>
      </c>
      <c r="G427" s="39">
        <v>5</v>
      </c>
      <c r="H427" s="41">
        <v>0.5</v>
      </c>
      <c r="I427" s="41">
        <v>5</v>
      </c>
      <c r="J427" s="278" t="s">
        <v>370</v>
      </c>
      <c r="T427" s="278" t="s">
        <v>3075</v>
      </c>
      <c r="U427" s="856" t="s">
        <v>4014</v>
      </c>
      <c r="V427" s="1008" t="s">
        <v>4015</v>
      </c>
      <c r="W427" s="1008" t="str">
        <f t="shared" si="23"/>
        <v>http://www.unisonic.com.tw/datasheet/ZD1.8 THRU ZD36.pdf</v>
      </c>
      <c r="X427" s="42" t="s">
        <v>4078</v>
      </c>
    </row>
    <row r="428" spans="1:24" s="42" customFormat="1" ht="35.15" customHeight="1">
      <c r="A428" s="1065" t="str">
        <f t="shared" si="22"/>
        <v>ZD9.1</v>
      </c>
      <c r="B428" s="278">
        <v>225</v>
      </c>
      <c r="C428" s="747">
        <v>9.1</v>
      </c>
      <c r="D428" s="748">
        <f t="shared" si="24"/>
        <v>8.6449999999999996</v>
      </c>
      <c r="E428" s="748">
        <f t="shared" si="25"/>
        <v>9.5549999999999997</v>
      </c>
      <c r="F428" s="38">
        <v>30</v>
      </c>
      <c r="G428" s="39">
        <v>5</v>
      </c>
      <c r="H428" s="41">
        <v>0.5</v>
      </c>
      <c r="I428" s="41">
        <v>6</v>
      </c>
      <c r="J428" s="278" t="s">
        <v>370</v>
      </c>
      <c r="T428" s="278" t="s">
        <v>3076</v>
      </c>
      <c r="U428" s="856" t="s">
        <v>4014</v>
      </c>
      <c r="V428" s="1008" t="s">
        <v>4015</v>
      </c>
      <c r="W428" s="1008" t="str">
        <f t="shared" si="23"/>
        <v>http://www.unisonic.com.tw/datasheet/ZD1.8 THRU ZD36.pdf</v>
      </c>
      <c r="X428" s="42" t="s">
        <v>4078</v>
      </c>
    </row>
    <row r="429" spans="1:24" s="42" customFormat="1" ht="35.15" customHeight="1">
      <c r="A429" s="1065" t="str">
        <f t="shared" si="22"/>
        <v>ZD10</v>
      </c>
      <c r="B429" s="278">
        <v>225</v>
      </c>
      <c r="C429" s="747">
        <v>10</v>
      </c>
      <c r="D429" s="748">
        <f t="shared" si="24"/>
        <v>9.5</v>
      </c>
      <c r="E429" s="748">
        <f t="shared" si="25"/>
        <v>10.5</v>
      </c>
      <c r="F429" s="38">
        <v>30</v>
      </c>
      <c r="G429" s="39">
        <v>5</v>
      </c>
      <c r="H429" s="41">
        <v>0.1</v>
      </c>
      <c r="I429" s="41">
        <v>7</v>
      </c>
      <c r="J429" s="278" t="s">
        <v>370</v>
      </c>
      <c r="T429" s="278" t="s">
        <v>3077</v>
      </c>
      <c r="U429" s="856" t="s">
        <v>4014</v>
      </c>
      <c r="V429" s="1008" t="s">
        <v>4015</v>
      </c>
      <c r="W429" s="1008" t="str">
        <f t="shared" si="23"/>
        <v>http://www.unisonic.com.tw/datasheet/ZD1.8 THRU ZD36.pdf</v>
      </c>
      <c r="X429" s="42" t="s">
        <v>4078</v>
      </c>
    </row>
    <row r="430" spans="1:24" s="42" customFormat="1" ht="35.15" customHeight="1">
      <c r="A430" s="1065" t="str">
        <f t="shared" si="22"/>
        <v>ZD11</v>
      </c>
      <c r="B430" s="278">
        <v>225</v>
      </c>
      <c r="C430" s="747">
        <v>11</v>
      </c>
      <c r="D430" s="748">
        <f t="shared" si="24"/>
        <v>10.45</v>
      </c>
      <c r="E430" s="748">
        <f t="shared" si="25"/>
        <v>11.55</v>
      </c>
      <c r="F430" s="38">
        <v>30</v>
      </c>
      <c r="G430" s="39">
        <v>5</v>
      </c>
      <c r="H430" s="41">
        <v>0.1</v>
      </c>
      <c r="I430" s="41">
        <v>8</v>
      </c>
      <c r="J430" s="278" t="s">
        <v>370</v>
      </c>
      <c r="T430" s="278" t="s">
        <v>3078</v>
      </c>
      <c r="U430" s="856" t="s">
        <v>4014</v>
      </c>
      <c r="V430" s="1008" t="s">
        <v>4015</v>
      </c>
      <c r="W430" s="1008" t="str">
        <f t="shared" si="23"/>
        <v>http://www.unisonic.com.tw/datasheet/ZD1.8 THRU ZD36.pdf</v>
      </c>
      <c r="X430" s="42" t="s">
        <v>4078</v>
      </c>
    </row>
    <row r="431" spans="1:24" s="42" customFormat="1" ht="35.15" customHeight="1">
      <c r="A431" s="1065" t="str">
        <f t="shared" si="22"/>
        <v>ZD12</v>
      </c>
      <c r="B431" s="278">
        <v>225</v>
      </c>
      <c r="C431" s="747">
        <v>12</v>
      </c>
      <c r="D431" s="748">
        <f t="shared" si="24"/>
        <v>11.399999999999999</v>
      </c>
      <c r="E431" s="748">
        <f t="shared" si="25"/>
        <v>12.600000000000001</v>
      </c>
      <c r="F431" s="38">
        <v>30</v>
      </c>
      <c r="G431" s="39">
        <v>5</v>
      </c>
      <c r="H431" s="41">
        <v>0.1</v>
      </c>
      <c r="I431" s="41">
        <v>9</v>
      </c>
      <c r="J431" s="278" t="s">
        <v>370</v>
      </c>
      <c r="T431" s="278" t="s">
        <v>3079</v>
      </c>
      <c r="U431" s="856" t="s">
        <v>4014</v>
      </c>
      <c r="V431" s="1008" t="s">
        <v>4015</v>
      </c>
      <c r="W431" s="1008" t="str">
        <f t="shared" si="23"/>
        <v>http://www.unisonic.com.tw/datasheet/ZD1.8 THRU ZD36.pdf</v>
      </c>
      <c r="X431" s="42" t="s">
        <v>4078</v>
      </c>
    </row>
    <row r="432" spans="1:24" s="42" customFormat="1" ht="35.15" customHeight="1">
      <c r="A432" s="1065" t="str">
        <f t="shared" si="22"/>
        <v>ZD13</v>
      </c>
      <c r="B432" s="278">
        <v>225</v>
      </c>
      <c r="C432" s="747">
        <v>13</v>
      </c>
      <c r="D432" s="748">
        <f t="shared" si="24"/>
        <v>12.35</v>
      </c>
      <c r="E432" s="748">
        <f t="shared" si="25"/>
        <v>13.65</v>
      </c>
      <c r="F432" s="38">
        <v>37</v>
      </c>
      <c r="G432" s="39">
        <v>5</v>
      </c>
      <c r="H432" s="41">
        <v>0.1</v>
      </c>
      <c r="I432" s="41">
        <v>10</v>
      </c>
      <c r="J432" s="278" t="s">
        <v>370</v>
      </c>
      <c r="T432" s="278" t="s">
        <v>3080</v>
      </c>
      <c r="U432" s="856" t="s">
        <v>4014</v>
      </c>
      <c r="V432" s="1008" t="s">
        <v>4015</v>
      </c>
      <c r="W432" s="1008" t="str">
        <f t="shared" si="23"/>
        <v>http://www.unisonic.com.tw/datasheet/ZD1.8 THRU ZD36.pdf</v>
      </c>
      <c r="X432" s="42" t="s">
        <v>4078</v>
      </c>
    </row>
    <row r="433" spans="1:24" s="42" customFormat="1" ht="35.15" customHeight="1">
      <c r="A433" s="1065" t="str">
        <f t="shared" si="22"/>
        <v>ZD15</v>
      </c>
      <c r="B433" s="278">
        <v>225</v>
      </c>
      <c r="C433" s="747">
        <v>15</v>
      </c>
      <c r="D433" s="748">
        <f t="shared" si="24"/>
        <v>14.25</v>
      </c>
      <c r="E433" s="748">
        <f t="shared" si="25"/>
        <v>15.75</v>
      </c>
      <c r="F433" s="38">
        <v>42</v>
      </c>
      <c r="G433" s="39">
        <v>5</v>
      </c>
      <c r="H433" s="41">
        <v>0.1</v>
      </c>
      <c r="I433" s="41">
        <v>11</v>
      </c>
      <c r="J433" s="278" t="s">
        <v>370</v>
      </c>
      <c r="T433" s="278" t="s">
        <v>3081</v>
      </c>
      <c r="U433" s="856" t="s">
        <v>4014</v>
      </c>
      <c r="V433" s="1008" t="s">
        <v>4015</v>
      </c>
      <c r="W433" s="1008" t="str">
        <f t="shared" si="23"/>
        <v>http://www.unisonic.com.tw/datasheet/ZD1.8 THRU ZD36.pdf</v>
      </c>
      <c r="X433" s="42" t="s">
        <v>4078</v>
      </c>
    </row>
    <row r="434" spans="1:24" s="42" customFormat="1" ht="35.15" customHeight="1">
      <c r="A434" s="1065" t="str">
        <f t="shared" si="22"/>
        <v>ZD16</v>
      </c>
      <c r="B434" s="278">
        <v>225</v>
      </c>
      <c r="C434" s="747">
        <v>16</v>
      </c>
      <c r="D434" s="748">
        <f t="shared" si="24"/>
        <v>15.2</v>
      </c>
      <c r="E434" s="748">
        <f t="shared" si="25"/>
        <v>16.8</v>
      </c>
      <c r="F434" s="38">
        <v>50</v>
      </c>
      <c r="G434" s="39">
        <v>5</v>
      </c>
      <c r="H434" s="41">
        <v>0.1</v>
      </c>
      <c r="I434" s="41">
        <v>12</v>
      </c>
      <c r="J434" s="278" t="s">
        <v>370</v>
      </c>
      <c r="T434" s="278" t="s">
        <v>3082</v>
      </c>
      <c r="U434" s="856" t="s">
        <v>4014</v>
      </c>
      <c r="V434" s="1008" t="s">
        <v>4015</v>
      </c>
      <c r="W434" s="1008" t="str">
        <f t="shared" si="23"/>
        <v>http://www.unisonic.com.tw/datasheet/ZD1.8 THRU ZD36.pdf</v>
      </c>
      <c r="X434" s="42" t="s">
        <v>4078</v>
      </c>
    </row>
    <row r="435" spans="1:24" s="42" customFormat="1" ht="35.15" customHeight="1">
      <c r="A435" s="1065" t="str">
        <f t="shared" si="22"/>
        <v>ZD18</v>
      </c>
      <c r="B435" s="278">
        <v>225</v>
      </c>
      <c r="C435" s="747">
        <v>18</v>
      </c>
      <c r="D435" s="748">
        <f t="shared" si="24"/>
        <v>17.099999999999998</v>
      </c>
      <c r="E435" s="748">
        <f t="shared" si="25"/>
        <v>18.900000000000002</v>
      </c>
      <c r="F435" s="38">
        <v>65</v>
      </c>
      <c r="G435" s="39">
        <v>5</v>
      </c>
      <c r="H435" s="41">
        <v>0.1</v>
      </c>
      <c r="I435" s="41">
        <v>13</v>
      </c>
      <c r="J435" s="278" t="s">
        <v>370</v>
      </c>
      <c r="T435" s="278" t="s">
        <v>3083</v>
      </c>
      <c r="U435" s="856" t="s">
        <v>4014</v>
      </c>
      <c r="V435" s="1008" t="s">
        <v>4015</v>
      </c>
      <c r="W435" s="1008" t="str">
        <f t="shared" si="23"/>
        <v>http://www.unisonic.com.tw/datasheet/ZD1.8 THRU ZD36.pdf</v>
      </c>
      <c r="X435" s="42" t="s">
        <v>4078</v>
      </c>
    </row>
    <row r="436" spans="1:24" s="42" customFormat="1" ht="35.15" customHeight="1">
      <c r="A436" s="1065" t="str">
        <f t="shared" si="22"/>
        <v>ZD20</v>
      </c>
      <c r="B436" s="278">
        <v>225</v>
      </c>
      <c r="C436" s="747">
        <v>20</v>
      </c>
      <c r="D436" s="748">
        <f t="shared" si="24"/>
        <v>19</v>
      </c>
      <c r="E436" s="748">
        <f t="shared" si="25"/>
        <v>21</v>
      </c>
      <c r="F436" s="38">
        <v>85</v>
      </c>
      <c r="G436" s="39">
        <v>5</v>
      </c>
      <c r="H436" s="41">
        <v>0.1</v>
      </c>
      <c r="I436" s="41">
        <v>15</v>
      </c>
      <c r="J436" s="278" t="s">
        <v>370</v>
      </c>
      <c r="T436" s="278" t="s">
        <v>3084</v>
      </c>
      <c r="U436" s="856" t="s">
        <v>4014</v>
      </c>
      <c r="V436" s="1008" t="s">
        <v>4015</v>
      </c>
      <c r="W436" s="1008" t="str">
        <f t="shared" si="23"/>
        <v>http://www.unisonic.com.tw/datasheet/ZD1.8 THRU ZD36.pdf</v>
      </c>
      <c r="X436" s="42" t="s">
        <v>4078</v>
      </c>
    </row>
    <row r="437" spans="1:24" s="42" customFormat="1" ht="35.15" customHeight="1">
      <c r="A437" s="1065" t="str">
        <f t="shared" si="22"/>
        <v>ZD22</v>
      </c>
      <c r="B437" s="278">
        <v>225</v>
      </c>
      <c r="C437" s="747">
        <v>22</v>
      </c>
      <c r="D437" s="748">
        <f t="shared" si="24"/>
        <v>20.9</v>
      </c>
      <c r="E437" s="748">
        <f t="shared" si="25"/>
        <v>23.1</v>
      </c>
      <c r="F437" s="38">
        <v>100</v>
      </c>
      <c r="G437" s="39">
        <v>5</v>
      </c>
      <c r="H437" s="41">
        <v>0.1</v>
      </c>
      <c r="I437" s="41">
        <v>17</v>
      </c>
      <c r="J437" s="278" t="s">
        <v>370</v>
      </c>
      <c r="T437" s="278" t="s">
        <v>3085</v>
      </c>
      <c r="U437" s="856" t="s">
        <v>4014</v>
      </c>
      <c r="V437" s="1008" t="s">
        <v>4015</v>
      </c>
      <c r="W437" s="1008" t="str">
        <f t="shared" si="23"/>
        <v>http://www.unisonic.com.tw/datasheet/ZD1.8 THRU ZD36.pdf</v>
      </c>
      <c r="X437" s="42" t="s">
        <v>4078</v>
      </c>
    </row>
    <row r="438" spans="1:24" s="42" customFormat="1" ht="35.15" customHeight="1">
      <c r="A438" s="1065" t="str">
        <f t="shared" si="22"/>
        <v>ZD24</v>
      </c>
      <c r="B438" s="278">
        <v>225</v>
      </c>
      <c r="C438" s="747">
        <v>24</v>
      </c>
      <c r="D438" s="748">
        <f t="shared" si="24"/>
        <v>22.799999999999997</v>
      </c>
      <c r="E438" s="748">
        <f t="shared" si="25"/>
        <v>25.200000000000003</v>
      </c>
      <c r="F438" s="38">
        <v>120</v>
      </c>
      <c r="G438" s="39">
        <v>5</v>
      </c>
      <c r="H438" s="41">
        <v>0.1</v>
      </c>
      <c r="I438" s="41">
        <v>19</v>
      </c>
      <c r="J438" s="278" t="s">
        <v>370</v>
      </c>
      <c r="T438" s="278" t="s">
        <v>3086</v>
      </c>
      <c r="U438" s="856" t="s">
        <v>4014</v>
      </c>
      <c r="V438" s="1008" t="s">
        <v>4015</v>
      </c>
      <c r="W438" s="1008" t="str">
        <f t="shared" si="23"/>
        <v>http://www.unisonic.com.tw/datasheet/ZD1.8 THRU ZD36.pdf</v>
      </c>
      <c r="X438" s="42" t="s">
        <v>4078</v>
      </c>
    </row>
    <row r="439" spans="1:24" s="42" customFormat="1" ht="35.15" customHeight="1">
      <c r="A439" s="1065" t="str">
        <f t="shared" si="22"/>
        <v>ZD25</v>
      </c>
      <c r="B439" s="278">
        <v>225</v>
      </c>
      <c r="C439" s="747">
        <v>25</v>
      </c>
      <c r="D439" s="748">
        <f t="shared" si="24"/>
        <v>23.75</v>
      </c>
      <c r="E439" s="748">
        <f t="shared" si="25"/>
        <v>26.25</v>
      </c>
      <c r="F439" s="38">
        <v>130</v>
      </c>
      <c r="G439" s="39">
        <v>5</v>
      </c>
      <c r="H439" s="41">
        <v>0.1</v>
      </c>
      <c r="I439" s="41">
        <v>19</v>
      </c>
      <c r="J439" s="278" t="s">
        <v>370</v>
      </c>
      <c r="T439" s="278" t="s">
        <v>3087</v>
      </c>
      <c r="U439" s="856" t="s">
        <v>4014</v>
      </c>
      <c r="V439" s="1008" t="s">
        <v>4015</v>
      </c>
      <c r="W439" s="1008" t="str">
        <f t="shared" si="23"/>
        <v>http://www.unisonic.com.tw/datasheet/ZD1.8 THRU ZD36.pdf</v>
      </c>
      <c r="X439" s="42" t="s">
        <v>4078</v>
      </c>
    </row>
    <row r="440" spans="1:24" s="42" customFormat="1" ht="35.15" customHeight="1">
      <c r="A440" s="1065" t="str">
        <f t="shared" si="22"/>
        <v>ZD27</v>
      </c>
      <c r="B440" s="278">
        <v>225</v>
      </c>
      <c r="C440" s="747">
        <v>27</v>
      </c>
      <c r="D440" s="748">
        <f t="shared" si="24"/>
        <v>25.65</v>
      </c>
      <c r="E440" s="748">
        <f t="shared" si="25"/>
        <v>28.35</v>
      </c>
      <c r="F440" s="38">
        <v>150</v>
      </c>
      <c r="G440" s="39">
        <v>5</v>
      </c>
      <c r="H440" s="41">
        <v>0.1</v>
      </c>
      <c r="I440" s="41">
        <v>21</v>
      </c>
      <c r="J440" s="278" t="s">
        <v>370</v>
      </c>
      <c r="T440" s="278" t="s">
        <v>3088</v>
      </c>
      <c r="U440" s="856" t="s">
        <v>4014</v>
      </c>
      <c r="V440" s="1008" t="s">
        <v>4015</v>
      </c>
      <c r="W440" s="1008" t="str">
        <f t="shared" si="23"/>
        <v>http://www.unisonic.com.tw/datasheet/ZD1.8 THRU ZD36.pdf</v>
      </c>
      <c r="X440" s="42" t="s">
        <v>4078</v>
      </c>
    </row>
    <row r="441" spans="1:24" s="42" customFormat="1" ht="35.15" customHeight="1">
      <c r="A441" s="1065" t="str">
        <f t="shared" si="22"/>
        <v>ZD30</v>
      </c>
      <c r="B441" s="278">
        <v>225</v>
      </c>
      <c r="C441" s="747">
        <v>30</v>
      </c>
      <c r="D441" s="748">
        <f t="shared" si="24"/>
        <v>28.5</v>
      </c>
      <c r="E441" s="748">
        <f t="shared" si="25"/>
        <v>31.5</v>
      </c>
      <c r="F441" s="38">
        <v>200</v>
      </c>
      <c r="G441" s="39">
        <v>5</v>
      </c>
      <c r="H441" s="41">
        <v>0.1</v>
      </c>
      <c r="I441" s="41">
        <v>23</v>
      </c>
      <c r="J441" s="278" t="s">
        <v>370</v>
      </c>
      <c r="T441" s="278" t="s">
        <v>3089</v>
      </c>
      <c r="U441" s="856" t="s">
        <v>4014</v>
      </c>
      <c r="V441" s="1008" t="s">
        <v>4015</v>
      </c>
      <c r="W441" s="1008" t="str">
        <f t="shared" si="23"/>
        <v>http://www.unisonic.com.tw/datasheet/ZD1.8 THRU ZD36.pdf</v>
      </c>
      <c r="X441" s="42" t="s">
        <v>4078</v>
      </c>
    </row>
    <row r="442" spans="1:24" s="42" customFormat="1" ht="35.15" customHeight="1">
      <c r="A442" s="1065" t="str">
        <f t="shared" si="22"/>
        <v>ZD33</v>
      </c>
      <c r="B442" s="278">
        <v>225</v>
      </c>
      <c r="C442" s="747">
        <v>33</v>
      </c>
      <c r="D442" s="748">
        <f t="shared" si="24"/>
        <v>31.349999999999998</v>
      </c>
      <c r="E442" s="748">
        <f t="shared" si="25"/>
        <v>34.65</v>
      </c>
      <c r="F442" s="38">
        <v>250</v>
      </c>
      <c r="G442" s="39">
        <v>5</v>
      </c>
      <c r="H442" s="41">
        <v>0.1</v>
      </c>
      <c r="I442" s="41">
        <v>25</v>
      </c>
      <c r="J442" s="278" t="s">
        <v>370</v>
      </c>
      <c r="T442" s="278" t="s">
        <v>3090</v>
      </c>
      <c r="U442" s="856" t="s">
        <v>4014</v>
      </c>
      <c r="V442" s="1008" t="s">
        <v>4015</v>
      </c>
      <c r="W442" s="1008" t="str">
        <f t="shared" si="23"/>
        <v>http://www.unisonic.com.tw/datasheet/ZD1.8 THRU ZD36.pdf</v>
      </c>
      <c r="X442" s="42" t="s">
        <v>4078</v>
      </c>
    </row>
    <row r="443" spans="1:24" s="42" customFormat="1" ht="35.15" customHeight="1">
      <c r="A443" s="1065" t="str">
        <f t="shared" si="22"/>
        <v>ZD36</v>
      </c>
      <c r="B443" s="278">
        <v>225</v>
      </c>
      <c r="C443" s="747">
        <v>36</v>
      </c>
      <c r="D443" s="748">
        <f>C443*0.95</f>
        <v>34.199999999999996</v>
      </c>
      <c r="E443" s="748">
        <f>C443*1.05</f>
        <v>37.800000000000004</v>
      </c>
      <c r="F443" s="38">
        <v>300</v>
      </c>
      <c r="G443" s="39">
        <v>5</v>
      </c>
      <c r="H443" s="41">
        <v>0.1</v>
      </c>
      <c r="I443" s="41">
        <v>27</v>
      </c>
      <c r="J443" s="278" t="s">
        <v>370</v>
      </c>
      <c r="T443" s="278" t="s">
        <v>3091</v>
      </c>
      <c r="U443" s="856" t="s">
        <v>4014</v>
      </c>
      <c r="V443" s="1008" t="s">
        <v>4015</v>
      </c>
      <c r="W443" s="1008" t="str">
        <f t="shared" si="23"/>
        <v>http://www.unisonic.com.tw/datasheet/ZD1.8 THRU ZD36.pdf</v>
      </c>
      <c r="X443" s="42" t="s">
        <v>4078</v>
      </c>
    </row>
    <row r="444" spans="1:24" s="52" customFormat="1" ht="30" customHeight="1">
      <c r="A444" s="322" t="s">
        <v>3092</v>
      </c>
      <c r="B444" s="303"/>
      <c r="C444" s="78"/>
      <c r="D444" s="78"/>
    </row>
    <row r="445" spans="1:24" s="42" customFormat="1">
      <c r="A445" s="729"/>
      <c r="B445" s="746"/>
      <c r="C445" s="746"/>
      <c r="D445" s="746"/>
      <c r="E445" s="746"/>
      <c r="F445" s="746"/>
      <c r="G445" s="746"/>
      <c r="H445" s="746"/>
      <c r="I445" s="746"/>
      <c r="J445" s="746"/>
      <c r="T445" s="62"/>
      <c r="U445" s="62"/>
      <c r="V445" s="62"/>
      <c r="W445" s="62"/>
    </row>
    <row r="446" spans="1:24" s="42" customFormat="1">
      <c r="A446" s="742" t="s">
        <v>3048</v>
      </c>
      <c r="B446" s="1632" t="s">
        <v>3049</v>
      </c>
      <c r="C446" s="1634" t="s">
        <v>3050</v>
      </c>
      <c r="D446" s="1635"/>
      <c r="E446" s="1636"/>
      <c r="F446" s="1634" t="s">
        <v>3051</v>
      </c>
      <c r="G446" s="1636"/>
      <c r="H446" s="1634" t="s">
        <v>3052</v>
      </c>
      <c r="I446" s="1636"/>
      <c r="J446" s="1640" t="s">
        <v>0</v>
      </c>
      <c r="T446" s="62"/>
      <c r="U446" s="62"/>
      <c r="V446" s="62"/>
      <c r="W446" s="62"/>
    </row>
    <row r="447" spans="1:24" s="42" customFormat="1">
      <c r="A447" s="1653"/>
      <c r="B447" s="1633"/>
      <c r="C447" s="1637"/>
      <c r="D447" s="1638"/>
      <c r="E447" s="1639"/>
      <c r="F447" s="1637"/>
      <c r="G447" s="1639"/>
      <c r="H447" s="1637"/>
      <c r="I447" s="1639"/>
      <c r="J447" s="1640"/>
      <c r="T447" s="62"/>
      <c r="U447" s="62"/>
      <c r="V447" s="62"/>
      <c r="W447" s="62"/>
    </row>
    <row r="448" spans="1:24" s="42" customFormat="1">
      <c r="A448" s="1654"/>
      <c r="B448" s="721" t="s">
        <v>361</v>
      </c>
      <c r="C448" s="1642" t="s">
        <v>3036</v>
      </c>
      <c r="D448" s="1643"/>
      <c r="E448" s="1644"/>
      <c r="F448" s="1649" t="s">
        <v>3037</v>
      </c>
      <c r="G448" s="1650"/>
      <c r="H448" s="1649" t="s">
        <v>3038</v>
      </c>
      <c r="I448" s="1650"/>
      <c r="J448" s="1640"/>
      <c r="T448" s="62"/>
      <c r="U448" s="62"/>
      <c r="V448" s="62"/>
      <c r="W448" s="62"/>
    </row>
    <row r="449" spans="1:24" s="42" customFormat="1">
      <c r="A449" s="1655"/>
      <c r="B449" s="721" t="s">
        <v>2205</v>
      </c>
      <c r="C449" s="721" t="s">
        <v>362</v>
      </c>
      <c r="D449" s="721" t="s">
        <v>363</v>
      </c>
      <c r="E449" s="721" t="s">
        <v>364</v>
      </c>
      <c r="F449" s="721" t="s">
        <v>365</v>
      </c>
      <c r="G449" s="721" t="s">
        <v>366</v>
      </c>
      <c r="H449" s="721" t="s">
        <v>367</v>
      </c>
      <c r="I449" s="721" t="s">
        <v>368</v>
      </c>
      <c r="J449" s="1641"/>
      <c r="T449" s="62"/>
      <c r="U449" s="62"/>
      <c r="V449" s="62"/>
      <c r="W449" s="62"/>
    </row>
    <row r="450" spans="1:24" s="42" customFormat="1" ht="35.15" customHeight="1">
      <c r="A450" s="1065" t="str">
        <f t="shared" ref="A450:A479" si="26">HYPERLINK(W450,T450)</f>
        <v>ZD1.8</v>
      </c>
      <c r="B450" s="278">
        <v>225</v>
      </c>
      <c r="C450" s="747">
        <v>1.8</v>
      </c>
      <c r="D450" s="748">
        <f>C450*0.95</f>
        <v>1.71</v>
      </c>
      <c r="E450" s="748">
        <f>C450*1.05</f>
        <v>1.8900000000000001</v>
      </c>
      <c r="F450" s="38">
        <v>100</v>
      </c>
      <c r="G450" s="39">
        <v>5</v>
      </c>
      <c r="H450" s="41">
        <v>20</v>
      </c>
      <c r="I450" s="41">
        <v>1</v>
      </c>
      <c r="J450" s="278" t="s">
        <v>3054</v>
      </c>
      <c r="T450" s="278" t="s">
        <v>3093</v>
      </c>
      <c r="U450" s="856" t="s">
        <v>4014</v>
      </c>
      <c r="V450" s="1008" t="s">
        <v>4015</v>
      </c>
      <c r="W450" s="1008" t="str">
        <f t="shared" ref="W450:W479" si="27">CONCATENATE(,U450,X450,V450)</f>
        <v>http://www.unisonic.com.tw/datasheet/ZD1.8 THRU ZD36.pdf</v>
      </c>
      <c r="X450" s="42" t="s">
        <v>4077</v>
      </c>
    </row>
    <row r="451" spans="1:24" s="42" customFormat="1" ht="35.15" customHeight="1">
      <c r="A451" s="1065" t="str">
        <f t="shared" si="26"/>
        <v>ZD2.4</v>
      </c>
      <c r="B451" s="278">
        <v>225</v>
      </c>
      <c r="C451" s="747">
        <v>2.4</v>
      </c>
      <c r="D451" s="748">
        <f t="shared" ref="D451:D478" si="28">C451*0.95</f>
        <v>2.2799999999999998</v>
      </c>
      <c r="E451" s="748">
        <f t="shared" ref="E451:E478" si="29">C451*1.05</f>
        <v>2.52</v>
      </c>
      <c r="F451" s="38">
        <v>100</v>
      </c>
      <c r="G451" s="39">
        <v>5</v>
      </c>
      <c r="H451" s="41">
        <v>20</v>
      </c>
      <c r="I451" s="41">
        <v>1</v>
      </c>
      <c r="J451" s="278" t="s">
        <v>3054</v>
      </c>
      <c r="T451" s="278" t="s">
        <v>3094</v>
      </c>
      <c r="U451" s="856" t="s">
        <v>4014</v>
      </c>
      <c r="V451" s="1008" t="s">
        <v>4015</v>
      </c>
      <c r="W451" s="1008" t="str">
        <f t="shared" si="27"/>
        <v>http://www.unisonic.com.tw/datasheet/ZD1.8 THRU ZD36.pdf</v>
      </c>
      <c r="X451" s="42" t="s">
        <v>4077</v>
      </c>
    </row>
    <row r="452" spans="1:24" s="42" customFormat="1" ht="35.15" customHeight="1">
      <c r="A452" s="1065" t="str">
        <f t="shared" si="26"/>
        <v>ZD2.5</v>
      </c>
      <c r="B452" s="278">
        <v>225</v>
      </c>
      <c r="C452" s="747">
        <v>2.5</v>
      </c>
      <c r="D452" s="748">
        <f t="shared" si="28"/>
        <v>2.375</v>
      </c>
      <c r="E452" s="748">
        <f t="shared" si="29"/>
        <v>2.625</v>
      </c>
      <c r="F452" s="38">
        <v>100</v>
      </c>
      <c r="G452" s="39">
        <v>5</v>
      </c>
      <c r="H452" s="41">
        <v>20</v>
      </c>
      <c r="I452" s="41">
        <v>1</v>
      </c>
      <c r="J452" s="278" t="s">
        <v>82</v>
      </c>
      <c r="T452" s="278" t="s">
        <v>3095</v>
      </c>
      <c r="U452" s="856" t="s">
        <v>4014</v>
      </c>
      <c r="V452" s="1008" t="s">
        <v>4015</v>
      </c>
      <c r="W452" s="1008" t="str">
        <f t="shared" si="27"/>
        <v>http://www.unisonic.com.tw/datasheet/ZD1.8 THRU ZD36.pdf</v>
      </c>
      <c r="X452" s="42" t="s">
        <v>4077</v>
      </c>
    </row>
    <row r="453" spans="1:24" s="42" customFormat="1" ht="35.15" customHeight="1">
      <c r="A453" s="1065" t="str">
        <f t="shared" si="26"/>
        <v>ZD3.3</v>
      </c>
      <c r="B453" s="278">
        <v>225</v>
      </c>
      <c r="C453" s="747">
        <v>3.3</v>
      </c>
      <c r="D453" s="748">
        <f t="shared" si="28"/>
        <v>3.1349999999999998</v>
      </c>
      <c r="E453" s="748">
        <f t="shared" si="29"/>
        <v>3.4649999999999999</v>
      </c>
      <c r="F453" s="38">
        <v>100</v>
      </c>
      <c r="G453" s="39">
        <v>5</v>
      </c>
      <c r="H453" s="41">
        <v>10</v>
      </c>
      <c r="I453" s="41">
        <v>1</v>
      </c>
      <c r="J453" s="278" t="s">
        <v>82</v>
      </c>
      <c r="T453" s="278" t="s">
        <v>3096</v>
      </c>
      <c r="U453" s="856" t="s">
        <v>4014</v>
      </c>
      <c r="V453" s="1008" t="s">
        <v>4015</v>
      </c>
      <c r="W453" s="1008" t="str">
        <f t="shared" si="27"/>
        <v>http://www.unisonic.com.tw/datasheet/ZD1.8 THRU ZD36.pdf</v>
      </c>
      <c r="X453" s="42" t="s">
        <v>4077</v>
      </c>
    </row>
    <row r="454" spans="1:24" s="42" customFormat="1" ht="35.15" customHeight="1">
      <c r="A454" s="1065" t="str">
        <f t="shared" si="26"/>
        <v>ZD3.9</v>
      </c>
      <c r="B454" s="278">
        <v>225</v>
      </c>
      <c r="C454" s="747">
        <v>3.9</v>
      </c>
      <c r="D454" s="748">
        <f t="shared" si="28"/>
        <v>3.7049999999999996</v>
      </c>
      <c r="E454" s="748">
        <f t="shared" si="29"/>
        <v>4.0949999999999998</v>
      </c>
      <c r="F454" s="38">
        <v>100</v>
      </c>
      <c r="G454" s="39">
        <v>5</v>
      </c>
      <c r="H454" s="41">
        <v>5</v>
      </c>
      <c r="I454" s="41">
        <v>1</v>
      </c>
      <c r="J454" s="278" t="s">
        <v>82</v>
      </c>
      <c r="T454" s="278" t="s">
        <v>3097</v>
      </c>
      <c r="U454" s="856" t="s">
        <v>4014</v>
      </c>
      <c r="V454" s="1008" t="s">
        <v>4015</v>
      </c>
      <c r="W454" s="1008" t="str">
        <f t="shared" si="27"/>
        <v>http://www.unisonic.com.tw/datasheet/ZD1.8 THRU ZD36.pdf</v>
      </c>
      <c r="X454" s="42" t="s">
        <v>4077</v>
      </c>
    </row>
    <row r="455" spans="1:24" s="42" customFormat="1" ht="35.15" customHeight="1">
      <c r="A455" s="1065" t="str">
        <f t="shared" si="26"/>
        <v>ZD4.3</v>
      </c>
      <c r="B455" s="278">
        <v>225</v>
      </c>
      <c r="C455" s="747">
        <v>4.3</v>
      </c>
      <c r="D455" s="748">
        <f t="shared" si="28"/>
        <v>4.085</v>
      </c>
      <c r="E455" s="748">
        <f t="shared" si="29"/>
        <v>4.5149999999999997</v>
      </c>
      <c r="F455" s="38">
        <v>100</v>
      </c>
      <c r="G455" s="39">
        <v>5</v>
      </c>
      <c r="H455" s="41">
        <v>5</v>
      </c>
      <c r="I455" s="41">
        <v>1</v>
      </c>
      <c r="J455" s="278" t="s">
        <v>82</v>
      </c>
      <c r="T455" s="278" t="s">
        <v>3098</v>
      </c>
      <c r="U455" s="856" t="s">
        <v>4014</v>
      </c>
      <c r="V455" s="1008" t="s">
        <v>4015</v>
      </c>
      <c r="W455" s="1008" t="str">
        <f t="shared" si="27"/>
        <v>http://www.unisonic.com.tw/datasheet/ZD1.8 THRU ZD36.pdf</v>
      </c>
      <c r="X455" s="42" t="s">
        <v>4077</v>
      </c>
    </row>
    <row r="456" spans="1:24" s="42" customFormat="1" ht="35.15" customHeight="1">
      <c r="A456" s="1065" t="str">
        <f t="shared" si="26"/>
        <v>ZD4.7</v>
      </c>
      <c r="B456" s="278">
        <v>225</v>
      </c>
      <c r="C456" s="747">
        <v>4.7</v>
      </c>
      <c r="D456" s="748">
        <f t="shared" si="28"/>
        <v>4.4649999999999999</v>
      </c>
      <c r="E456" s="748">
        <f t="shared" si="29"/>
        <v>4.9350000000000005</v>
      </c>
      <c r="F456" s="38">
        <v>100</v>
      </c>
      <c r="G456" s="39">
        <v>5</v>
      </c>
      <c r="H456" s="41">
        <v>2</v>
      </c>
      <c r="I456" s="41">
        <v>1</v>
      </c>
      <c r="J456" s="278" t="s">
        <v>82</v>
      </c>
      <c r="T456" s="278" t="s">
        <v>3099</v>
      </c>
      <c r="U456" s="856" t="s">
        <v>4014</v>
      </c>
      <c r="V456" s="1008" t="s">
        <v>4015</v>
      </c>
      <c r="W456" s="1008" t="str">
        <f t="shared" si="27"/>
        <v>http://www.unisonic.com.tw/datasheet/ZD1.8 THRU ZD36.pdf</v>
      </c>
      <c r="X456" s="42" t="s">
        <v>4077</v>
      </c>
    </row>
    <row r="457" spans="1:24" s="42" customFormat="1" ht="35.15" customHeight="1">
      <c r="A457" s="1065" t="str">
        <f t="shared" si="26"/>
        <v>ZD5.1</v>
      </c>
      <c r="B457" s="278">
        <v>225</v>
      </c>
      <c r="C457" s="747">
        <v>5.0999999999999996</v>
      </c>
      <c r="D457" s="748">
        <f t="shared" si="28"/>
        <v>4.8449999999999998</v>
      </c>
      <c r="E457" s="748">
        <f t="shared" si="29"/>
        <v>5.3549999999999995</v>
      </c>
      <c r="F457" s="38">
        <v>80</v>
      </c>
      <c r="G457" s="39">
        <v>5</v>
      </c>
      <c r="H457" s="41">
        <v>2</v>
      </c>
      <c r="I457" s="41">
        <v>1.5</v>
      </c>
      <c r="J457" s="278" t="s">
        <v>82</v>
      </c>
      <c r="T457" s="278" t="s">
        <v>3100</v>
      </c>
      <c r="U457" s="856" t="s">
        <v>4014</v>
      </c>
      <c r="V457" s="1008" t="s">
        <v>4015</v>
      </c>
      <c r="W457" s="1008" t="str">
        <f t="shared" si="27"/>
        <v>http://www.unisonic.com.tw/datasheet/ZD1.8 THRU ZD36.pdf</v>
      </c>
      <c r="X457" s="42" t="s">
        <v>4077</v>
      </c>
    </row>
    <row r="458" spans="1:24" s="42" customFormat="1" ht="35.15" customHeight="1">
      <c r="A458" s="1065" t="str">
        <f t="shared" si="26"/>
        <v>ZD5.6</v>
      </c>
      <c r="B458" s="278">
        <v>225</v>
      </c>
      <c r="C458" s="747">
        <v>5.6</v>
      </c>
      <c r="D458" s="748">
        <f t="shared" si="28"/>
        <v>5.3199999999999994</v>
      </c>
      <c r="E458" s="748">
        <f t="shared" si="29"/>
        <v>5.88</v>
      </c>
      <c r="F458" s="38">
        <v>60</v>
      </c>
      <c r="G458" s="39">
        <v>5</v>
      </c>
      <c r="H458" s="41">
        <v>1</v>
      </c>
      <c r="I458" s="41">
        <v>2.5</v>
      </c>
      <c r="J458" s="278" t="s">
        <v>82</v>
      </c>
      <c r="T458" s="278" t="s">
        <v>3101</v>
      </c>
      <c r="U458" s="856" t="s">
        <v>4014</v>
      </c>
      <c r="V458" s="1008" t="s">
        <v>4015</v>
      </c>
      <c r="W458" s="1008" t="str">
        <f t="shared" si="27"/>
        <v>http://www.unisonic.com.tw/datasheet/ZD1.8 THRU ZD36.pdf</v>
      </c>
      <c r="X458" s="42" t="s">
        <v>4077</v>
      </c>
    </row>
    <row r="459" spans="1:24" s="42" customFormat="1" ht="35.15" customHeight="1">
      <c r="A459" s="1065" t="str">
        <f t="shared" si="26"/>
        <v>ZD6.0</v>
      </c>
      <c r="B459" s="278">
        <v>225</v>
      </c>
      <c r="C459" s="747">
        <v>6</v>
      </c>
      <c r="D459" s="748">
        <f t="shared" si="28"/>
        <v>5.6999999999999993</v>
      </c>
      <c r="E459" s="748">
        <f t="shared" si="29"/>
        <v>6.3000000000000007</v>
      </c>
      <c r="F459" s="38">
        <v>60</v>
      </c>
      <c r="G459" s="39">
        <v>5</v>
      </c>
      <c r="H459" s="41">
        <v>1</v>
      </c>
      <c r="I459" s="41">
        <v>2.5</v>
      </c>
      <c r="J459" s="278" t="s">
        <v>82</v>
      </c>
      <c r="T459" s="278" t="s">
        <v>3102</v>
      </c>
      <c r="U459" s="856" t="s">
        <v>4014</v>
      </c>
      <c r="V459" s="1008" t="s">
        <v>4015</v>
      </c>
      <c r="W459" s="1008" t="str">
        <f t="shared" si="27"/>
        <v>http://www.unisonic.com.tw/datasheet/ZD1.8 THRU ZD36.pdf</v>
      </c>
      <c r="X459" s="42" t="s">
        <v>4077</v>
      </c>
    </row>
    <row r="460" spans="1:24" s="42" customFormat="1" ht="35.15" customHeight="1">
      <c r="A460" s="1065" t="str">
        <f t="shared" si="26"/>
        <v>ZD6.2</v>
      </c>
      <c r="B460" s="278">
        <v>225</v>
      </c>
      <c r="C460" s="747">
        <v>6.2</v>
      </c>
      <c r="D460" s="748">
        <f t="shared" si="28"/>
        <v>5.89</v>
      </c>
      <c r="E460" s="748">
        <f t="shared" si="29"/>
        <v>6.5100000000000007</v>
      </c>
      <c r="F460" s="38">
        <v>60</v>
      </c>
      <c r="G460" s="39">
        <v>5</v>
      </c>
      <c r="H460" s="41">
        <v>1</v>
      </c>
      <c r="I460" s="41">
        <v>3</v>
      </c>
      <c r="J460" s="278" t="s">
        <v>82</v>
      </c>
      <c r="T460" s="278" t="s">
        <v>3103</v>
      </c>
      <c r="U460" s="856" t="s">
        <v>4014</v>
      </c>
      <c r="V460" s="1008" t="s">
        <v>4015</v>
      </c>
      <c r="W460" s="1008" t="str">
        <f t="shared" si="27"/>
        <v>http://www.unisonic.com.tw/datasheet/ZD1.8 THRU ZD36.pdf</v>
      </c>
      <c r="X460" s="42" t="s">
        <v>4077</v>
      </c>
    </row>
    <row r="461" spans="1:24" s="42" customFormat="1" ht="35.15" customHeight="1">
      <c r="A461" s="1065" t="str">
        <f t="shared" si="26"/>
        <v>ZD6.8</v>
      </c>
      <c r="B461" s="278">
        <v>225</v>
      </c>
      <c r="C461" s="747">
        <v>6.8</v>
      </c>
      <c r="D461" s="748">
        <f t="shared" si="28"/>
        <v>6.46</v>
      </c>
      <c r="E461" s="748">
        <f t="shared" si="29"/>
        <v>7.14</v>
      </c>
      <c r="F461" s="38">
        <v>40</v>
      </c>
      <c r="G461" s="39">
        <v>5</v>
      </c>
      <c r="H461" s="41">
        <v>0.5</v>
      </c>
      <c r="I461" s="41">
        <v>3.5</v>
      </c>
      <c r="J461" s="278" t="s">
        <v>82</v>
      </c>
      <c r="T461" s="278" t="s">
        <v>3104</v>
      </c>
      <c r="U461" s="856" t="s">
        <v>4014</v>
      </c>
      <c r="V461" s="1008" t="s">
        <v>4015</v>
      </c>
      <c r="W461" s="1008" t="str">
        <f t="shared" si="27"/>
        <v>http://www.unisonic.com.tw/datasheet/ZD1.8 THRU ZD36.pdf</v>
      </c>
      <c r="X461" s="42" t="s">
        <v>4077</v>
      </c>
    </row>
    <row r="462" spans="1:24" s="42" customFormat="1" ht="35.15" customHeight="1">
      <c r="A462" s="1065" t="str">
        <f t="shared" si="26"/>
        <v>ZD7.5</v>
      </c>
      <c r="B462" s="278">
        <v>225</v>
      </c>
      <c r="C462" s="747">
        <v>7.5</v>
      </c>
      <c r="D462" s="748">
        <f t="shared" si="28"/>
        <v>7.125</v>
      </c>
      <c r="E462" s="748">
        <f t="shared" si="29"/>
        <v>7.875</v>
      </c>
      <c r="F462" s="38">
        <v>30</v>
      </c>
      <c r="G462" s="39">
        <v>5</v>
      </c>
      <c r="H462" s="41">
        <v>0.5</v>
      </c>
      <c r="I462" s="41">
        <v>4</v>
      </c>
      <c r="J462" s="278" t="s">
        <v>82</v>
      </c>
      <c r="T462" s="278" t="s">
        <v>3105</v>
      </c>
      <c r="U462" s="856" t="s">
        <v>4014</v>
      </c>
      <c r="V462" s="1008" t="s">
        <v>4015</v>
      </c>
      <c r="W462" s="1008" t="str">
        <f t="shared" si="27"/>
        <v>http://www.unisonic.com.tw/datasheet/ZD1.8 THRU ZD36.pdf</v>
      </c>
      <c r="X462" s="42" t="s">
        <v>4077</v>
      </c>
    </row>
    <row r="463" spans="1:24" s="42" customFormat="1" ht="35.15" customHeight="1">
      <c r="A463" s="1065" t="str">
        <f t="shared" si="26"/>
        <v>ZD8.2</v>
      </c>
      <c r="B463" s="278">
        <v>225</v>
      </c>
      <c r="C463" s="747">
        <v>8.1999999999999993</v>
      </c>
      <c r="D463" s="748">
        <f t="shared" si="28"/>
        <v>7.7899999999999991</v>
      </c>
      <c r="E463" s="748">
        <f t="shared" si="29"/>
        <v>8.61</v>
      </c>
      <c r="F463" s="38">
        <v>30</v>
      </c>
      <c r="G463" s="39">
        <v>5</v>
      </c>
      <c r="H463" s="41">
        <v>0.5</v>
      </c>
      <c r="I463" s="41">
        <v>5</v>
      </c>
      <c r="J463" s="278" t="s">
        <v>82</v>
      </c>
      <c r="T463" s="278" t="s">
        <v>3106</v>
      </c>
      <c r="U463" s="856" t="s">
        <v>4014</v>
      </c>
      <c r="V463" s="1008" t="s">
        <v>4015</v>
      </c>
      <c r="W463" s="1008" t="str">
        <f t="shared" si="27"/>
        <v>http://www.unisonic.com.tw/datasheet/ZD1.8 THRU ZD36.pdf</v>
      </c>
      <c r="X463" s="42" t="s">
        <v>4077</v>
      </c>
    </row>
    <row r="464" spans="1:24" s="42" customFormat="1" ht="35.15" customHeight="1">
      <c r="A464" s="1065" t="str">
        <f t="shared" si="26"/>
        <v>ZD9.1</v>
      </c>
      <c r="B464" s="278">
        <v>225</v>
      </c>
      <c r="C464" s="747">
        <v>9.1</v>
      </c>
      <c r="D464" s="748">
        <f t="shared" si="28"/>
        <v>8.6449999999999996</v>
      </c>
      <c r="E464" s="748">
        <f t="shared" si="29"/>
        <v>9.5549999999999997</v>
      </c>
      <c r="F464" s="38">
        <v>30</v>
      </c>
      <c r="G464" s="39">
        <v>5</v>
      </c>
      <c r="H464" s="41">
        <v>0.5</v>
      </c>
      <c r="I464" s="41">
        <v>6</v>
      </c>
      <c r="J464" s="278" t="s">
        <v>82</v>
      </c>
      <c r="T464" s="278" t="s">
        <v>3107</v>
      </c>
      <c r="U464" s="856" t="s">
        <v>4014</v>
      </c>
      <c r="V464" s="1008" t="s">
        <v>4015</v>
      </c>
      <c r="W464" s="1008" t="str">
        <f t="shared" si="27"/>
        <v>http://www.unisonic.com.tw/datasheet/ZD1.8 THRU ZD36.pdf</v>
      </c>
      <c r="X464" s="42" t="s">
        <v>4077</v>
      </c>
    </row>
    <row r="465" spans="1:24" s="42" customFormat="1" ht="35.15" customHeight="1">
      <c r="A465" s="1065" t="str">
        <f t="shared" si="26"/>
        <v>ZD10</v>
      </c>
      <c r="B465" s="278">
        <v>225</v>
      </c>
      <c r="C465" s="747">
        <v>10</v>
      </c>
      <c r="D465" s="748">
        <f t="shared" si="28"/>
        <v>9.5</v>
      </c>
      <c r="E465" s="748">
        <f t="shared" si="29"/>
        <v>10.5</v>
      </c>
      <c r="F465" s="38">
        <v>30</v>
      </c>
      <c r="G465" s="39">
        <v>5</v>
      </c>
      <c r="H465" s="41">
        <v>0.1</v>
      </c>
      <c r="I465" s="41">
        <v>7</v>
      </c>
      <c r="J465" s="278" t="s">
        <v>82</v>
      </c>
      <c r="T465" s="278" t="s">
        <v>3108</v>
      </c>
      <c r="U465" s="856" t="s">
        <v>4014</v>
      </c>
      <c r="V465" s="1008" t="s">
        <v>4015</v>
      </c>
      <c r="W465" s="1008" t="str">
        <f t="shared" si="27"/>
        <v>http://www.unisonic.com.tw/datasheet/ZD1.8 THRU ZD36.pdf</v>
      </c>
      <c r="X465" s="42" t="s">
        <v>4077</v>
      </c>
    </row>
    <row r="466" spans="1:24" s="42" customFormat="1" ht="35.15" customHeight="1">
      <c r="A466" s="1065" t="str">
        <f t="shared" si="26"/>
        <v>ZD11</v>
      </c>
      <c r="B466" s="278">
        <v>225</v>
      </c>
      <c r="C466" s="747">
        <v>11</v>
      </c>
      <c r="D466" s="748">
        <f t="shared" si="28"/>
        <v>10.45</v>
      </c>
      <c r="E466" s="748">
        <f t="shared" si="29"/>
        <v>11.55</v>
      </c>
      <c r="F466" s="38">
        <v>30</v>
      </c>
      <c r="G466" s="39">
        <v>5</v>
      </c>
      <c r="H466" s="41">
        <v>0.1</v>
      </c>
      <c r="I466" s="41">
        <v>8</v>
      </c>
      <c r="J466" s="278" t="s">
        <v>82</v>
      </c>
      <c r="T466" s="278" t="s">
        <v>3109</v>
      </c>
      <c r="U466" s="856" t="s">
        <v>4014</v>
      </c>
      <c r="V466" s="1008" t="s">
        <v>4015</v>
      </c>
      <c r="W466" s="1008" t="str">
        <f t="shared" si="27"/>
        <v>http://www.unisonic.com.tw/datasheet/ZD1.8 THRU ZD36.pdf</v>
      </c>
      <c r="X466" s="42" t="s">
        <v>4077</v>
      </c>
    </row>
    <row r="467" spans="1:24" s="42" customFormat="1" ht="35.15" customHeight="1">
      <c r="A467" s="1065" t="str">
        <f t="shared" si="26"/>
        <v>ZD12</v>
      </c>
      <c r="B467" s="278">
        <v>225</v>
      </c>
      <c r="C467" s="747">
        <v>12</v>
      </c>
      <c r="D467" s="748">
        <f t="shared" si="28"/>
        <v>11.399999999999999</v>
      </c>
      <c r="E467" s="748">
        <f t="shared" si="29"/>
        <v>12.600000000000001</v>
      </c>
      <c r="F467" s="38">
        <v>30</v>
      </c>
      <c r="G467" s="39">
        <v>5</v>
      </c>
      <c r="H467" s="41">
        <v>0.1</v>
      </c>
      <c r="I467" s="41">
        <v>9</v>
      </c>
      <c r="J467" s="278" t="s">
        <v>82</v>
      </c>
      <c r="T467" s="278" t="s">
        <v>3110</v>
      </c>
      <c r="U467" s="856" t="s">
        <v>4014</v>
      </c>
      <c r="V467" s="1008" t="s">
        <v>4015</v>
      </c>
      <c r="W467" s="1008" t="str">
        <f t="shared" si="27"/>
        <v>http://www.unisonic.com.tw/datasheet/ZD1.8 THRU ZD36.pdf</v>
      </c>
      <c r="X467" s="42" t="s">
        <v>4077</v>
      </c>
    </row>
    <row r="468" spans="1:24" s="42" customFormat="1" ht="35.15" customHeight="1">
      <c r="A468" s="1065" t="str">
        <f t="shared" si="26"/>
        <v>ZD13</v>
      </c>
      <c r="B468" s="278">
        <v>225</v>
      </c>
      <c r="C468" s="747">
        <v>13</v>
      </c>
      <c r="D468" s="748">
        <f t="shared" si="28"/>
        <v>12.35</v>
      </c>
      <c r="E468" s="748">
        <f t="shared" si="29"/>
        <v>13.65</v>
      </c>
      <c r="F468" s="38">
        <v>37</v>
      </c>
      <c r="G468" s="39">
        <v>5</v>
      </c>
      <c r="H468" s="41">
        <v>0.1</v>
      </c>
      <c r="I468" s="41">
        <v>10</v>
      </c>
      <c r="J468" s="278" t="s">
        <v>82</v>
      </c>
      <c r="T468" s="278" t="s">
        <v>3111</v>
      </c>
      <c r="U468" s="856" t="s">
        <v>4014</v>
      </c>
      <c r="V468" s="1008" t="s">
        <v>4015</v>
      </c>
      <c r="W468" s="1008" t="str">
        <f t="shared" si="27"/>
        <v>http://www.unisonic.com.tw/datasheet/ZD1.8 THRU ZD36.pdf</v>
      </c>
      <c r="X468" s="42" t="s">
        <v>4077</v>
      </c>
    </row>
    <row r="469" spans="1:24" s="42" customFormat="1" ht="35.15" customHeight="1">
      <c r="A469" s="1065" t="str">
        <f t="shared" si="26"/>
        <v>ZD15</v>
      </c>
      <c r="B469" s="278">
        <v>225</v>
      </c>
      <c r="C469" s="747">
        <v>15</v>
      </c>
      <c r="D469" s="748">
        <f t="shared" si="28"/>
        <v>14.25</v>
      </c>
      <c r="E469" s="748">
        <f t="shared" si="29"/>
        <v>15.75</v>
      </c>
      <c r="F469" s="38">
        <v>42</v>
      </c>
      <c r="G469" s="39">
        <v>5</v>
      </c>
      <c r="H469" s="41">
        <v>0.1</v>
      </c>
      <c r="I469" s="41">
        <v>11</v>
      </c>
      <c r="J469" s="278" t="s">
        <v>82</v>
      </c>
      <c r="T469" s="278" t="s">
        <v>3112</v>
      </c>
      <c r="U469" s="856" t="s">
        <v>4014</v>
      </c>
      <c r="V469" s="1008" t="s">
        <v>4015</v>
      </c>
      <c r="W469" s="1008" t="str">
        <f t="shared" si="27"/>
        <v>http://www.unisonic.com.tw/datasheet/ZD1.8 THRU ZD36.pdf</v>
      </c>
      <c r="X469" s="42" t="s">
        <v>4077</v>
      </c>
    </row>
    <row r="470" spans="1:24" s="42" customFormat="1" ht="35.15" customHeight="1">
      <c r="A470" s="1065" t="str">
        <f t="shared" si="26"/>
        <v>ZD16</v>
      </c>
      <c r="B470" s="278">
        <v>225</v>
      </c>
      <c r="C470" s="747">
        <v>16</v>
      </c>
      <c r="D470" s="748">
        <f t="shared" si="28"/>
        <v>15.2</v>
      </c>
      <c r="E470" s="748">
        <f t="shared" si="29"/>
        <v>16.8</v>
      </c>
      <c r="F470" s="38">
        <v>50</v>
      </c>
      <c r="G470" s="39">
        <v>5</v>
      </c>
      <c r="H470" s="41">
        <v>0.1</v>
      </c>
      <c r="I470" s="41">
        <v>12</v>
      </c>
      <c r="J470" s="278" t="s">
        <v>82</v>
      </c>
      <c r="T470" s="278" t="s">
        <v>3113</v>
      </c>
      <c r="U470" s="856" t="s">
        <v>4014</v>
      </c>
      <c r="V470" s="1008" t="s">
        <v>4015</v>
      </c>
      <c r="W470" s="1008" t="str">
        <f t="shared" si="27"/>
        <v>http://www.unisonic.com.tw/datasheet/ZD1.8 THRU ZD36.pdf</v>
      </c>
      <c r="X470" s="42" t="s">
        <v>4077</v>
      </c>
    </row>
    <row r="471" spans="1:24" s="42" customFormat="1" ht="35.15" customHeight="1">
      <c r="A471" s="1065" t="str">
        <f t="shared" si="26"/>
        <v>ZD18</v>
      </c>
      <c r="B471" s="278">
        <v>225</v>
      </c>
      <c r="C471" s="747">
        <v>18</v>
      </c>
      <c r="D471" s="748">
        <f t="shared" si="28"/>
        <v>17.099999999999998</v>
      </c>
      <c r="E471" s="748">
        <f t="shared" si="29"/>
        <v>18.900000000000002</v>
      </c>
      <c r="F471" s="38">
        <v>65</v>
      </c>
      <c r="G471" s="39">
        <v>5</v>
      </c>
      <c r="H471" s="41">
        <v>0.1</v>
      </c>
      <c r="I471" s="41">
        <v>13</v>
      </c>
      <c r="J471" s="278" t="s">
        <v>82</v>
      </c>
      <c r="T471" s="278" t="s">
        <v>3114</v>
      </c>
      <c r="U471" s="856" t="s">
        <v>4014</v>
      </c>
      <c r="V471" s="1008" t="s">
        <v>4015</v>
      </c>
      <c r="W471" s="1008" t="str">
        <f t="shared" si="27"/>
        <v>http://www.unisonic.com.tw/datasheet/ZD1.8 THRU ZD36.pdf</v>
      </c>
      <c r="X471" s="42" t="s">
        <v>4077</v>
      </c>
    </row>
    <row r="472" spans="1:24" s="42" customFormat="1" ht="35.15" customHeight="1">
      <c r="A472" s="1065" t="str">
        <f t="shared" si="26"/>
        <v>ZD20</v>
      </c>
      <c r="B472" s="278">
        <v>225</v>
      </c>
      <c r="C472" s="747">
        <v>20</v>
      </c>
      <c r="D472" s="748">
        <f t="shared" si="28"/>
        <v>19</v>
      </c>
      <c r="E472" s="748">
        <f t="shared" si="29"/>
        <v>21</v>
      </c>
      <c r="F472" s="38">
        <v>85</v>
      </c>
      <c r="G472" s="39">
        <v>5</v>
      </c>
      <c r="H472" s="41">
        <v>0.1</v>
      </c>
      <c r="I472" s="41">
        <v>15</v>
      </c>
      <c r="J472" s="278" t="s">
        <v>82</v>
      </c>
      <c r="T472" s="278" t="s">
        <v>3115</v>
      </c>
      <c r="U472" s="856" t="s">
        <v>4014</v>
      </c>
      <c r="V472" s="1008" t="s">
        <v>4015</v>
      </c>
      <c r="W472" s="1008" t="str">
        <f t="shared" si="27"/>
        <v>http://www.unisonic.com.tw/datasheet/ZD1.8 THRU ZD36.pdf</v>
      </c>
      <c r="X472" s="42" t="s">
        <v>4077</v>
      </c>
    </row>
    <row r="473" spans="1:24" s="42" customFormat="1" ht="35.15" customHeight="1">
      <c r="A473" s="1065" t="str">
        <f t="shared" si="26"/>
        <v>ZD22</v>
      </c>
      <c r="B473" s="278">
        <v>225</v>
      </c>
      <c r="C473" s="747">
        <v>22</v>
      </c>
      <c r="D473" s="748">
        <f t="shared" si="28"/>
        <v>20.9</v>
      </c>
      <c r="E473" s="748">
        <f t="shared" si="29"/>
        <v>23.1</v>
      </c>
      <c r="F473" s="38">
        <v>100</v>
      </c>
      <c r="G473" s="39">
        <v>5</v>
      </c>
      <c r="H473" s="41">
        <v>0.1</v>
      </c>
      <c r="I473" s="41">
        <v>17</v>
      </c>
      <c r="J473" s="278" t="s">
        <v>82</v>
      </c>
      <c r="T473" s="278" t="s">
        <v>3116</v>
      </c>
      <c r="U473" s="856" t="s">
        <v>4014</v>
      </c>
      <c r="V473" s="1008" t="s">
        <v>4015</v>
      </c>
      <c r="W473" s="1008" t="str">
        <f t="shared" si="27"/>
        <v>http://www.unisonic.com.tw/datasheet/ZD1.8 THRU ZD36.pdf</v>
      </c>
      <c r="X473" s="42" t="s">
        <v>4077</v>
      </c>
    </row>
    <row r="474" spans="1:24" s="42" customFormat="1" ht="35.15" customHeight="1">
      <c r="A474" s="1065" t="str">
        <f t="shared" si="26"/>
        <v>ZD24</v>
      </c>
      <c r="B474" s="278">
        <v>225</v>
      </c>
      <c r="C474" s="747">
        <v>24</v>
      </c>
      <c r="D474" s="748">
        <f t="shared" si="28"/>
        <v>22.799999999999997</v>
      </c>
      <c r="E474" s="748">
        <f t="shared" si="29"/>
        <v>25.200000000000003</v>
      </c>
      <c r="F474" s="38">
        <v>120</v>
      </c>
      <c r="G474" s="39">
        <v>5</v>
      </c>
      <c r="H474" s="41">
        <v>0.1</v>
      </c>
      <c r="I474" s="41">
        <v>19</v>
      </c>
      <c r="J474" s="278" t="s">
        <v>82</v>
      </c>
      <c r="T474" s="278" t="s">
        <v>3117</v>
      </c>
      <c r="U474" s="856" t="s">
        <v>4014</v>
      </c>
      <c r="V474" s="1008" t="s">
        <v>4015</v>
      </c>
      <c r="W474" s="1008" t="str">
        <f t="shared" si="27"/>
        <v>http://www.unisonic.com.tw/datasheet/ZD1.8 THRU ZD36.pdf</v>
      </c>
      <c r="X474" s="42" t="s">
        <v>4077</v>
      </c>
    </row>
    <row r="475" spans="1:24" s="42" customFormat="1" ht="35.15" customHeight="1">
      <c r="A475" s="1065" t="str">
        <f t="shared" si="26"/>
        <v>ZD25</v>
      </c>
      <c r="B475" s="278">
        <v>225</v>
      </c>
      <c r="C475" s="747">
        <v>25</v>
      </c>
      <c r="D475" s="748">
        <f t="shared" si="28"/>
        <v>23.75</v>
      </c>
      <c r="E475" s="748">
        <f t="shared" si="29"/>
        <v>26.25</v>
      </c>
      <c r="F475" s="38">
        <v>130</v>
      </c>
      <c r="G475" s="39">
        <v>5</v>
      </c>
      <c r="H475" s="41">
        <v>0.1</v>
      </c>
      <c r="I475" s="41">
        <v>19</v>
      </c>
      <c r="J475" s="278" t="s">
        <v>82</v>
      </c>
      <c r="T475" s="278" t="s">
        <v>3118</v>
      </c>
      <c r="U475" s="856" t="s">
        <v>4014</v>
      </c>
      <c r="V475" s="1008" t="s">
        <v>4015</v>
      </c>
      <c r="W475" s="1008" t="str">
        <f t="shared" si="27"/>
        <v>http://www.unisonic.com.tw/datasheet/ZD1.8 THRU ZD36.pdf</v>
      </c>
      <c r="X475" s="42" t="s">
        <v>4077</v>
      </c>
    </row>
    <row r="476" spans="1:24" s="42" customFormat="1" ht="35.15" customHeight="1">
      <c r="A476" s="1065" t="str">
        <f t="shared" si="26"/>
        <v>ZD27</v>
      </c>
      <c r="B476" s="278">
        <v>225</v>
      </c>
      <c r="C476" s="747">
        <v>27</v>
      </c>
      <c r="D476" s="748">
        <f t="shared" si="28"/>
        <v>25.65</v>
      </c>
      <c r="E476" s="748">
        <f t="shared" si="29"/>
        <v>28.35</v>
      </c>
      <c r="F476" s="38">
        <v>150</v>
      </c>
      <c r="G476" s="39">
        <v>5</v>
      </c>
      <c r="H476" s="41">
        <v>0.1</v>
      </c>
      <c r="I476" s="41">
        <v>21</v>
      </c>
      <c r="J476" s="278" t="s">
        <v>82</v>
      </c>
      <c r="T476" s="278" t="s">
        <v>3119</v>
      </c>
      <c r="U476" s="856" t="s">
        <v>4014</v>
      </c>
      <c r="V476" s="1008" t="s">
        <v>4015</v>
      </c>
      <c r="W476" s="1008" t="str">
        <f t="shared" si="27"/>
        <v>http://www.unisonic.com.tw/datasheet/ZD1.8 THRU ZD36.pdf</v>
      </c>
      <c r="X476" s="42" t="s">
        <v>4077</v>
      </c>
    </row>
    <row r="477" spans="1:24" s="42" customFormat="1" ht="35.15" customHeight="1">
      <c r="A477" s="1065" t="str">
        <f t="shared" si="26"/>
        <v>ZD30</v>
      </c>
      <c r="B477" s="278">
        <v>225</v>
      </c>
      <c r="C477" s="747">
        <v>30</v>
      </c>
      <c r="D477" s="748">
        <f t="shared" si="28"/>
        <v>28.5</v>
      </c>
      <c r="E477" s="748">
        <f t="shared" si="29"/>
        <v>31.5</v>
      </c>
      <c r="F477" s="38">
        <v>200</v>
      </c>
      <c r="G477" s="39">
        <v>5</v>
      </c>
      <c r="H477" s="41">
        <v>0.1</v>
      </c>
      <c r="I477" s="41">
        <v>23</v>
      </c>
      <c r="J477" s="278" t="s">
        <v>82</v>
      </c>
      <c r="T477" s="278" t="s">
        <v>3120</v>
      </c>
      <c r="U477" s="856" t="s">
        <v>4014</v>
      </c>
      <c r="V477" s="1008" t="s">
        <v>4015</v>
      </c>
      <c r="W477" s="1008" t="str">
        <f t="shared" si="27"/>
        <v>http://www.unisonic.com.tw/datasheet/ZD1.8 THRU ZD36.pdf</v>
      </c>
      <c r="X477" s="42" t="s">
        <v>4077</v>
      </c>
    </row>
    <row r="478" spans="1:24" s="42" customFormat="1" ht="35.15" customHeight="1">
      <c r="A478" s="1065" t="str">
        <f t="shared" si="26"/>
        <v>ZD33</v>
      </c>
      <c r="B478" s="278">
        <v>225</v>
      </c>
      <c r="C478" s="747">
        <v>33</v>
      </c>
      <c r="D478" s="748">
        <f t="shared" si="28"/>
        <v>31.349999999999998</v>
      </c>
      <c r="E478" s="748">
        <f t="shared" si="29"/>
        <v>34.65</v>
      </c>
      <c r="F478" s="38">
        <v>250</v>
      </c>
      <c r="G478" s="39">
        <v>5</v>
      </c>
      <c r="H478" s="41">
        <v>0.1</v>
      </c>
      <c r="I478" s="41">
        <v>25</v>
      </c>
      <c r="J478" s="278" t="s">
        <v>82</v>
      </c>
      <c r="T478" s="278" t="s">
        <v>3121</v>
      </c>
      <c r="U478" s="856" t="s">
        <v>4014</v>
      </c>
      <c r="V478" s="1008" t="s">
        <v>4015</v>
      </c>
      <c r="W478" s="1008" t="str">
        <f t="shared" si="27"/>
        <v>http://www.unisonic.com.tw/datasheet/ZD1.8 THRU ZD36.pdf</v>
      </c>
      <c r="X478" s="42" t="s">
        <v>4077</v>
      </c>
    </row>
    <row r="479" spans="1:24" s="42" customFormat="1" ht="35.15" customHeight="1">
      <c r="A479" s="1065" t="str">
        <f t="shared" si="26"/>
        <v>ZD36</v>
      </c>
      <c r="B479" s="278">
        <v>225</v>
      </c>
      <c r="C479" s="747">
        <v>36</v>
      </c>
      <c r="D479" s="748">
        <f>C479*0.95</f>
        <v>34.199999999999996</v>
      </c>
      <c r="E479" s="748">
        <f>C479*1.05</f>
        <v>37.800000000000004</v>
      </c>
      <c r="F479" s="38">
        <v>300</v>
      </c>
      <c r="G479" s="39">
        <v>5</v>
      </c>
      <c r="H479" s="41">
        <v>0.1</v>
      </c>
      <c r="I479" s="41">
        <v>27</v>
      </c>
      <c r="J479" s="278" t="s">
        <v>82</v>
      </c>
      <c r="T479" s="278" t="s">
        <v>3122</v>
      </c>
      <c r="U479" s="856" t="s">
        <v>4014</v>
      </c>
      <c r="V479" s="1008" t="s">
        <v>4015</v>
      </c>
      <c r="W479" s="1008" t="str">
        <f t="shared" si="27"/>
        <v>http://www.unisonic.com.tw/datasheet/ZD1.8 THRU ZD36.pdf</v>
      </c>
      <c r="X479" s="42" t="s">
        <v>4077</v>
      </c>
    </row>
    <row r="480" spans="1:24" s="52" customFormat="1" ht="30" customHeight="1">
      <c r="A480" s="322" t="s">
        <v>3044</v>
      </c>
      <c r="B480" s="303"/>
      <c r="C480" s="78"/>
      <c r="D480" s="78"/>
    </row>
    <row r="481" spans="1:24" s="42" customFormat="1">
      <c r="A481" s="729"/>
      <c r="B481" s="746"/>
      <c r="C481" s="746"/>
      <c r="D481" s="746"/>
      <c r="E481" s="746"/>
      <c r="F481" s="746"/>
      <c r="G481" s="746"/>
      <c r="H481" s="746"/>
      <c r="I481" s="746"/>
      <c r="J481" s="746"/>
      <c r="T481" s="62"/>
      <c r="U481" s="62"/>
      <c r="V481" s="62"/>
      <c r="W481" s="62"/>
    </row>
    <row r="482" spans="1:24" s="42" customFormat="1">
      <c r="A482" s="742" t="s">
        <v>2216</v>
      </c>
      <c r="B482" s="1632" t="s">
        <v>2217</v>
      </c>
      <c r="C482" s="1634" t="s">
        <v>2218</v>
      </c>
      <c r="D482" s="1635"/>
      <c r="E482" s="1636"/>
      <c r="F482" s="1634" t="s">
        <v>2219</v>
      </c>
      <c r="G482" s="1636"/>
      <c r="H482" s="1634" t="s">
        <v>2220</v>
      </c>
      <c r="I482" s="1636"/>
      <c r="J482" s="1640" t="s">
        <v>0</v>
      </c>
      <c r="T482" s="62"/>
      <c r="U482" s="62"/>
      <c r="V482" s="62"/>
      <c r="W482" s="62"/>
    </row>
    <row r="483" spans="1:24" s="42" customFormat="1">
      <c r="A483" s="1653"/>
      <c r="B483" s="1633"/>
      <c r="C483" s="1637"/>
      <c r="D483" s="1638"/>
      <c r="E483" s="1639"/>
      <c r="F483" s="1637"/>
      <c r="G483" s="1639"/>
      <c r="H483" s="1637"/>
      <c r="I483" s="1639"/>
      <c r="J483" s="1640"/>
      <c r="T483" s="62"/>
      <c r="U483" s="62"/>
      <c r="V483" s="62"/>
      <c r="W483" s="62"/>
    </row>
    <row r="484" spans="1:24" s="42" customFormat="1">
      <c r="A484" s="1654"/>
      <c r="B484" s="721" t="s">
        <v>361</v>
      </c>
      <c r="C484" s="1642" t="s">
        <v>3036</v>
      </c>
      <c r="D484" s="1643"/>
      <c r="E484" s="1644"/>
      <c r="F484" s="1649" t="s">
        <v>3037</v>
      </c>
      <c r="G484" s="1650"/>
      <c r="H484" s="1649" t="s">
        <v>3038</v>
      </c>
      <c r="I484" s="1650"/>
      <c r="J484" s="1640"/>
      <c r="T484" s="62"/>
      <c r="U484" s="62"/>
      <c r="V484" s="62"/>
      <c r="W484" s="62"/>
    </row>
    <row r="485" spans="1:24" s="42" customFormat="1">
      <c r="A485" s="1655"/>
      <c r="B485" s="721" t="s">
        <v>2205</v>
      </c>
      <c r="C485" s="721" t="s">
        <v>362</v>
      </c>
      <c r="D485" s="721" t="s">
        <v>363</v>
      </c>
      <c r="E485" s="721" t="s">
        <v>364</v>
      </c>
      <c r="F485" s="721" t="s">
        <v>365</v>
      </c>
      <c r="G485" s="721" t="s">
        <v>366</v>
      </c>
      <c r="H485" s="721" t="s">
        <v>367</v>
      </c>
      <c r="I485" s="721" t="s">
        <v>368</v>
      </c>
      <c r="J485" s="1641"/>
      <c r="T485" s="62"/>
      <c r="U485" s="62"/>
      <c r="V485" s="62"/>
      <c r="W485" s="62"/>
    </row>
    <row r="486" spans="1:24" s="42" customFormat="1" ht="35.15" customHeight="1">
      <c r="A486" s="1065" t="str">
        <f t="shared" ref="A486:A487" si="30">HYPERLINK(W486,T486)</f>
        <v>1N4745A</v>
      </c>
      <c r="B486" s="278">
        <v>1000</v>
      </c>
      <c r="C486" s="43">
        <v>16</v>
      </c>
      <c r="D486" s="570" t="s">
        <v>2307</v>
      </c>
      <c r="E486" s="570" t="s">
        <v>2307</v>
      </c>
      <c r="F486" s="708">
        <v>16</v>
      </c>
      <c r="G486" s="59">
        <v>0.25</v>
      </c>
      <c r="H486" s="706">
        <v>0.1</v>
      </c>
      <c r="I486" s="706">
        <v>12.2</v>
      </c>
      <c r="J486" s="278" t="s">
        <v>3123</v>
      </c>
      <c r="T486" s="278" t="s">
        <v>3124</v>
      </c>
      <c r="U486" s="856" t="s">
        <v>4014</v>
      </c>
      <c r="V486" s="1008" t="s">
        <v>4015</v>
      </c>
      <c r="W486" s="278" t="str">
        <f>CONCATENATE(U486,T486,V486)</f>
        <v>http://www.unisonic.com.tw/datasheet/1N4745A.pdf</v>
      </c>
    </row>
    <row r="487" spans="1:24" s="42" customFormat="1" ht="35.15" customHeight="1">
      <c r="A487" s="1065" t="str">
        <f t="shared" si="30"/>
        <v>UUDZ12B</v>
      </c>
      <c r="B487" s="278">
        <v>200</v>
      </c>
      <c r="C487" s="43">
        <v>12</v>
      </c>
      <c r="D487" s="570">
        <v>11.74</v>
      </c>
      <c r="E487" s="570">
        <v>12.24</v>
      </c>
      <c r="F487" s="708">
        <v>30</v>
      </c>
      <c r="G487" s="44">
        <v>5</v>
      </c>
      <c r="H487" s="706">
        <v>0.1</v>
      </c>
      <c r="I487" s="706">
        <v>9</v>
      </c>
      <c r="J487" s="278" t="s">
        <v>2203</v>
      </c>
      <c r="T487" s="278" t="s">
        <v>3125</v>
      </c>
      <c r="U487" s="856" t="s">
        <v>4014</v>
      </c>
      <c r="V487" s="1008" t="s">
        <v>4015</v>
      </c>
      <c r="W487" s="1008" t="str">
        <f t="shared" ref="W487" si="31">CONCATENATE(,U487,X487,V487)</f>
        <v>http://www.unisonic.com.tw/datasheet/UUDZ 12B.pdf</v>
      </c>
      <c r="X487" s="42" t="s">
        <v>4076</v>
      </c>
    </row>
    <row r="488" spans="1:24" s="52" customFormat="1" ht="30" customHeight="1">
      <c r="A488" s="322" t="s">
        <v>2204</v>
      </c>
      <c r="B488" s="303"/>
      <c r="C488" s="78"/>
      <c r="D488" s="78"/>
    </row>
    <row r="489" spans="1:24" s="42" customFormat="1">
      <c r="A489" s="749"/>
      <c r="B489" s="46"/>
      <c r="C489" s="750"/>
      <c r="D489" s="750"/>
      <c r="E489" s="750"/>
      <c r="F489" s="751"/>
      <c r="G489" s="752"/>
      <c r="H489" s="752"/>
      <c r="I489" s="752"/>
      <c r="J489" s="753"/>
      <c r="T489" s="62"/>
      <c r="U489" s="62"/>
      <c r="V489" s="62"/>
      <c r="W489" s="62"/>
    </row>
    <row r="490" spans="1:24" s="42" customFormat="1">
      <c r="A490" s="717" t="s">
        <v>3048</v>
      </c>
      <c r="B490" s="1656" t="s">
        <v>3049</v>
      </c>
      <c r="C490" s="1657" t="s">
        <v>3050</v>
      </c>
      <c r="D490" s="1658"/>
      <c r="E490" s="1659"/>
      <c r="F490" s="1657" t="s">
        <v>3051</v>
      </c>
      <c r="G490" s="1659"/>
      <c r="H490" s="1657" t="s">
        <v>3052</v>
      </c>
      <c r="I490" s="1659"/>
      <c r="J490" s="1660" t="s">
        <v>0</v>
      </c>
      <c r="T490" s="62"/>
      <c r="U490" s="62"/>
      <c r="V490" s="62"/>
      <c r="W490" s="62"/>
    </row>
    <row r="491" spans="1:24" s="42" customFormat="1">
      <c r="A491" s="719"/>
      <c r="B491" s="1633"/>
      <c r="C491" s="1637"/>
      <c r="D491" s="1638"/>
      <c r="E491" s="1639"/>
      <c r="F491" s="1637"/>
      <c r="G491" s="1639"/>
      <c r="H491" s="1637"/>
      <c r="I491" s="1639"/>
      <c r="J491" s="1640"/>
      <c r="T491" s="62"/>
      <c r="U491" s="62"/>
      <c r="V491" s="62"/>
      <c r="W491" s="62"/>
    </row>
    <row r="492" spans="1:24" s="42" customFormat="1">
      <c r="A492" s="720"/>
      <c r="B492" s="721" t="s">
        <v>361</v>
      </c>
      <c r="C492" s="1642" t="s">
        <v>3036</v>
      </c>
      <c r="D492" s="1643"/>
      <c r="E492" s="1644"/>
      <c r="F492" s="1649" t="s">
        <v>3059</v>
      </c>
      <c r="G492" s="1650"/>
      <c r="H492" s="1649" t="s">
        <v>3060</v>
      </c>
      <c r="I492" s="1650"/>
      <c r="J492" s="1640"/>
      <c r="T492" s="62"/>
      <c r="U492" s="62"/>
      <c r="V492" s="62"/>
      <c r="W492" s="62"/>
    </row>
    <row r="493" spans="1:24" s="42" customFormat="1" ht="17.5">
      <c r="A493" s="722"/>
      <c r="B493" s="721" t="s">
        <v>2205</v>
      </c>
      <c r="C493" s="721" t="s">
        <v>362</v>
      </c>
      <c r="D493" s="721" t="s">
        <v>363</v>
      </c>
      <c r="E493" s="721" t="s">
        <v>364</v>
      </c>
      <c r="F493" s="721" t="s">
        <v>365</v>
      </c>
      <c r="G493" s="721" t="s">
        <v>366</v>
      </c>
      <c r="H493" s="721" t="s">
        <v>367</v>
      </c>
      <c r="I493" s="721" t="s">
        <v>368</v>
      </c>
      <c r="J493" s="1641"/>
      <c r="T493" s="700"/>
      <c r="U493" s="700"/>
      <c r="V493" s="700"/>
      <c r="W493" s="700"/>
    </row>
    <row r="494" spans="1:24" s="718" customFormat="1" ht="35.15" customHeight="1">
      <c r="A494" s="1065" t="str">
        <f t="shared" ref="A494:A524" si="32">HYPERLINK(W494,T494)</f>
        <v>BZT52C2V0S</v>
      </c>
      <c r="B494" s="278">
        <v>200</v>
      </c>
      <c r="C494" s="43">
        <v>2</v>
      </c>
      <c r="D494" s="43">
        <v>1.91</v>
      </c>
      <c r="E494" s="43">
        <v>2.09</v>
      </c>
      <c r="F494" s="706">
        <v>100</v>
      </c>
      <c r="G494" s="706">
        <v>5</v>
      </c>
      <c r="H494" s="706">
        <v>150</v>
      </c>
      <c r="I494" s="706">
        <v>1</v>
      </c>
      <c r="J494" s="278" t="s">
        <v>369</v>
      </c>
      <c r="T494" s="754" t="s">
        <v>3126</v>
      </c>
      <c r="U494" s="856" t="s">
        <v>4014</v>
      </c>
      <c r="V494" s="1008" t="s">
        <v>4015</v>
      </c>
      <c r="W494" s="1008" t="str">
        <f t="shared" ref="W494:W524" si="33">CONCATENATE(,U494,X494,V494)</f>
        <v>http://www.unisonic.com.tw/datasheet/BZT52CXXXS.pdf</v>
      </c>
      <c r="X494" s="718" t="s">
        <v>4075</v>
      </c>
    </row>
    <row r="495" spans="1:24" s="718" customFormat="1" ht="35.15" customHeight="1">
      <c r="A495" s="1065" t="str">
        <f t="shared" si="32"/>
        <v>BZT52C2V4S</v>
      </c>
      <c r="B495" s="278">
        <v>200</v>
      </c>
      <c r="C495" s="43">
        <v>2.4</v>
      </c>
      <c r="D495" s="43">
        <v>2.2000000000000002</v>
      </c>
      <c r="E495" s="43">
        <v>2.6</v>
      </c>
      <c r="F495" s="706">
        <v>100</v>
      </c>
      <c r="G495" s="706">
        <v>5</v>
      </c>
      <c r="H495" s="706">
        <v>50</v>
      </c>
      <c r="I495" s="706">
        <v>1</v>
      </c>
      <c r="J495" s="278" t="s">
        <v>369</v>
      </c>
      <c r="T495" s="387" t="s">
        <v>3127</v>
      </c>
      <c r="U495" s="856" t="s">
        <v>4014</v>
      </c>
      <c r="V495" s="1008" t="s">
        <v>4015</v>
      </c>
      <c r="W495" s="1008" t="str">
        <f t="shared" si="33"/>
        <v>http://www.unisonic.com.tw/datasheet/BZT52CXXXS.pdf</v>
      </c>
      <c r="X495" s="718" t="s">
        <v>4075</v>
      </c>
    </row>
    <row r="496" spans="1:24" s="718" customFormat="1" ht="35.15" customHeight="1">
      <c r="A496" s="1065" t="str">
        <f t="shared" si="32"/>
        <v>BZT52C2V7S</v>
      </c>
      <c r="B496" s="278">
        <v>200</v>
      </c>
      <c r="C496" s="43">
        <v>2.7</v>
      </c>
      <c r="D496" s="43">
        <v>2.5</v>
      </c>
      <c r="E496" s="43">
        <v>2.9</v>
      </c>
      <c r="F496" s="706">
        <v>100</v>
      </c>
      <c r="G496" s="706">
        <v>5</v>
      </c>
      <c r="H496" s="706">
        <v>20</v>
      </c>
      <c r="I496" s="706">
        <v>1</v>
      </c>
      <c r="J496" s="278" t="s">
        <v>369</v>
      </c>
      <c r="T496" s="387" t="s">
        <v>3128</v>
      </c>
      <c r="U496" s="856" t="s">
        <v>4014</v>
      </c>
      <c r="V496" s="1008" t="s">
        <v>4015</v>
      </c>
      <c r="W496" s="1008" t="str">
        <f t="shared" si="33"/>
        <v>http://www.unisonic.com.tw/datasheet/BZT52CXXXS.pdf</v>
      </c>
      <c r="X496" s="718" t="s">
        <v>4075</v>
      </c>
    </row>
    <row r="497" spans="1:24" s="718" customFormat="1" ht="35.15" customHeight="1">
      <c r="A497" s="1065" t="str">
        <f t="shared" si="32"/>
        <v>BZT52C3S</v>
      </c>
      <c r="B497" s="278">
        <v>200</v>
      </c>
      <c r="C497" s="43">
        <v>3</v>
      </c>
      <c r="D497" s="43">
        <v>2.8</v>
      </c>
      <c r="E497" s="43">
        <v>3.2</v>
      </c>
      <c r="F497" s="706">
        <v>100</v>
      </c>
      <c r="G497" s="706">
        <v>5</v>
      </c>
      <c r="H497" s="706">
        <v>10</v>
      </c>
      <c r="I497" s="706">
        <v>1</v>
      </c>
      <c r="J497" s="278" t="s">
        <v>369</v>
      </c>
      <c r="T497" s="387" t="s">
        <v>3129</v>
      </c>
      <c r="U497" s="856" t="s">
        <v>4014</v>
      </c>
      <c r="V497" s="1008" t="s">
        <v>4015</v>
      </c>
      <c r="W497" s="1008" t="str">
        <f t="shared" si="33"/>
        <v>http://www.unisonic.com.tw/datasheet/BZT52CXXXS.pdf</v>
      </c>
      <c r="X497" s="718" t="s">
        <v>4075</v>
      </c>
    </row>
    <row r="498" spans="1:24" s="718" customFormat="1" ht="35.15" customHeight="1">
      <c r="A498" s="1065" t="str">
        <f t="shared" si="32"/>
        <v>BZT52C3V3S</v>
      </c>
      <c r="B498" s="278">
        <v>200</v>
      </c>
      <c r="C498" s="43">
        <v>3.3</v>
      </c>
      <c r="D498" s="43">
        <v>3.1</v>
      </c>
      <c r="E498" s="43">
        <v>3.5</v>
      </c>
      <c r="F498" s="706">
        <v>95</v>
      </c>
      <c r="G498" s="706">
        <v>5</v>
      </c>
      <c r="H498" s="706">
        <v>5</v>
      </c>
      <c r="I498" s="706">
        <v>1</v>
      </c>
      <c r="J498" s="278" t="s">
        <v>369</v>
      </c>
      <c r="T498" s="387" t="s">
        <v>3130</v>
      </c>
      <c r="U498" s="856" t="s">
        <v>4014</v>
      </c>
      <c r="V498" s="1008" t="s">
        <v>4015</v>
      </c>
      <c r="W498" s="1008" t="str">
        <f t="shared" si="33"/>
        <v>http://www.unisonic.com.tw/datasheet/BZT52CXXXS.pdf</v>
      </c>
      <c r="X498" s="718" t="s">
        <v>4075</v>
      </c>
    </row>
    <row r="499" spans="1:24" s="718" customFormat="1" ht="35.15" customHeight="1">
      <c r="A499" s="1065" t="str">
        <f t="shared" si="32"/>
        <v>BZT52C3V6S</v>
      </c>
      <c r="B499" s="278">
        <v>200</v>
      </c>
      <c r="C499" s="43">
        <v>3.6</v>
      </c>
      <c r="D499" s="43">
        <v>3.4</v>
      </c>
      <c r="E499" s="43">
        <v>3.8</v>
      </c>
      <c r="F499" s="706">
        <v>95</v>
      </c>
      <c r="G499" s="706">
        <v>5</v>
      </c>
      <c r="H499" s="706">
        <v>5</v>
      </c>
      <c r="I499" s="706">
        <v>1</v>
      </c>
      <c r="J499" s="278" t="s">
        <v>369</v>
      </c>
      <c r="T499" s="387" t="s">
        <v>3131</v>
      </c>
      <c r="U499" s="856" t="s">
        <v>4014</v>
      </c>
      <c r="V499" s="1008" t="s">
        <v>4015</v>
      </c>
      <c r="W499" s="1008" t="str">
        <f t="shared" si="33"/>
        <v>http://www.unisonic.com.tw/datasheet/BZT52CXXXS.pdf</v>
      </c>
      <c r="X499" s="718" t="s">
        <v>4075</v>
      </c>
    </row>
    <row r="500" spans="1:24" s="718" customFormat="1" ht="35.15" customHeight="1">
      <c r="A500" s="1065" t="str">
        <f t="shared" si="32"/>
        <v>BZT52C3V9S</v>
      </c>
      <c r="B500" s="278">
        <v>200</v>
      </c>
      <c r="C500" s="43">
        <v>3.9</v>
      </c>
      <c r="D500" s="43">
        <v>3.7</v>
      </c>
      <c r="E500" s="43">
        <v>4.0999999999999996</v>
      </c>
      <c r="F500" s="706">
        <v>90</v>
      </c>
      <c r="G500" s="706">
        <v>5</v>
      </c>
      <c r="H500" s="706">
        <v>3</v>
      </c>
      <c r="I500" s="706">
        <v>1</v>
      </c>
      <c r="J500" s="278" t="s">
        <v>369</v>
      </c>
      <c r="T500" s="387" t="s">
        <v>3132</v>
      </c>
      <c r="U500" s="856" t="s">
        <v>4014</v>
      </c>
      <c r="V500" s="1008" t="s">
        <v>4015</v>
      </c>
      <c r="W500" s="1008" t="str">
        <f t="shared" si="33"/>
        <v>http://www.unisonic.com.tw/datasheet/BZT52CXXXS.pdf</v>
      </c>
      <c r="X500" s="718" t="s">
        <v>4075</v>
      </c>
    </row>
    <row r="501" spans="1:24" s="718" customFormat="1" ht="35.15" customHeight="1">
      <c r="A501" s="1065" t="str">
        <f t="shared" si="32"/>
        <v>BZT52C4V3S</v>
      </c>
      <c r="B501" s="278">
        <v>200</v>
      </c>
      <c r="C501" s="43">
        <v>4.3</v>
      </c>
      <c r="D501" s="43">
        <v>4</v>
      </c>
      <c r="E501" s="43">
        <v>4.5999999999999996</v>
      </c>
      <c r="F501" s="706">
        <v>90</v>
      </c>
      <c r="G501" s="706">
        <v>5</v>
      </c>
      <c r="H501" s="706">
        <v>3</v>
      </c>
      <c r="I501" s="706">
        <v>1</v>
      </c>
      <c r="J501" s="278" t="s">
        <v>369</v>
      </c>
      <c r="T501" s="387" t="s">
        <v>3133</v>
      </c>
      <c r="U501" s="856" t="s">
        <v>4014</v>
      </c>
      <c r="V501" s="1008" t="s">
        <v>4015</v>
      </c>
      <c r="W501" s="1008" t="str">
        <f t="shared" si="33"/>
        <v>http://www.unisonic.com.tw/datasheet/BZT52CXXXS.pdf</v>
      </c>
      <c r="X501" s="718" t="s">
        <v>4075</v>
      </c>
    </row>
    <row r="502" spans="1:24" s="718" customFormat="1" ht="35.15" customHeight="1">
      <c r="A502" s="1065" t="str">
        <f t="shared" si="32"/>
        <v>BZT52C4V7S</v>
      </c>
      <c r="B502" s="278">
        <v>200</v>
      </c>
      <c r="C502" s="43">
        <v>4.7</v>
      </c>
      <c r="D502" s="43">
        <v>4.4000000000000004</v>
      </c>
      <c r="E502" s="43">
        <v>5</v>
      </c>
      <c r="F502" s="706">
        <v>90</v>
      </c>
      <c r="G502" s="706">
        <v>5</v>
      </c>
      <c r="H502" s="706">
        <v>2</v>
      </c>
      <c r="I502" s="706">
        <v>2</v>
      </c>
      <c r="J502" s="278" t="s">
        <v>369</v>
      </c>
      <c r="T502" s="387" t="s">
        <v>3134</v>
      </c>
      <c r="U502" s="856" t="s">
        <v>4014</v>
      </c>
      <c r="V502" s="1008" t="s">
        <v>4015</v>
      </c>
      <c r="W502" s="1008" t="str">
        <f t="shared" si="33"/>
        <v>http://www.unisonic.com.tw/datasheet/BZT52CXXXS.pdf</v>
      </c>
      <c r="X502" s="718" t="s">
        <v>4075</v>
      </c>
    </row>
    <row r="503" spans="1:24" s="718" customFormat="1" ht="35.15" customHeight="1">
      <c r="A503" s="1065" t="str">
        <f t="shared" si="32"/>
        <v>BZT52C5V1S</v>
      </c>
      <c r="B503" s="278">
        <v>200</v>
      </c>
      <c r="C503" s="43">
        <v>5.0999999999999996</v>
      </c>
      <c r="D503" s="43">
        <v>4.8</v>
      </c>
      <c r="E503" s="43">
        <v>5.4</v>
      </c>
      <c r="F503" s="706">
        <v>60</v>
      </c>
      <c r="G503" s="706">
        <v>5</v>
      </c>
      <c r="H503" s="706">
        <v>1</v>
      </c>
      <c r="I503" s="706">
        <v>2</v>
      </c>
      <c r="J503" s="278" t="s">
        <v>369</v>
      </c>
      <c r="T503" s="387" t="s">
        <v>3135</v>
      </c>
      <c r="U503" s="856" t="s">
        <v>4014</v>
      </c>
      <c r="V503" s="1008" t="s">
        <v>4015</v>
      </c>
      <c r="W503" s="1008" t="str">
        <f t="shared" si="33"/>
        <v>http://www.unisonic.com.tw/datasheet/BZT52CXXXS.pdf</v>
      </c>
      <c r="X503" s="718" t="s">
        <v>4075</v>
      </c>
    </row>
    <row r="504" spans="1:24" s="718" customFormat="1" ht="35.15" customHeight="1">
      <c r="A504" s="1065" t="str">
        <f t="shared" si="32"/>
        <v>BZT52C5V6S</v>
      </c>
      <c r="B504" s="278">
        <v>200</v>
      </c>
      <c r="C504" s="43">
        <v>5.6</v>
      </c>
      <c r="D504" s="43">
        <v>5.2</v>
      </c>
      <c r="E504" s="43">
        <v>6</v>
      </c>
      <c r="F504" s="706">
        <v>40</v>
      </c>
      <c r="G504" s="706">
        <v>5</v>
      </c>
      <c r="H504" s="706">
        <v>3</v>
      </c>
      <c r="I504" s="706">
        <v>2</v>
      </c>
      <c r="J504" s="278" t="s">
        <v>369</v>
      </c>
      <c r="T504" s="387" t="s">
        <v>3136</v>
      </c>
      <c r="U504" s="856" t="s">
        <v>4014</v>
      </c>
      <c r="V504" s="1008" t="s">
        <v>4015</v>
      </c>
      <c r="W504" s="1008" t="str">
        <f t="shared" si="33"/>
        <v>http://www.unisonic.com.tw/datasheet/BZT52CXXXS.pdf</v>
      </c>
      <c r="X504" s="718" t="s">
        <v>4075</v>
      </c>
    </row>
    <row r="505" spans="1:24" s="718" customFormat="1" ht="35.15" customHeight="1">
      <c r="A505" s="1065" t="str">
        <f t="shared" si="32"/>
        <v>BZT52C6V2S</v>
      </c>
      <c r="B505" s="278">
        <v>200</v>
      </c>
      <c r="C505" s="43">
        <v>6.2</v>
      </c>
      <c r="D505" s="43">
        <v>5.8</v>
      </c>
      <c r="E505" s="43">
        <v>6.6</v>
      </c>
      <c r="F505" s="706">
        <v>10</v>
      </c>
      <c r="G505" s="706">
        <v>5</v>
      </c>
      <c r="H505" s="706">
        <v>2</v>
      </c>
      <c r="I505" s="706">
        <v>4</v>
      </c>
      <c r="J505" s="278" t="s">
        <v>369</v>
      </c>
      <c r="T505" s="387" t="s">
        <v>3137</v>
      </c>
      <c r="U505" s="856" t="s">
        <v>4014</v>
      </c>
      <c r="V505" s="1008" t="s">
        <v>4015</v>
      </c>
      <c r="W505" s="1008" t="str">
        <f t="shared" si="33"/>
        <v>http://www.unisonic.com.tw/datasheet/BZT52CXXXS.pdf</v>
      </c>
      <c r="X505" s="718" t="s">
        <v>4075</v>
      </c>
    </row>
    <row r="506" spans="1:24" s="718" customFormat="1" ht="35.15" customHeight="1">
      <c r="A506" s="1065" t="str">
        <f t="shared" si="32"/>
        <v>BZT52C6V8S</v>
      </c>
      <c r="B506" s="278">
        <v>200</v>
      </c>
      <c r="C506" s="43">
        <v>6.8</v>
      </c>
      <c r="D506" s="43">
        <v>6.4</v>
      </c>
      <c r="E506" s="43">
        <v>7.2</v>
      </c>
      <c r="F506" s="706">
        <v>15</v>
      </c>
      <c r="G506" s="706">
        <v>5</v>
      </c>
      <c r="H506" s="706">
        <v>1</v>
      </c>
      <c r="I506" s="706">
        <v>4</v>
      </c>
      <c r="J506" s="278" t="s">
        <v>369</v>
      </c>
      <c r="T506" s="387" t="s">
        <v>3138</v>
      </c>
      <c r="U506" s="856" t="s">
        <v>4014</v>
      </c>
      <c r="V506" s="1008" t="s">
        <v>4015</v>
      </c>
      <c r="W506" s="1008" t="str">
        <f t="shared" si="33"/>
        <v>http://www.unisonic.com.tw/datasheet/BZT52CXXXS.pdf</v>
      </c>
      <c r="X506" s="718" t="s">
        <v>4075</v>
      </c>
    </row>
    <row r="507" spans="1:24" s="718" customFormat="1" ht="35.15" customHeight="1">
      <c r="A507" s="1065" t="str">
        <f t="shared" si="32"/>
        <v>BZT52C7V5S</v>
      </c>
      <c r="B507" s="278">
        <v>200</v>
      </c>
      <c r="C507" s="43">
        <v>7.5</v>
      </c>
      <c r="D507" s="43">
        <v>7</v>
      </c>
      <c r="E507" s="43">
        <v>7.9</v>
      </c>
      <c r="F507" s="706">
        <v>15</v>
      </c>
      <c r="G507" s="706">
        <v>5</v>
      </c>
      <c r="H507" s="706">
        <v>0.7</v>
      </c>
      <c r="I507" s="706">
        <v>5</v>
      </c>
      <c r="J507" s="278" t="s">
        <v>369</v>
      </c>
      <c r="T507" s="387" t="s">
        <v>3139</v>
      </c>
      <c r="U507" s="856" t="s">
        <v>4014</v>
      </c>
      <c r="V507" s="1008" t="s">
        <v>4015</v>
      </c>
      <c r="W507" s="1008" t="str">
        <f t="shared" si="33"/>
        <v>http://www.unisonic.com.tw/datasheet/BZT52CXXXS.pdf</v>
      </c>
      <c r="X507" s="718" t="s">
        <v>4075</v>
      </c>
    </row>
    <row r="508" spans="1:24" s="718" customFormat="1" ht="35.15" customHeight="1">
      <c r="A508" s="1065" t="str">
        <f t="shared" si="32"/>
        <v>BZT52C8V2S</v>
      </c>
      <c r="B508" s="278">
        <v>200</v>
      </c>
      <c r="C508" s="43">
        <v>8.1999999999999993</v>
      </c>
      <c r="D508" s="43">
        <v>7.7</v>
      </c>
      <c r="E508" s="43">
        <v>8.6999999999999993</v>
      </c>
      <c r="F508" s="706">
        <v>15</v>
      </c>
      <c r="G508" s="706">
        <v>5</v>
      </c>
      <c r="H508" s="706">
        <v>0.2</v>
      </c>
      <c r="I508" s="706">
        <v>5</v>
      </c>
      <c r="J508" s="278" t="s">
        <v>369</v>
      </c>
      <c r="T508" s="387" t="s">
        <v>3140</v>
      </c>
      <c r="U508" s="856" t="s">
        <v>4014</v>
      </c>
      <c r="V508" s="1008" t="s">
        <v>4015</v>
      </c>
      <c r="W508" s="1008" t="str">
        <f t="shared" si="33"/>
        <v>http://www.unisonic.com.tw/datasheet/BZT52CXXXS.pdf</v>
      </c>
      <c r="X508" s="718" t="s">
        <v>4075</v>
      </c>
    </row>
    <row r="509" spans="1:24" s="718" customFormat="1" ht="35.15" customHeight="1">
      <c r="A509" s="1065" t="str">
        <f t="shared" si="32"/>
        <v>BZT52C9V1S</v>
      </c>
      <c r="B509" s="278">
        <v>200</v>
      </c>
      <c r="C509" s="43">
        <v>9.1</v>
      </c>
      <c r="D509" s="43">
        <v>8.5</v>
      </c>
      <c r="E509" s="43">
        <v>9.6</v>
      </c>
      <c r="F509" s="706">
        <v>15</v>
      </c>
      <c r="G509" s="706">
        <v>5</v>
      </c>
      <c r="H509" s="706">
        <v>0.2</v>
      </c>
      <c r="I509" s="706">
        <v>6</v>
      </c>
      <c r="J509" s="278" t="s">
        <v>369</v>
      </c>
      <c r="T509" s="387" t="s">
        <v>3141</v>
      </c>
      <c r="U509" s="856" t="s">
        <v>4014</v>
      </c>
      <c r="V509" s="1008" t="s">
        <v>4015</v>
      </c>
      <c r="W509" s="1008" t="str">
        <f t="shared" si="33"/>
        <v>http://www.unisonic.com.tw/datasheet/BZT52CXXXS.pdf</v>
      </c>
      <c r="X509" s="718" t="s">
        <v>4075</v>
      </c>
    </row>
    <row r="510" spans="1:24" s="718" customFormat="1" ht="35.15" customHeight="1">
      <c r="A510" s="1065" t="str">
        <f t="shared" si="32"/>
        <v>BZT52C10S</v>
      </c>
      <c r="B510" s="278">
        <v>200</v>
      </c>
      <c r="C510" s="43">
        <v>10</v>
      </c>
      <c r="D510" s="43">
        <v>9.4</v>
      </c>
      <c r="E510" s="43">
        <v>10.6</v>
      </c>
      <c r="F510" s="706">
        <v>15</v>
      </c>
      <c r="G510" s="706">
        <v>5</v>
      </c>
      <c r="H510" s="706">
        <v>0.1</v>
      </c>
      <c r="I510" s="706">
        <v>7</v>
      </c>
      <c r="J510" s="278" t="s">
        <v>369</v>
      </c>
      <c r="T510" s="387" t="s">
        <v>3142</v>
      </c>
      <c r="U510" s="856" t="s">
        <v>4014</v>
      </c>
      <c r="V510" s="1008" t="s">
        <v>4015</v>
      </c>
      <c r="W510" s="1008" t="str">
        <f t="shared" si="33"/>
        <v>http://www.unisonic.com.tw/datasheet/BZT52CXXXS.pdf</v>
      </c>
      <c r="X510" s="718" t="s">
        <v>4075</v>
      </c>
    </row>
    <row r="511" spans="1:24" s="718" customFormat="1" ht="35.15" customHeight="1">
      <c r="A511" s="1065" t="str">
        <f t="shared" si="32"/>
        <v>BZT52C11S</v>
      </c>
      <c r="B511" s="278">
        <v>200</v>
      </c>
      <c r="C511" s="43">
        <v>11</v>
      </c>
      <c r="D511" s="43">
        <v>10.4</v>
      </c>
      <c r="E511" s="43">
        <v>11.6</v>
      </c>
      <c r="F511" s="706">
        <v>15</v>
      </c>
      <c r="G511" s="706">
        <v>5</v>
      </c>
      <c r="H511" s="706">
        <v>0.1</v>
      </c>
      <c r="I511" s="706">
        <v>8</v>
      </c>
      <c r="J511" s="278" t="s">
        <v>369</v>
      </c>
      <c r="T511" s="387" t="s">
        <v>3143</v>
      </c>
      <c r="U511" s="856" t="s">
        <v>4014</v>
      </c>
      <c r="V511" s="1008" t="s">
        <v>4015</v>
      </c>
      <c r="W511" s="1008" t="str">
        <f t="shared" si="33"/>
        <v>http://www.unisonic.com.tw/datasheet/BZT52CXXXS.pdf</v>
      </c>
      <c r="X511" s="718" t="s">
        <v>4075</v>
      </c>
    </row>
    <row r="512" spans="1:24" s="718" customFormat="1" ht="35.15" customHeight="1">
      <c r="A512" s="1065" t="str">
        <f t="shared" si="32"/>
        <v>BZT52C12S</v>
      </c>
      <c r="B512" s="278">
        <v>200</v>
      </c>
      <c r="C512" s="43">
        <v>12</v>
      </c>
      <c r="D512" s="43">
        <v>11.4</v>
      </c>
      <c r="E512" s="43">
        <v>12.7</v>
      </c>
      <c r="F512" s="706">
        <v>25</v>
      </c>
      <c r="G512" s="706">
        <v>5</v>
      </c>
      <c r="H512" s="706">
        <v>0.1</v>
      </c>
      <c r="I512" s="706">
        <v>8</v>
      </c>
      <c r="J512" s="278" t="s">
        <v>369</v>
      </c>
      <c r="T512" s="387" t="s">
        <v>3144</v>
      </c>
      <c r="U512" s="856" t="s">
        <v>4014</v>
      </c>
      <c r="V512" s="1008" t="s">
        <v>4015</v>
      </c>
      <c r="W512" s="1008" t="str">
        <f t="shared" si="33"/>
        <v>http://www.unisonic.com.tw/datasheet/BZT52CXXXS.pdf</v>
      </c>
      <c r="X512" s="718" t="s">
        <v>4075</v>
      </c>
    </row>
    <row r="513" spans="1:24" s="718" customFormat="1" ht="35.15" customHeight="1">
      <c r="A513" s="1065" t="str">
        <f t="shared" si="32"/>
        <v>BZT52C13S</v>
      </c>
      <c r="B513" s="278">
        <v>200</v>
      </c>
      <c r="C513" s="43">
        <v>13</v>
      </c>
      <c r="D513" s="43">
        <v>12.4</v>
      </c>
      <c r="E513" s="43">
        <v>14.1</v>
      </c>
      <c r="F513" s="706">
        <v>30</v>
      </c>
      <c r="G513" s="706">
        <v>5</v>
      </c>
      <c r="H513" s="706">
        <v>0.1</v>
      </c>
      <c r="I513" s="706">
        <v>8</v>
      </c>
      <c r="J513" s="278" t="s">
        <v>369</v>
      </c>
      <c r="T513" s="387" t="s">
        <v>3145</v>
      </c>
      <c r="U513" s="856" t="s">
        <v>4014</v>
      </c>
      <c r="V513" s="1008" t="s">
        <v>4015</v>
      </c>
      <c r="W513" s="1008" t="str">
        <f t="shared" si="33"/>
        <v>http://www.unisonic.com.tw/datasheet/BZT52CXXXS.pdf</v>
      </c>
      <c r="X513" s="718" t="s">
        <v>4075</v>
      </c>
    </row>
    <row r="514" spans="1:24" s="718" customFormat="1" ht="35.15" customHeight="1">
      <c r="A514" s="1065" t="str">
        <f t="shared" si="32"/>
        <v>BZT52C15S</v>
      </c>
      <c r="B514" s="278">
        <v>200</v>
      </c>
      <c r="C514" s="43">
        <v>15</v>
      </c>
      <c r="D514" s="43">
        <v>13.8</v>
      </c>
      <c r="E514" s="43">
        <v>15.6</v>
      </c>
      <c r="F514" s="706">
        <v>30</v>
      </c>
      <c r="G514" s="706">
        <v>5</v>
      </c>
      <c r="H514" s="706">
        <v>0.1</v>
      </c>
      <c r="I514" s="706">
        <v>10.5</v>
      </c>
      <c r="J514" s="278" t="s">
        <v>369</v>
      </c>
      <c r="T514" s="387" t="s">
        <v>3146</v>
      </c>
      <c r="U514" s="856" t="s">
        <v>4014</v>
      </c>
      <c r="V514" s="1008" t="s">
        <v>4015</v>
      </c>
      <c r="W514" s="1008" t="str">
        <f t="shared" si="33"/>
        <v>http://www.unisonic.com.tw/datasheet/BZT52CXXXS.pdf</v>
      </c>
      <c r="X514" s="718" t="s">
        <v>4075</v>
      </c>
    </row>
    <row r="515" spans="1:24" s="718" customFormat="1" ht="35.15" customHeight="1">
      <c r="A515" s="1065" t="str">
        <f t="shared" si="32"/>
        <v>BZT52C16S</v>
      </c>
      <c r="B515" s="278">
        <v>200</v>
      </c>
      <c r="C515" s="43">
        <v>16</v>
      </c>
      <c r="D515" s="43">
        <v>15.3</v>
      </c>
      <c r="E515" s="43">
        <v>17.100000000000001</v>
      </c>
      <c r="F515" s="706">
        <v>40</v>
      </c>
      <c r="G515" s="706">
        <v>5</v>
      </c>
      <c r="H515" s="706">
        <v>0.1</v>
      </c>
      <c r="I515" s="706">
        <v>11.2</v>
      </c>
      <c r="J515" s="278" t="s">
        <v>369</v>
      </c>
      <c r="T515" s="387" t="s">
        <v>3147</v>
      </c>
      <c r="U515" s="856" t="s">
        <v>4014</v>
      </c>
      <c r="V515" s="1008" t="s">
        <v>4015</v>
      </c>
      <c r="W515" s="1008" t="str">
        <f t="shared" si="33"/>
        <v>http://www.unisonic.com.tw/datasheet/BZT52CXXXS.pdf</v>
      </c>
      <c r="X515" s="718" t="s">
        <v>4075</v>
      </c>
    </row>
    <row r="516" spans="1:24" s="718" customFormat="1" ht="35.15" customHeight="1">
      <c r="A516" s="1065" t="str">
        <f t="shared" si="32"/>
        <v>BZT52C18S</v>
      </c>
      <c r="B516" s="278">
        <v>200</v>
      </c>
      <c r="C516" s="43">
        <v>18</v>
      </c>
      <c r="D516" s="43">
        <v>16.8</v>
      </c>
      <c r="E516" s="43">
        <v>19.100000000000001</v>
      </c>
      <c r="F516" s="706">
        <v>45</v>
      </c>
      <c r="G516" s="706">
        <v>5</v>
      </c>
      <c r="H516" s="706">
        <v>0.1</v>
      </c>
      <c r="I516" s="706">
        <v>12.6</v>
      </c>
      <c r="J516" s="278" t="s">
        <v>369</v>
      </c>
      <c r="T516" s="387" t="s">
        <v>3148</v>
      </c>
      <c r="U516" s="856" t="s">
        <v>4014</v>
      </c>
      <c r="V516" s="1008" t="s">
        <v>4015</v>
      </c>
      <c r="W516" s="1008" t="str">
        <f t="shared" si="33"/>
        <v>http://www.unisonic.com.tw/datasheet/BZT52CXXXS.pdf</v>
      </c>
      <c r="X516" s="718" t="s">
        <v>4075</v>
      </c>
    </row>
    <row r="517" spans="1:24" s="718" customFormat="1" ht="35.15" customHeight="1">
      <c r="A517" s="1065" t="str">
        <f t="shared" si="32"/>
        <v>BZT52C20S</v>
      </c>
      <c r="B517" s="278">
        <v>200</v>
      </c>
      <c r="C517" s="43">
        <v>20</v>
      </c>
      <c r="D517" s="43">
        <v>18.8</v>
      </c>
      <c r="E517" s="43">
        <v>21.2</v>
      </c>
      <c r="F517" s="706">
        <v>55</v>
      </c>
      <c r="G517" s="706">
        <v>5</v>
      </c>
      <c r="H517" s="706">
        <v>0.1</v>
      </c>
      <c r="I517" s="706">
        <v>14.4</v>
      </c>
      <c r="J517" s="278" t="s">
        <v>369</v>
      </c>
      <c r="T517" s="387" t="s">
        <v>3149</v>
      </c>
      <c r="U517" s="856" t="s">
        <v>4014</v>
      </c>
      <c r="V517" s="1008" t="s">
        <v>4015</v>
      </c>
      <c r="W517" s="1008" t="str">
        <f t="shared" si="33"/>
        <v>http://www.unisonic.com.tw/datasheet/BZT52CXXXS.pdf</v>
      </c>
      <c r="X517" s="718" t="s">
        <v>4075</v>
      </c>
    </row>
    <row r="518" spans="1:24" s="718" customFormat="1" ht="35.15" customHeight="1">
      <c r="A518" s="1065" t="str">
        <f t="shared" si="32"/>
        <v>BZT52C22S</v>
      </c>
      <c r="B518" s="278">
        <v>200</v>
      </c>
      <c r="C518" s="43">
        <v>22</v>
      </c>
      <c r="D518" s="43">
        <v>20.8</v>
      </c>
      <c r="E518" s="43">
        <v>23.3</v>
      </c>
      <c r="F518" s="706">
        <v>55</v>
      </c>
      <c r="G518" s="706">
        <v>5</v>
      </c>
      <c r="H518" s="706">
        <v>0.1</v>
      </c>
      <c r="I518" s="706">
        <v>16.399999999999999</v>
      </c>
      <c r="J518" s="278" t="s">
        <v>369</v>
      </c>
      <c r="T518" s="387" t="s">
        <v>3150</v>
      </c>
      <c r="U518" s="856" t="s">
        <v>4014</v>
      </c>
      <c r="V518" s="1008" t="s">
        <v>4015</v>
      </c>
      <c r="W518" s="1008" t="str">
        <f t="shared" si="33"/>
        <v>http://www.unisonic.com.tw/datasheet/BZT52CXXXS.pdf</v>
      </c>
      <c r="X518" s="718" t="s">
        <v>4075</v>
      </c>
    </row>
    <row r="519" spans="1:24" s="718" customFormat="1" ht="35.15" customHeight="1">
      <c r="A519" s="1065" t="str">
        <f t="shared" si="32"/>
        <v>BZT52C24S</v>
      </c>
      <c r="B519" s="278">
        <v>200</v>
      </c>
      <c r="C519" s="43">
        <v>24</v>
      </c>
      <c r="D519" s="43">
        <v>22.8</v>
      </c>
      <c r="E519" s="43">
        <v>25.6</v>
      </c>
      <c r="F519" s="706">
        <v>70</v>
      </c>
      <c r="G519" s="706">
        <v>5</v>
      </c>
      <c r="H519" s="706">
        <v>0.1</v>
      </c>
      <c r="I519" s="706">
        <v>18.399999999999999</v>
      </c>
      <c r="J519" s="278" t="s">
        <v>369</v>
      </c>
      <c r="T519" s="387" t="s">
        <v>3151</v>
      </c>
      <c r="U519" s="856" t="s">
        <v>4014</v>
      </c>
      <c r="V519" s="1008" t="s">
        <v>4015</v>
      </c>
      <c r="W519" s="1008" t="str">
        <f t="shared" si="33"/>
        <v>http://www.unisonic.com.tw/datasheet/BZT52CXXXS.pdf</v>
      </c>
      <c r="X519" s="718" t="s">
        <v>4075</v>
      </c>
    </row>
    <row r="520" spans="1:24" s="718" customFormat="1" ht="35.15" customHeight="1">
      <c r="A520" s="1065" t="str">
        <f t="shared" si="32"/>
        <v>BZT52C27S</v>
      </c>
      <c r="B520" s="278">
        <v>200</v>
      </c>
      <c r="C520" s="43">
        <v>27</v>
      </c>
      <c r="D520" s="43">
        <v>25.1</v>
      </c>
      <c r="E520" s="43">
        <v>28.9</v>
      </c>
      <c r="F520" s="706">
        <v>80</v>
      </c>
      <c r="G520" s="706">
        <v>2</v>
      </c>
      <c r="H520" s="706">
        <v>0.1</v>
      </c>
      <c r="I520" s="706">
        <v>21.4</v>
      </c>
      <c r="J520" s="278" t="s">
        <v>3152</v>
      </c>
      <c r="T520" s="387" t="s">
        <v>3153</v>
      </c>
      <c r="U520" s="856" t="s">
        <v>4014</v>
      </c>
      <c r="V520" s="1008" t="s">
        <v>4015</v>
      </c>
      <c r="W520" s="1008" t="str">
        <f t="shared" si="33"/>
        <v>http://www.unisonic.com.tw/datasheet/BZT52CXXXS.pdf</v>
      </c>
      <c r="X520" s="718" t="s">
        <v>4075</v>
      </c>
    </row>
    <row r="521" spans="1:24" s="718" customFormat="1" ht="35.15" customHeight="1">
      <c r="A521" s="1065" t="str">
        <f t="shared" si="32"/>
        <v>BZT52C30S</v>
      </c>
      <c r="B521" s="278">
        <v>200</v>
      </c>
      <c r="C521" s="43">
        <v>30</v>
      </c>
      <c r="D521" s="43">
        <v>28</v>
      </c>
      <c r="E521" s="43">
        <v>32</v>
      </c>
      <c r="F521" s="706">
        <v>80</v>
      </c>
      <c r="G521" s="706">
        <v>2</v>
      </c>
      <c r="H521" s="706">
        <v>0.1</v>
      </c>
      <c r="I521" s="706">
        <v>24.4</v>
      </c>
      <c r="J521" s="278" t="s">
        <v>369</v>
      </c>
      <c r="T521" s="754" t="s">
        <v>3154</v>
      </c>
      <c r="U521" s="856" t="s">
        <v>4014</v>
      </c>
      <c r="V521" s="1008" t="s">
        <v>4015</v>
      </c>
      <c r="W521" s="1008" t="str">
        <f t="shared" si="33"/>
        <v>http://www.unisonic.com.tw/datasheet/BZT52CXXXS.pdf</v>
      </c>
      <c r="X521" s="718" t="s">
        <v>4075</v>
      </c>
    </row>
    <row r="522" spans="1:24" s="718" customFormat="1" ht="35.15" customHeight="1">
      <c r="A522" s="1065" t="str">
        <f t="shared" si="32"/>
        <v>BZT52C33S</v>
      </c>
      <c r="B522" s="278">
        <v>200</v>
      </c>
      <c r="C522" s="43">
        <v>33</v>
      </c>
      <c r="D522" s="43">
        <v>31</v>
      </c>
      <c r="E522" s="43">
        <v>35</v>
      </c>
      <c r="F522" s="706">
        <v>80</v>
      </c>
      <c r="G522" s="706">
        <v>2</v>
      </c>
      <c r="H522" s="706">
        <v>0.1</v>
      </c>
      <c r="I522" s="706">
        <v>27.4</v>
      </c>
      <c r="J522" s="278" t="s">
        <v>369</v>
      </c>
      <c r="T522" s="754" t="s">
        <v>3155</v>
      </c>
      <c r="U522" s="856" t="s">
        <v>4014</v>
      </c>
      <c r="V522" s="1008" t="s">
        <v>4015</v>
      </c>
      <c r="W522" s="1008" t="str">
        <f t="shared" si="33"/>
        <v>http://www.unisonic.com.tw/datasheet/BZT52CXXXS.pdf</v>
      </c>
      <c r="X522" s="718" t="s">
        <v>4075</v>
      </c>
    </row>
    <row r="523" spans="1:24" s="718" customFormat="1" ht="35.15" customHeight="1">
      <c r="A523" s="1065" t="str">
        <f t="shared" si="32"/>
        <v>BZT52C36S</v>
      </c>
      <c r="B523" s="278">
        <v>200</v>
      </c>
      <c r="C523" s="43">
        <v>36</v>
      </c>
      <c r="D523" s="43">
        <v>34</v>
      </c>
      <c r="E523" s="43">
        <v>38</v>
      </c>
      <c r="F523" s="706">
        <v>90</v>
      </c>
      <c r="G523" s="706">
        <v>2</v>
      </c>
      <c r="H523" s="706">
        <v>0.1</v>
      </c>
      <c r="I523" s="706">
        <v>30.4</v>
      </c>
      <c r="J523" s="278" t="s">
        <v>369</v>
      </c>
      <c r="T523" s="387" t="s">
        <v>3156</v>
      </c>
      <c r="U523" s="856" t="s">
        <v>4014</v>
      </c>
      <c r="V523" s="1008" t="s">
        <v>4015</v>
      </c>
      <c r="W523" s="1008" t="str">
        <f t="shared" si="33"/>
        <v>http://www.unisonic.com.tw/datasheet/BZT52CXXXS.pdf</v>
      </c>
      <c r="X523" s="718" t="s">
        <v>4075</v>
      </c>
    </row>
    <row r="524" spans="1:24" s="718" customFormat="1" ht="35.15" customHeight="1">
      <c r="A524" s="1065" t="str">
        <f t="shared" si="32"/>
        <v>BZT52C39S</v>
      </c>
      <c r="B524" s="278">
        <v>200</v>
      </c>
      <c r="C524" s="43">
        <v>39</v>
      </c>
      <c r="D524" s="43">
        <v>37</v>
      </c>
      <c r="E524" s="43">
        <v>41</v>
      </c>
      <c r="F524" s="706">
        <v>130</v>
      </c>
      <c r="G524" s="706">
        <v>2</v>
      </c>
      <c r="H524" s="706">
        <v>0.1</v>
      </c>
      <c r="I524" s="706">
        <v>33.4</v>
      </c>
      <c r="J524" s="278" t="s">
        <v>369</v>
      </c>
      <c r="T524" s="387" t="s">
        <v>3157</v>
      </c>
      <c r="U524" s="856" t="s">
        <v>4014</v>
      </c>
      <c r="V524" s="1008" t="s">
        <v>4015</v>
      </c>
      <c r="W524" s="1008" t="str">
        <f t="shared" si="33"/>
        <v>http://www.unisonic.com.tw/datasheet/BZT52CXXXS.pdf</v>
      </c>
      <c r="X524" s="718" t="s">
        <v>4075</v>
      </c>
    </row>
    <row r="525" spans="1:24" s="52" customFormat="1" ht="30" customHeight="1">
      <c r="A525" s="322" t="s">
        <v>3158</v>
      </c>
      <c r="B525" s="303"/>
      <c r="C525" s="78"/>
      <c r="D525" s="78"/>
    </row>
    <row r="526" spans="1:24" s="718" customFormat="1">
      <c r="A526" s="729"/>
      <c r="B526" s="730"/>
      <c r="C526" s="731"/>
      <c r="D526" s="731"/>
      <c r="E526" s="731"/>
      <c r="F526" s="732"/>
      <c r="G526" s="732"/>
      <c r="H526" s="732"/>
      <c r="I526" s="732"/>
      <c r="J526" s="733"/>
      <c r="T526" s="67"/>
      <c r="U526" s="67"/>
      <c r="V526" s="67"/>
      <c r="W526" s="67"/>
    </row>
    <row r="527" spans="1:24" s="718" customFormat="1">
      <c r="A527" s="741" t="s">
        <v>2216</v>
      </c>
      <c r="B527" s="1632" t="s">
        <v>2217</v>
      </c>
      <c r="C527" s="1634" t="s">
        <v>2218</v>
      </c>
      <c r="D527" s="1635"/>
      <c r="E527" s="1636"/>
      <c r="F527" s="1634" t="s">
        <v>2219</v>
      </c>
      <c r="G527" s="1636"/>
      <c r="H527" s="1634" t="s">
        <v>2220</v>
      </c>
      <c r="I527" s="1636"/>
      <c r="J527" s="1640" t="s">
        <v>0</v>
      </c>
      <c r="T527" s="67"/>
      <c r="U527" s="67"/>
      <c r="V527" s="67"/>
      <c r="W527" s="67"/>
    </row>
    <row r="528" spans="1:24" s="718" customFormat="1">
      <c r="A528" s="719"/>
      <c r="B528" s="1633"/>
      <c r="C528" s="1637"/>
      <c r="D528" s="1638"/>
      <c r="E528" s="1639"/>
      <c r="F528" s="1637"/>
      <c r="G528" s="1639"/>
      <c r="H528" s="1637"/>
      <c r="I528" s="1639"/>
      <c r="J528" s="1640"/>
      <c r="T528" s="67"/>
      <c r="U528" s="67"/>
      <c r="V528" s="67"/>
      <c r="W528" s="67"/>
    </row>
    <row r="529" spans="1:24" s="718" customFormat="1">
      <c r="A529" s="720"/>
      <c r="B529" s="721" t="s">
        <v>361</v>
      </c>
      <c r="C529" s="1642" t="s">
        <v>3036</v>
      </c>
      <c r="D529" s="1643"/>
      <c r="E529" s="1644"/>
      <c r="F529" s="1649" t="s">
        <v>3037</v>
      </c>
      <c r="G529" s="1650"/>
      <c r="H529" s="1649" t="s">
        <v>3038</v>
      </c>
      <c r="I529" s="1650"/>
      <c r="J529" s="1640"/>
      <c r="T529" s="67"/>
      <c r="U529" s="67"/>
      <c r="V529" s="67"/>
      <c r="W529" s="67"/>
    </row>
    <row r="530" spans="1:24" s="718" customFormat="1">
      <c r="A530" s="722"/>
      <c r="B530" s="721" t="s">
        <v>2221</v>
      </c>
      <c r="C530" s="721" t="s">
        <v>362</v>
      </c>
      <c r="D530" s="721" t="s">
        <v>363</v>
      </c>
      <c r="E530" s="721" t="s">
        <v>364</v>
      </c>
      <c r="F530" s="721" t="s">
        <v>365</v>
      </c>
      <c r="G530" s="721" t="s">
        <v>366</v>
      </c>
      <c r="H530" s="721" t="s">
        <v>367</v>
      </c>
      <c r="I530" s="721" t="s">
        <v>368</v>
      </c>
      <c r="J530" s="1641"/>
      <c r="T530" s="67"/>
      <c r="U530" s="67"/>
      <c r="V530" s="67"/>
      <c r="W530" s="67"/>
    </row>
    <row r="531" spans="1:24" s="718" customFormat="1" ht="35.15" customHeight="1">
      <c r="A531" s="1065" t="str">
        <f t="shared" ref="A531:A561" si="34">HYPERLINK(W531,T531)</f>
        <v>BZT52C2V0S</v>
      </c>
      <c r="B531" s="278">
        <v>200</v>
      </c>
      <c r="C531" s="43">
        <v>2</v>
      </c>
      <c r="D531" s="43">
        <v>1.91</v>
      </c>
      <c r="E531" s="43">
        <v>2.09</v>
      </c>
      <c r="F531" s="706">
        <v>100</v>
      </c>
      <c r="G531" s="706">
        <v>5</v>
      </c>
      <c r="H531" s="706">
        <v>150</v>
      </c>
      <c r="I531" s="706">
        <v>1</v>
      </c>
      <c r="J531" s="278" t="s">
        <v>3159</v>
      </c>
      <c r="T531" s="754" t="s">
        <v>3160</v>
      </c>
      <c r="U531" s="856" t="s">
        <v>4014</v>
      </c>
      <c r="V531" s="1008" t="s">
        <v>4015</v>
      </c>
      <c r="W531" s="1008" t="str">
        <f t="shared" ref="W531:W561" si="35">CONCATENATE(,U531,X531,V531)</f>
        <v>http://www.unisonic.com.tw/datasheet/BZT52CXXXS.pdf</v>
      </c>
      <c r="X531" s="718" t="s">
        <v>4075</v>
      </c>
    </row>
    <row r="532" spans="1:24" s="718" customFormat="1" ht="35.15" customHeight="1">
      <c r="A532" s="1065" t="str">
        <f t="shared" si="34"/>
        <v>BZT52C2V4S</v>
      </c>
      <c r="B532" s="278">
        <v>200</v>
      </c>
      <c r="C532" s="43">
        <v>2.4</v>
      </c>
      <c r="D532" s="43">
        <v>2.2000000000000002</v>
      </c>
      <c r="E532" s="43">
        <v>2.6</v>
      </c>
      <c r="F532" s="706">
        <v>100</v>
      </c>
      <c r="G532" s="706">
        <v>5</v>
      </c>
      <c r="H532" s="706">
        <v>50</v>
      </c>
      <c r="I532" s="706">
        <v>1</v>
      </c>
      <c r="J532" s="278" t="s">
        <v>3159</v>
      </c>
      <c r="T532" s="387" t="s">
        <v>3161</v>
      </c>
      <c r="U532" s="856" t="s">
        <v>4014</v>
      </c>
      <c r="V532" s="1008" t="s">
        <v>4015</v>
      </c>
      <c r="W532" s="1008" t="str">
        <f t="shared" si="35"/>
        <v>http://www.unisonic.com.tw/datasheet/BZT52CXXXS.pdf</v>
      </c>
      <c r="X532" s="718" t="s">
        <v>4075</v>
      </c>
    </row>
    <row r="533" spans="1:24" s="718" customFormat="1" ht="35.15" customHeight="1">
      <c r="A533" s="1065" t="str">
        <f t="shared" si="34"/>
        <v>BZT52C2V7S</v>
      </c>
      <c r="B533" s="278">
        <v>200</v>
      </c>
      <c r="C533" s="43">
        <v>2.7</v>
      </c>
      <c r="D533" s="43">
        <v>2.5</v>
      </c>
      <c r="E533" s="43">
        <v>2.9</v>
      </c>
      <c r="F533" s="706">
        <v>100</v>
      </c>
      <c r="G533" s="706">
        <v>5</v>
      </c>
      <c r="H533" s="706">
        <v>20</v>
      </c>
      <c r="I533" s="706">
        <v>1</v>
      </c>
      <c r="J533" s="278" t="s">
        <v>370</v>
      </c>
      <c r="T533" s="387" t="s">
        <v>3162</v>
      </c>
      <c r="U533" s="856" t="s">
        <v>4014</v>
      </c>
      <c r="V533" s="1008" t="s">
        <v>4015</v>
      </c>
      <c r="W533" s="1008" t="str">
        <f t="shared" si="35"/>
        <v>http://www.unisonic.com.tw/datasheet/BZT52CXXXS.pdf</v>
      </c>
      <c r="X533" s="718" t="s">
        <v>4075</v>
      </c>
    </row>
    <row r="534" spans="1:24" s="718" customFormat="1" ht="35.15" customHeight="1">
      <c r="A534" s="1065" t="str">
        <f t="shared" si="34"/>
        <v>BZT52C3S</v>
      </c>
      <c r="B534" s="278">
        <v>200</v>
      </c>
      <c r="C534" s="43">
        <v>3</v>
      </c>
      <c r="D534" s="43">
        <v>2.8</v>
      </c>
      <c r="E534" s="43">
        <v>3.2</v>
      </c>
      <c r="F534" s="706">
        <v>100</v>
      </c>
      <c r="G534" s="706">
        <v>5</v>
      </c>
      <c r="H534" s="706">
        <v>10</v>
      </c>
      <c r="I534" s="706">
        <v>1</v>
      </c>
      <c r="J534" s="278" t="s">
        <v>370</v>
      </c>
      <c r="T534" s="387" t="s">
        <v>3163</v>
      </c>
      <c r="U534" s="856" t="s">
        <v>4014</v>
      </c>
      <c r="V534" s="1008" t="s">
        <v>4015</v>
      </c>
      <c r="W534" s="1008" t="str">
        <f t="shared" si="35"/>
        <v>http://www.unisonic.com.tw/datasheet/BZT52CXXXS.pdf</v>
      </c>
      <c r="X534" s="718" t="s">
        <v>4075</v>
      </c>
    </row>
    <row r="535" spans="1:24" s="718" customFormat="1" ht="35.15" customHeight="1">
      <c r="A535" s="1065" t="str">
        <f t="shared" si="34"/>
        <v>BZT52C3V3S</v>
      </c>
      <c r="B535" s="278">
        <v>200</v>
      </c>
      <c r="C535" s="43">
        <v>3.3</v>
      </c>
      <c r="D535" s="43">
        <v>3.1</v>
      </c>
      <c r="E535" s="43">
        <v>3.5</v>
      </c>
      <c r="F535" s="706">
        <v>95</v>
      </c>
      <c r="G535" s="706">
        <v>5</v>
      </c>
      <c r="H535" s="706">
        <v>5</v>
      </c>
      <c r="I535" s="706">
        <v>1</v>
      </c>
      <c r="J535" s="278" t="s">
        <v>370</v>
      </c>
      <c r="T535" s="387" t="s">
        <v>3164</v>
      </c>
      <c r="U535" s="856" t="s">
        <v>4014</v>
      </c>
      <c r="V535" s="1008" t="s">
        <v>4015</v>
      </c>
      <c r="W535" s="1008" t="str">
        <f t="shared" si="35"/>
        <v>http://www.unisonic.com.tw/datasheet/BZT52CXXXS.pdf</v>
      </c>
      <c r="X535" s="718" t="s">
        <v>4075</v>
      </c>
    </row>
    <row r="536" spans="1:24" s="718" customFormat="1" ht="35.15" customHeight="1">
      <c r="A536" s="1065" t="str">
        <f t="shared" si="34"/>
        <v>BZT52C3V6S</v>
      </c>
      <c r="B536" s="278">
        <v>200</v>
      </c>
      <c r="C536" s="43">
        <v>3.6</v>
      </c>
      <c r="D536" s="43">
        <v>3.4</v>
      </c>
      <c r="E536" s="43">
        <v>3.8</v>
      </c>
      <c r="F536" s="706">
        <v>95</v>
      </c>
      <c r="G536" s="706">
        <v>5</v>
      </c>
      <c r="H536" s="706">
        <v>5</v>
      </c>
      <c r="I536" s="706">
        <v>1</v>
      </c>
      <c r="J536" s="278" t="s">
        <v>370</v>
      </c>
      <c r="T536" s="387" t="s">
        <v>3165</v>
      </c>
      <c r="U536" s="856" t="s">
        <v>4014</v>
      </c>
      <c r="V536" s="1008" t="s">
        <v>4015</v>
      </c>
      <c r="W536" s="1008" t="str">
        <f t="shared" si="35"/>
        <v>http://www.unisonic.com.tw/datasheet/BZT52CXXXS.pdf</v>
      </c>
      <c r="X536" s="718" t="s">
        <v>4075</v>
      </c>
    </row>
    <row r="537" spans="1:24" s="718" customFormat="1" ht="35.15" customHeight="1">
      <c r="A537" s="1065" t="str">
        <f t="shared" si="34"/>
        <v>BZT52C3V9S</v>
      </c>
      <c r="B537" s="278">
        <v>200</v>
      </c>
      <c r="C537" s="43">
        <v>3.9</v>
      </c>
      <c r="D537" s="43">
        <v>3.7</v>
      </c>
      <c r="E537" s="43">
        <v>4.0999999999999996</v>
      </c>
      <c r="F537" s="706">
        <v>90</v>
      </c>
      <c r="G537" s="706">
        <v>5</v>
      </c>
      <c r="H537" s="706">
        <v>3</v>
      </c>
      <c r="I537" s="706">
        <v>1</v>
      </c>
      <c r="J537" s="278" t="s">
        <v>370</v>
      </c>
      <c r="T537" s="387" t="s">
        <v>3166</v>
      </c>
      <c r="U537" s="856" t="s">
        <v>4014</v>
      </c>
      <c r="V537" s="1008" t="s">
        <v>4015</v>
      </c>
      <c r="W537" s="1008" t="str">
        <f t="shared" si="35"/>
        <v>http://www.unisonic.com.tw/datasheet/BZT52CXXXS.pdf</v>
      </c>
      <c r="X537" s="718" t="s">
        <v>4075</v>
      </c>
    </row>
    <row r="538" spans="1:24" s="718" customFormat="1" ht="35.15" customHeight="1">
      <c r="A538" s="1065" t="str">
        <f t="shared" si="34"/>
        <v>BZT52C4V3S</v>
      </c>
      <c r="B538" s="278">
        <v>200</v>
      </c>
      <c r="C538" s="43">
        <v>4.3</v>
      </c>
      <c r="D538" s="43">
        <v>4</v>
      </c>
      <c r="E538" s="43">
        <v>4.5999999999999996</v>
      </c>
      <c r="F538" s="706">
        <v>90</v>
      </c>
      <c r="G538" s="706">
        <v>5</v>
      </c>
      <c r="H538" s="706">
        <v>3</v>
      </c>
      <c r="I538" s="706">
        <v>1</v>
      </c>
      <c r="J538" s="278" t="s">
        <v>370</v>
      </c>
      <c r="T538" s="387" t="s">
        <v>3167</v>
      </c>
      <c r="U538" s="856" t="s">
        <v>4014</v>
      </c>
      <c r="V538" s="1008" t="s">
        <v>4015</v>
      </c>
      <c r="W538" s="1008" t="str">
        <f t="shared" si="35"/>
        <v>http://www.unisonic.com.tw/datasheet/BZT52CXXXS.pdf</v>
      </c>
      <c r="X538" s="718" t="s">
        <v>4075</v>
      </c>
    </row>
    <row r="539" spans="1:24" s="718" customFormat="1" ht="35.15" customHeight="1">
      <c r="A539" s="1065" t="str">
        <f t="shared" si="34"/>
        <v>BZT52C4V7S</v>
      </c>
      <c r="B539" s="278">
        <v>200</v>
      </c>
      <c r="C539" s="43">
        <v>4.7</v>
      </c>
      <c r="D539" s="43">
        <v>4.4000000000000004</v>
      </c>
      <c r="E539" s="43">
        <v>5</v>
      </c>
      <c r="F539" s="706">
        <v>90</v>
      </c>
      <c r="G539" s="706">
        <v>5</v>
      </c>
      <c r="H539" s="706">
        <v>2</v>
      </c>
      <c r="I539" s="706">
        <v>2</v>
      </c>
      <c r="J539" s="278" t="s">
        <v>370</v>
      </c>
      <c r="T539" s="387" t="s">
        <v>3168</v>
      </c>
      <c r="U539" s="856" t="s">
        <v>4014</v>
      </c>
      <c r="V539" s="1008" t="s">
        <v>4015</v>
      </c>
      <c r="W539" s="1008" t="str">
        <f t="shared" si="35"/>
        <v>http://www.unisonic.com.tw/datasheet/BZT52CXXXS.pdf</v>
      </c>
      <c r="X539" s="718" t="s">
        <v>4075</v>
      </c>
    </row>
    <row r="540" spans="1:24" s="718" customFormat="1" ht="35.15" customHeight="1">
      <c r="A540" s="1065" t="str">
        <f t="shared" si="34"/>
        <v>BZT52C5V1S</v>
      </c>
      <c r="B540" s="278">
        <v>200</v>
      </c>
      <c r="C540" s="43">
        <v>5.0999999999999996</v>
      </c>
      <c r="D540" s="43">
        <v>4.8</v>
      </c>
      <c r="E540" s="43">
        <v>5.4</v>
      </c>
      <c r="F540" s="706">
        <v>60</v>
      </c>
      <c r="G540" s="706">
        <v>5</v>
      </c>
      <c r="H540" s="706">
        <v>1</v>
      </c>
      <c r="I540" s="706">
        <v>2</v>
      </c>
      <c r="J540" s="278" t="s">
        <v>370</v>
      </c>
      <c r="T540" s="387" t="s">
        <v>3169</v>
      </c>
      <c r="U540" s="856" t="s">
        <v>4014</v>
      </c>
      <c r="V540" s="1008" t="s">
        <v>4015</v>
      </c>
      <c r="W540" s="1008" t="str">
        <f t="shared" si="35"/>
        <v>http://www.unisonic.com.tw/datasheet/BZT52CXXXS.pdf</v>
      </c>
      <c r="X540" s="718" t="s">
        <v>4075</v>
      </c>
    </row>
    <row r="541" spans="1:24" s="718" customFormat="1" ht="35.15" customHeight="1">
      <c r="A541" s="1065" t="str">
        <f t="shared" si="34"/>
        <v>BZT52C5V6S</v>
      </c>
      <c r="B541" s="278">
        <v>200</v>
      </c>
      <c r="C541" s="43">
        <v>5.6</v>
      </c>
      <c r="D541" s="43">
        <v>5.2</v>
      </c>
      <c r="E541" s="43">
        <v>6</v>
      </c>
      <c r="F541" s="706">
        <v>40</v>
      </c>
      <c r="G541" s="706">
        <v>5</v>
      </c>
      <c r="H541" s="706">
        <v>3</v>
      </c>
      <c r="I541" s="706">
        <v>2</v>
      </c>
      <c r="J541" s="278" t="s">
        <v>370</v>
      </c>
      <c r="T541" s="387" t="s">
        <v>3170</v>
      </c>
      <c r="U541" s="856" t="s">
        <v>4014</v>
      </c>
      <c r="V541" s="1008" t="s">
        <v>4015</v>
      </c>
      <c r="W541" s="1008" t="str">
        <f t="shared" si="35"/>
        <v>http://www.unisonic.com.tw/datasheet/BZT52CXXXS.pdf</v>
      </c>
      <c r="X541" s="718" t="s">
        <v>4075</v>
      </c>
    </row>
    <row r="542" spans="1:24" s="718" customFormat="1" ht="35.15" customHeight="1">
      <c r="A542" s="1065" t="str">
        <f t="shared" si="34"/>
        <v>BZT52C6V2S</v>
      </c>
      <c r="B542" s="278">
        <v>200</v>
      </c>
      <c r="C542" s="43">
        <v>6.2</v>
      </c>
      <c r="D542" s="43">
        <v>5.8</v>
      </c>
      <c r="E542" s="43">
        <v>6.6</v>
      </c>
      <c r="F542" s="706">
        <v>10</v>
      </c>
      <c r="G542" s="706">
        <v>5</v>
      </c>
      <c r="H542" s="706">
        <v>2</v>
      </c>
      <c r="I542" s="706">
        <v>4</v>
      </c>
      <c r="J542" s="278" t="s">
        <v>370</v>
      </c>
      <c r="T542" s="387" t="s">
        <v>3171</v>
      </c>
      <c r="U542" s="856" t="s">
        <v>4014</v>
      </c>
      <c r="V542" s="1008" t="s">
        <v>4015</v>
      </c>
      <c r="W542" s="1008" t="str">
        <f t="shared" si="35"/>
        <v>http://www.unisonic.com.tw/datasheet/BZT52CXXXS.pdf</v>
      </c>
      <c r="X542" s="718" t="s">
        <v>4075</v>
      </c>
    </row>
    <row r="543" spans="1:24" s="718" customFormat="1" ht="35.15" customHeight="1">
      <c r="A543" s="1065" t="str">
        <f t="shared" si="34"/>
        <v>BZT52C6V8S</v>
      </c>
      <c r="B543" s="278">
        <v>200</v>
      </c>
      <c r="C543" s="43">
        <v>6.8</v>
      </c>
      <c r="D543" s="43">
        <v>6.4</v>
      </c>
      <c r="E543" s="43">
        <v>7.2</v>
      </c>
      <c r="F543" s="706">
        <v>15</v>
      </c>
      <c r="G543" s="706">
        <v>5</v>
      </c>
      <c r="H543" s="706">
        <v>1</v>
      </c>
      <c r="I543" s="706">
        <v>4</v>
      </c>
      <c r="J543" s="278" t="s">
        <v>370</v>
      </c>
      <c r="T543" s="387" t="s">
        <v>3172</v>
      </c>
      <c r="U543" s="856" t="s">
        <v>4014</v>
      </c>
      <c r="V543" s="1008" t="s">
        <v>4015</v>
      </c>
      <c r="W543" s="1008" t="str">
        <f t="shared" si="35"/>
        <v>http://www.unisonic.com.tw/datasheet/BZT52CXXXS.pdf</v>
      </c>
      <c r="X543" s="718" t="s">
        <v>4075</v>
      </c>
    </row>
    <row r="544" spans="1:24" s="718" customFormat="1" ht="35.15" customHeight="1">
      <c r="A544" s="1065" t="str">
        <f t="shared" si="34"/>
        <v>BZT52C7V5S</v>
      </c>
      <c r="B544" s="278">
        <v>200</v>
      </c>
      <c r="C544" s="43">
        <v>7.5</v>
      </c>
      <c r="D544" s="43">
        <v>7</v>
      </c>
      <c r="E544" s="43">
        <v>7.9</v>
      </c>
      <c r="F544" s="706">
        <v>15</v>
      </c>
      <c r="G544" s="706">
        <v>5</v>
      </c>
      <c r="H544" s="706">
        <v>0.7</v>
      </c>
      <c r="I544" s="706">
        <v>5</v>
      </c>
      <c r="J544" s="278" t="s">
        <v>370</v>
      </c>
      <c r="T544" s="387" t="s">
        <v>3173</v>
      </c>
      <c r="U544" s="856" t="s">
        <v>4014</v>
      </c>
      <c r="V544" s="1008" t="s">
        <v>4015</v>
      </c>
      <c r="W544" s="1008" t="str">
        <f t="shared" si="35"/>
        <v>http://www.unisonic.com.tw/datasheet/BZT52CXXXS.pdf</v>
      </c>
      <c r="X544" s="718" t="s">
        <v>4075</v>
      </c>
    </row>
    <row r="545" spans="1:24" s="718" customFormat="1" ht="35.15" customHeight="1">
      <c r="A545" s="1065" t="str">
        <f t="shared" si="34"/>
        <v>BZT52C8V2S</v>
      </c>
      <c r="B545" s="278">
        <v>200</v>
      </c>
      <c r="C545" s="43">
        <v>8.1999999999999993</v>
      </c>
      <c r="D545" s="43">
        <v>7.7</v>
      </c>
      <c r="E545" s="43">
        <v>8.6999999999999993</v>
      </c>
      <c r="F545" s="706">
        <v>15</v>
      </c>
      <c r="G545" s="706">
        <v>5</v>
      </c>
      <c r="H545" s="706">
        <v>0.2</v>
      </c>
      <c r="I545" s="706">
        <v>5</v>
      </c>
      <c r="J545" s="278" t="s">
        <v>370</v>
      </c>
      <c r="T545" s="387" t="s">
        <v>3174</v>
      </c>
      <c r="U545" s="856" t="s">
        <v>4014</v>
      </c>
      <c r="V545" s="1008" t="s">
        <v>4015</v>
      </c>
      <c r="W545" s="1008" t="str">
        <f t="shared" si="35"/>
        <v>http://www.unisonic.com.tw/datasheet/BZT52CXXXS.pdf</v>
      </c>
      <c r="X545" s="718" t="s">
        <v>4075</v>
      </c>
    </row>
    <row r="546" spans="1:24" s="718" customFormat="1" ht="35.15" customHeight="1">
      <c r="A546" s="1065" t="str">
        <f t="shared" si="34"/>
        <v>BZT52C9V1S</v>
      </c>
      <c r="B546" s="278">
        <v>200</v>
      </c>
      <c r="C546" s="43">
        <v>9.1</v>
      </c>
      <c r="D546" s="43">
        <v>8.5</v>
      </c>
      <c r="E546" s="43">
        <v>9.6</v>
      </c>
      <c r="F546" s="706">
        <v>15</v>
      </c>
      <c r="G546" s="706">
        <v>5</v>
      </c>
      <c r="H546" s="706">
        <v>0.2</v>
      </c>
      <c r="I546" s="706">
        <v>6</v>
      </c>
      <c r="J546" s="278" t="s">
        <v>370</v>
      </c>
      <c r="T546" s="387" t="s">
        <v>3175</v>
      </c>
      <c r="U546" s="856" t="s">
        <v>4014</v>
      </c>
      <c r="V546" s="1008" t="s">
        <v>4015</v>
      </c>
      <c r="W546" s="1008" t="str">
        <f t="shared" si="35"/>
        <v>http://www.unisonic.com.tw/datasheet/BZT52CXXXS.pdf</v>
      </c>
      <c r="X546" s="718" t="s">
        <v>4075</v>
      </c>
    </row>
    <row r="547" spans="1:24" s="718" customFormat="1" ht="35.15" customHeight="1">
      <c r="A547" s="1065" t="str">
        <f t="shared" si="34"/>
        <v>BZT52C10S</v>
      </c>
      <c r="B547" s="278">
        <v>200</v>
      </c>
      <c r="C547" s="43">
        <v>10</v>
      </c>
      <c r="D547" s="43">
        <v>9.4</v>
      </c>
      <c r="E547" s="43">
        <v>10.6</v>
      </c>
      <c r="F547" s="706">
        <v>15</v>
      </c>
      <c r="G547" s="706">
        <v>5</v>
      </c>
      <c r="H547" s="706">
        <v>0.1</v>
      </c>
      <c r="I547" s="706">
        <v>7</v>
      </c>
      <c r="J547" s="278" t="s">
        <v>370</v>
      </c>
      <c r="T547" s="387" t="s">
        <v>3176</v>
      </c>
      <c r="U547" s="856" t="s">
        <v>4014</v>
      </c>
      <c r="V547" s="1008" t="s">
        <v>4015</v>
      </c>
      <c r="W547" s="1008" t="str">
        <f t="shared" si="35"/>
        <v>http://www.unisonic.com.tw/datasheet/BZT52CXXXS.pdf</v>
      </c>
      <c r="X547" s="718" t="s">
        <v>4075</v>
      </c>
    </row>
    <row r="548" spans="1:24" s="718" customFormat="1" ht="35.15" customHeight="1">
      <c r="A548" s="1065" t="str">
        <f t="shared" si="34"/>
        <v>BZT52C11S</v>
      </c>
      <c r="B548" s="278">
        <v>200</v>
      </c>
      <c r="C548" s="43">
        <v>11</v>
      </c>
      <c r="D548" s="43">
        <v>10.4</v>
      </c>
      <c r="E548" s="43">
        <v>11.6</v>
      </c>
      <c r="F548" s="706">
        <v>15</v>
      </c>
      <c r="G548" s="706">
        <v>5</v>
      </c>
      <c r="H548" s="706">
        <v>0.1</v>
      </c>
      <c r="I548" s="706">
        <v>8</v>
      </c>
      <c r="J548" s="278" t="s">
        <v>370</v>
      </c>
      <c r="T548" s="387" t="s">
        <v>3177</v>
      </c>
      <c r="U548" s="856" t="s">
        <v>4014</v>
      </c>
      <c r="V548" s="1008" t="s">
        <v>4015</v>
      </c>
      <c r="W548" s="1008" t="str">
        <f t="shared" si="35"/>
        <v>http://www.unisonic.com.tw/datasheet/BZT52CXXXS.pdf</v>
      </c>
      <c r="X548" s="718" t="s">
        <v>4075</v>
      </c>
    </row>
    <row r="549" spans="1:24" s="718" customFormat="1" ht="35.15" customHeight="1">
      <c r="A549" s="1065" t="str">
        <f t="shared" si="34"/>
        <v>BZT52C12S</v>
      </c>
      <c r="B549" s="278">
        <v>200</v>
      </c>
      <c r="C549" s="43">
        <v>12</v>
      </c>
      <c r="D549" s="43">
        <v>11.4</v>
      </c>
      <c r="E549" s="43">
        <v>12.7</v>
      </c>
      <c r="F549" s="706">
        <v>25</v>
      </c>
      <c r="G549" s="706">
        <v>5</v>
      </c>
      <c r="H549" s="706">
        <v>0.1</v>
      </c>
      <c r="I549" s="706">
        <v>8</v>
      </c>
      <c r="J549" s="278" t="s">
        <v>370</v>
      </c>
      <c r="T549" s="387" t="s">
        <v>3178</v>
      </c>
      <c r="U549" s="856" t="s">
        <v>4014</v>
      </c>
      <c r="V549" s="1008" t="s">
        <v>4015</v>
      </c>
      <c r="W549" s="1008" t="str">
        <f t="shared" si="35"/>
        <v>http://www.unisonic.com.tw/datasheet/BZT52CXXXS.pdf</v>
      </c>
      <c r="X549" s="718" t="s">
        <v>4075</v>
      </c>
    </row>
    <row r="550" spans="1:24" s="718" customFormat="1" ht="35.15" customHeight="1">
      <c r="A550" s="1065" t="str">
        <f t="shared" si="34"/>
        <v>BZT52C13S</v>
      </c>
      <c r="B550" s="278">
        <v>200</v>
      </c>
      <c r="C550" s="43">
        <v>13</v>
      </c>
      <c r="D550" s="43">
        <v>12.4</v>
      </c>
      <c r="E550" s="43">
        <v>14.1</v>
      </c>
      <c r="F550" s="706">
        <v>30</v>
      </c>
      <c r="G550" s="706">
        <v>5</v>
      </c>
      <c r="H550" s="706">
        <v>0.1</v>
      </c>
      <c r="I550" s="706">
        <v>8</v>
      </c>
      <c r="J550" s="278" t="s">
        <v>370</v>
      </c>
      <c r="T550" s="387" t="s">
        <v>3179</v>
      </c>
      <c r="U550" s="856" t="s">
        <v>4014</v>
      </c>
      <c r="V550" s="1008" t="s">
        <v>4015</v>
      </c>
      <c r="W550" s="1008" t="str">
        <f t="shared" si="35"/>
        <v>http://www.unisonic.com.tw/datasheet/BZT52CXXXS.pdf</v>
      </c>
      <c r="X550" s="718" t="s">
        <v>4075</v>
      </c>
    </row>
    <row r="551" spans="1:24" s="718" customFormat="1" ht="35.15" customHeight="1">
      <c r="A551" s="1065" t="str">
        <f t="shared" si="34"/>
        <v>BZT52C15S</v>
      </c>
      <c r="B551" s="278">
        <v>200</v>
      </c>
      <c r="C551" s="43">
        <v>15</v>
      </c>
      <c r="D551" s="43">
        <v>13.8</v>
      </c>
      <c r="E551" s="43">
        <v>15.6</v>
      </c>
      <c r="F551" s="706">
        <v>30</v>
      </c>
      <c r="G551" s="706">
        <v>5</v>
      </c>
      <c r="H551" s="706">
        <v>0.1</v>
      </c>
      <c r="I551" s="706">
        <v>10.5</v>
      </c>
      <c r="J551" s="278" t="s">
        <v>370</v>
      </c>
      <c r="T551" s="387" t="s">
        <v>3180</v>
      </c>
      <c r="U551" s="856" t="s">
        <v>4014</v>
      </c>
      <c r="V551" s="1008" t="s">
        <v>4015</v>
      </c>
      <c r="W551" s="1008" t="str">
        <f t="shared" si="35"/>
        <v>http://www.unisonic.com.tw/datasheet/BZT52CXXXS.pdf</v>
      </c>
      <c r="X551" s="718" t="s">
        <v>4075</v>
      </c>
    </row>
    <row r="552" spans="1:24" s="718" customFormat="1" ht="35.15" customHeight="1">
      <c r="A552" s="1065" t="str">
        <f t="shared" si="34"/>
        <v>BZT52C16S</v>
      </c>
      <c r="B552" s="278">
        <v>200</v>
      </c>
      <c r="C552" s="43">
        <v>16</v>
      </c>
      <c r="D552" s="43">
        <v>15.3</v>
      </c>
      <c r="E552" s="43">
        <v>17.100000000000001</v>
      </c>
      <c r="F552" s="706">
        <v>40</v>
      </c>
      <c r="G552" s="706">
        <v>5</v>
      </c>
      <c r="H552" s="706">
        <v>0.1</v>
      </c>
      <c r="I552" s="706">
        <v>11.2</v>
      </c>
      <c r="J552" s="278" t="s">
        <v>370</v>
      </c>
      <c r="T552" s="387" t="s">
        <v>3181</v>
      </c>
      <c r="U552" s="856" t="s">
        <v>4014</v>
      </c>
      <c r="V552" s="1008" t="s">
        <v>4015</v>
      </c>
      <c r="W552" s="1008" t="str">
        <f t="shared" si="35"/>
        <v>http://www.unisonic.com.tw/datasheet/BZT52CXXXS.pdf</v>
      </c>
      <c r="X552" s="718" t="s">
        <v>4075</v>
      </c>
    </row>
    <row r="553" spans="1:24" s="718" customFormat="1" ht="35.15" customHeight="1">
      <c r="A553" s="1065" t="str">
        <f t="shared" si="34"/>
        <v>BZT52C18S</v>
      </c>
      <c r="B553" s="278">
        <v>200</v>
      </c>
      <c r="C553" s="43">
        <v>18</v>
      </c>
      <c r="D553" s="43">
        <v>16.8</v>
      </c>
      <c r="E553" s="43">
        <v>19.100000000000001</v>
      </c>
      <c r="F553" s="706">
        <v>45</v>
      </c>
      <c r="G553" s="706">
        <v>5</v>
      </c>
      <c r="H553" s="706">
        <v>0.1</v>
      </c>
      <c r="I553" s="706">
        <v>12.6</v>
      </c>
      <c r="J553" s="278" t="s">
        <v>370</v>
      </c>
      <c r="T553" s="387" t="s">
        <v>3182</v>
      </c>
      <c r="U553" s="856" t="s">
        <v>4014</v>
      </c>
      <c r="V553" s="1008" t="s">
        <v>4015</v>
      </c>
      <c r="W553" s="1008" t="str">
        <f t="shared" si="35"/>
        <v>http://www.unisonic.com.tw/datasheet/BZT52CXXXS.pdf</v>
      </c>
      <c r="X553" s="718" t="s">
        <v>4075</v>
      </c>
    </row>
    <row r="554" spans="1:24" s="718" customFormat="1" ht="35.15" customHeight="1">
      <c r="A554" s="1065" t="str">
        <f t="shared" si="34"/>
        <v>BZT52C20S</v>
      </c>
      <c r="B554" s="278">
        <v>200</v>
      </c>
      <c r="C554" s="43">
        <v>20</v>
      </c>
      <c r="D554" s="43">
        <v>18.8</v>
      </c>
      <c r="E554" s="43">
        <v>21.2</v>
      </c>
      <c r="F554" s="706">
        <v>55</v>
      </c>
      <c r="G554" s="706">
        <v>5</v>
      </c>
      <c r="H554" s="706">
        <v>0.1</v>
      </c>
      <c r="I554" s="706">
        <v>14.4</v>
      </c>
      <c r="J554" s="278" t="s">
        <v>370</v>
      </c>
      <c r="T554" s="387" t="s">
        <v>3183</v>
      </c>
      <c r="U554" s="856" t="s">
        <v>4014</v>
      </c>
      <c r="V554" s="1008" t="s">
        <v>4015</v>
      </c>
      <c r="W554" s="1008" t="str">
        <f t="shared" si="35"/>
        <v>http://www.unisonic.com.tw/datasheet/BZT52CXXXS.pdf</v>
      </c>
      <c r="X554" s="718" t="s">
        <v>4075</v>
      </c>
    </row>
    <row r="555" spans="1:24" s="718" customFormat="1" ht="35.15" customHeight="1">
      <c r="A555" s="1065" t="str">
        <f t="shared" si="34"/>
        <v>BZT52C22S</v>
      </c>
      <c r="B555" s="278">
        <v>200</v>
      </c>
      <c r="C555" s="43">
        <v>22</v>
      </c>
      <c r="D555" s="43">
        <v>20.8</v>
      </c>
      <c r="E555" s="43">
        <v>23.3</v>
      </c>
      <c r="F555" s="706">
        <v>55</v>
      </c>
      <c r="G555" s="706">
        <v>5</v>
      </c>
      <c r="H555" s="706">
        <v>0.1</v>
      </c>
      <c r="I555" s="706">
        <v>16.399999999999999</v>
      </c>
      <c r="J555" s="278" t="s">
        <v>370</v>
      </c>
      <c r="T555" s="387" t="s">
        <v>3184</v>
      </c>
      <c r="U555" s="856" t="s">
        <v>4014</v>
      </c>
      <c r="V555" s="1008" t="s">
        <v>4015</v>
      </c>
      <c r="W555" s="1008" t="str">
        <f t="shared" si="35"/>
        <v>http://www.unisonic.com.tw/datasheet/BZT52CXXXS.pdf</v>
      </c>
      <c r="X555" s="718" t="s">
        <v>4075</v>
      </c>
    </row>
    <row r="556" spans="1:24" s="718" customFormat="1" ht="35.15" customHeight="1">
      <c r="A556" s="1065" t="str">
        <f t="shared" si="34"/>
        <v>BZT52C24S</v>
      </c>
      <c r="B556" s="278">
        <v>200</v>
      </c>
      <c r="C556" s="43">
        <v>24</v>
      </c>
      <c r="D556" s="43">
        <v>22.8</v>
      </c>
      <c r="E556" s="43">
        <v>25.6</v>
      </c>
      <c r="F556" s="706">
        <v>70</v>
      </c>
      <c r="G556" s="706">
        <v>5</v>
      </c>
      <c r="H556" s="706">
        <v>0.1</v>
      </c>
      <c r="I556" s="706">
        <v>18.399999999999999</v>
      </c>
      <c r="J556" s="278" t="s">
        <v>370</v>
      </c>
      <c r="T556" s="387" t="s">
        <v>3185</v>
      </c>
      <c r="U556" s="856" t="s">
        <v>4014</v>
      </c>
      <c r="V556" s="1008" t="s">
        <v>4015</v>
      </c>
      <c r="W556" s="1008" t="str">
        <f t="shared" si="35"/>
        <v>http://www.unisonic.com.tw/datasheet/BZT52CXXXS.pdf</v>
      </c>
      <c r="X556" s="718" t="s">
        <v>4075</v>
      </c>
    </row>
    <row r="557" spans="1:24" s="718" customFormat="1" ht="35.15" customHeight="1">
      <c r="A557" s="1065" t="str">
        <f t="shared" si="34"/>
        <v>BZT52C27S</v>
      </c>
      <c r="B557" s="278">
        <v>200</v>
      </c>
      <c r="C557" s="43">
        <v>27</v>
      </c>
      <c r="D557" s="43">
        <v>25.1</v>
      </c>
      <c r="E557" s="43">
        <v>28.9</v>
      </c>
      <c r="F557" s="706">
        <v>80</v>
      </c>
      <c r="G557" s="706">
        <v>2</v>
      </c>
      <c r="H557" s="706">
        <v>0.1</v>
      </c>
      <c r="I557" s="706">
        <v>21.4</v>
      </c>
      <c r="J557" s="278" t="s">
        <v>370</v>
      </c>
      <c r="T557" s="387" t="s">
        <v>3186</v>
      </c>
      <c r="U557" s="856" t="s">
        <v>4014</v>
      </c>
      <c r="V557" s="1008" t="s">
        <v>4015</v>
      </c>
      <c r="W557" s="1008" t="str">
        <f t="shared" si="35"/>
        <v>http://www.unisonic.com.tw/datasheet/BZT52CXXXS.pdf</v>
      </c>
      <c r="X557" s="718" t="s">
        <v>4075</v>
      </c>
    </row>
    <row r="558" spans="1:24" s="718" customFormat="1" ht="35.15" customHeight="1">
      <c r="A558" s="1065" t="str">
        <f t="shared" si="34"/>
        <v>BZT52C30S</v>
      </c>
      <c r="B558" s="278">
        <v>200</v>
      </c>
      <c r="C558" s="43">
        <v>30</v>
      </c>
      <c r="D558" s="43">
        <v>28</v>
      </c>
      <c r="E558" s="43">
        <v>32</v>
      </c>
      <c r="F558" s="706">
        <v>80</v>
      </c>
      <c r="G558" s="706">
        <v>2</v>
      </c>
      <c r="H558" s="706">
        <v>0.1</v>
      </c>
      <c r="I558" s="706">
        <v>24.4</v>
      </c>
      <c r="J558" s="278" t="s">
        <v>370</v>
      </c>
      <c r="T558" s="754" t="s">
        <v>3187</v>
      </c>
      <c r="U558" s="856" t="s">
        <v>4014</v>
      </c>
      <c r="V558" s="1008" t="s">
        <v>4015</v>
      </c>
      <c r="W558" s="1008" t="str">
        <f t="shared" si="35"/>
        <v>http://www.unisonic.com.tw/datasheet/BZT52CXXXS.pdf</v>
      </c>
      <c r="X558" s="718" t="s">
        <v>4075</v>
      </c>
    </row>
    <row r="559" spans="1:24" s="718" customFormat="1" ht="35.15" customHeight="1">
      <c r="A559" s="1065" t="str">
        <f t="shared" si="34"/>
        <v>BZT52C33S</v>
      </c>
      <c r="B559" s="278">
        <v>200</v>
      </c>
      <c r="C559" s="43">
        <v>33</v>
      </c>
      <c r="D559" s="43">
        <v>31</v>
      </c>
      <c r="E559" s="43">
        <v>35</v>
      </c>
      <c r="F559" s="706">
        <v>80</v>
      </c>
      <c r="G559" s="706">
        <v>2</v>
      </c>
      <c r="H559" s="706">
        <v>0.1</v>
      </c>
      <c r="I559" s="706">
        <v>27.4</v>
      </c>
      <c r="J559" s="278" t="s">
        <v>370</v>
      </c>
      <c r="T559" s="754" t="s">
        <v>3188</v>
      </c>
      <c r="U559" s="856" t="s">
        <v>4014</v>
      </c>
      <c r="V559" s="1008" t="s">
        <v>4015</v>
      </c>
      <c r="W559" s="1008" t="str">
        <f t="shared" si="35"/>
        <v>http://www.unisonic.com.tw/datasheet/BZT52CXXXS.pdf</v>
      </c>
      <c r="X559" s="718" t="s">
        <v>4075</v>
      </c>
    </row>
    <row r="560" spans="1:24" s="718" customFormat="1" ht="35.15" customHeight="1">
      <c r="A560" s="1065" t="str">
        <f t="shared" si="34"/>
        <v>BZT52C36S</v>
      </c>
      <c r="B560" s="278">
        <v>200</v>
      </c>
      <c r="C560" s="43">
        <v>36</v>
      </c>
      <c r="D560" s="43">
        <v>34</v>
      </c>
      <c r="E560" s="43">
        <v>38</v>
      </c>
      <c r="F560" s="706">
        <v>90</v>
      </c>
      <c r="G560" s="706">
        <v>2</v>
      </c>
      <c r="H560" s="706">
        <v>0.1</v>
      </c>
      <c r="I560" s="706">
        <v>30.4</v>
      </c>
      <c r="J560" s="278" t="s">
        <v>370</v>
      </c>
      <c r="T560" s="387" t="s">
        <v>3189</v>
      </c>
      <c r="U560" s="856" t="s">
        <v>4014</v>
      </c>
      <c r="V560" s="1008" t="s">
        <v>4015</v>
      </c>
      <c r="W560" s="1008" t="str">
        <f t="shared" si="35"/>
        <v>http://www.unisonic.com.tw/datasheet/BZT52CXXXS.pdf</v>
      </c>
      <c r="X560" s="718" t="s">
        <v>4075</v>
      </c>
    </row>
    <row r="561" spans="1:24" s="718" customFormat="1" ht="35.15" customHeight="1">
      <c r="A561" s="1065" t="str">
        <f t="shared" si="34"/>
        <v>BZT52C39S</v>
      </c>
      <c r="B561" s="278">
        <v>200</v>
      </c>
      <c r="C561" s="43">
        <v>39</v>
      </c>
      <c r="D561" s="43">
        <v>37</v>
      </c>
      <c r="E561" s="43">
        <v>41</v>
      </c>
      <c r="F561" s="706">
        <v>130</v>
      </c>
      <c r="G561" s="706">
        <v>2</v>
      </c>
      <c r="H561" s="706">
        <v>0.1</v>
      </c>
      <c r="I561" s="706">
        <v>33.4</v>
      </c>
      <c r="J561" s="278" t="s">
        <v>370</v>
      </c>
      <c r="T561" s="387" t="s">
        <v>3190</v>
      </c>
      <c r="U561" s="856" t="s">
        <v>4014</v>
      </c>
      <c r="V561" s="1008" t="s">
        <v>4015</v>
      </c>
      <c r="W561" s="1008" t="str">
        <f t="shared" si="35"/>
        <v>http://www.unisonic.com.tw/datasheet/BZT52CXXXS.pdf</v>
      </c>
      <c r="X561" s="718" t="s">
        <v>4075</v>
      </c>
    </row>
    <row r="562" spans="1:24" s="52" customFormat="1" ht="30" customHeight="1">
      <c r="A562" s="322" t="s">
        <v>3044</v>
      </c>
      <c r="B562" s="303"/>
      <c r="C562" s="78"/>
      <c r="D562" s="78"/>
    </row>
    <row r="563" spans="1:24" s="718" customFormat="1">
      <c r="A563" s="729"/>
      <c r="B563" s="730"/>
      <c r="C563" s="731"/>
      <c r="D563" s="731"/>
      <c r="E563" s="731"/>
      <c r="F563" s="732"/>
      <c r="G563" s="732"/>
      <c r="H563" s="732"/>
      <c r="I563" s="732"/>
      <c r="J563" s="733"/>
      <c r="T563" s="67"/>
      <c r="U563" s="67"/>
      <c r="V563" s="67"/>
      <c r="W563" s="67"/>
    </row>
    <row r="564" spans="1:24" s="718" customFormat="1">
      <c r="A564" s="741" t="s">
        <v>2206</v>
      </c>
      <c r="B564" s="1632" t="s">
        <v>2207</v>
      </c>
      <c r="C564" s="1634" t="s">
        <v>2208</v>
      </c>
      <c r="D564" s="1635"/>
      <c r="E564" s="1636"/>
      <c r="F564" s="1634" t="s">
        <v>2209</v>
      </c>
      <c r="G564" s="1636"/>
      <c r="H564" s="1634" t="s">
        <v>2210</v>
      </c>
      <c r="I564" s="1636"/>
      <c r="J564" s="1640" t="s">
        <v>0</v>
      </c>
      <c r="T564" s="67"/>
      <c r="U564" s="67"/>
      <c r="V564" s="67"/>
      <c r="W564" s="67"/>
    </row>
    <row r="565" spans="1:24" s="718" customFormat="1">
      <c r="A565" s="719"/>
      <c r="B565" s="1633"/>
      <c r="C565" s="1637"/>
      <c r="D565" s="1638"/>
      <c r="E565" s="1639"/>
      <c r="F565" s="1637"/>
      <c r="G565" s="1639"/>
      <c r="H565" s="1637"/>
      <c r="I565" s="1639"/>
      <c r="J565" s="1640"/>
      <c r="T565" s="67"/>
      <c r="U565" s="67"/>
      <c r="V565" s="67"/>
      <c r="W565" s="67"/>
    </row>
    <row r="566" spans="1:24" s="718" customFormat="1">
      <c r="A566" s="720"/>
      <c r="B566" s="721" t="s">
        <v>361</v>
      </c>
      <c r="C566" s="1642" t="s">
        <v>3036</v>
      </c>
      <c r="D566" s="1643"/>
      <c r="E566" s="1644"/>
      <c r="F566" s="1649" t="s">
        <v>3059</v>
      </c>
      <c r="G566" s="1650"/>
      <c r="H566" s="1649" t="s">
        <v>3060</v>
      </c>
      <c r="I566" s="1650"/>
      <c r="J566" s="1640"/>
      <c r="T566" s="67"/>
      <c r="U566" s="67"/>
      <c r="V566" s="67"/>
      <c r="W566" s="67"/>
    </row>
    <row r="567" spans="1:24" s="718" customFormat="1">
      <c r="A567" s="722"/>
      <c r="B567" s="721" t="s">
        <v>3039</v>
      </c>
      <c r="C567" s="721" t="s">
        <v>362</v>
      </c>
      <c r="D567" s="721" t="s">
        <v>363</v>
      </c>
      <c r="E567" s="721" t="s">
        <v>364</v>
      </c>
      <c r="F567" s="721" t="s">
        <v>365</v>
      </c>
      <c r="G567" s="721" t="s">
        <v>366</v>
      </c>
      <c r="H567" s="721" t="s">
        <v>367</v>
      </c>
      <c r="I567" s="721" t="s">
        <v>368</v>
      </c>
      <c r="J567" s="1641"/>
      <c r="T567" s="67"/>
      <c r="U567" s="67"/>
      <c r="V567" s="67"/>
      <c r="W567" s="67"/>
    </row>
    <row r="568" spans="1:24" s="718" customFormat="1" ht="35.15" customHeight="1">
      <c r="A568" s="1065" t="str">
        <f t="shared" ref="A568:A598" si="36">HYPERLINK(W568,T568)</f>
        <v>BZT52C2V0S</v>
      </c>
      <c r="B568" s="278">
        <v>410</v>
      </c>
      <c r="C568" s="43">
        <v>2</v>
      </c>
      <c r="D568" s="43">
        <v>1.91</v>
      </c>
      <c r="E568" s="43">
        <v>2.09</v>
      </c>
      <c r="F568" s="706">
        <v>100</v>
      </c>
      <c r="G568" s="706">
        <v>5</v>
      </c>
      <c r="H568" s="706">
        <v>150</v>
      </c>
      <c r="I568" s="706">
        <v>1</v>
      </c>
      <c r="J568" s="278" t="s">
        <v>3054</v>
      </c>
      <c r="T568" s="754" t="s">
        <v>3160</v>
      </c>
      <c r="U568" s="856" t="s">
        <v>4014</v>
      </c>
      <c r="V568" s="1008" t="s">
        <v>4015</v>
      </c>
      <c r="W568" s="1008" t="str">
        <f t="shared" ref="W568:W598" si="37">CONCATENATE(,U568,X568,V568)</f>
        <v>http://www.unisonic.com.tw/datasheet/BZT52CXXXS.pdf</v>
      </c>
      <c r="X568" s="718" t="s">
        <v>4075</v>
      </c>
    </row>
    <row r="569" spans="1:24" s="718" customFormat="1" ht="35.15" customHeight="1">
      <c r="A569" s="1065" t="str">
        <f t="shared" si="36"/>
        <v>BZT52C2V4S</v>
      </c>
      <c r="B569" s="278">
        <v>410</v>
      </c>
      <c r="C569" s="43">
        <v>2.4</v>
      </c>
      <c r="D569" s="43">
        <v>2.2000000000000002</v>
      </c>
      <c r="E569" s="43">
        <v>2.6</v>
      </c>
      <c r="F569" s="706">
        <v>100</v>
      </c>
      <c r="G569" s="706">
        <v>5</v>
      </c>
      <c r="H569" s="706">
        <v>50</v>
      </c>
      <c r="I569" s="706">
        <v>1</v>
      </c>
      <c r="J569" s="278" t="s">
        <v>3054</v>
      </c>
      <c r="T569" s="387" t="s">
        <v>3161</v>
      </c>
      <c r="U569" s="856" t="s">
        <v>4014</v>
      </c>
      <c r="V569" s="1008" t="s">
        <v>4015</v>
      </c>
      <c r="W569" s="1008" t="str">
        <f t="shared" si="37"/>
        <v>http://www.unisonic.com.tw/datasheet/BZT52CXXXS.pdf</v>
      </c>
      <c r="X569" s="718" t="s">
        <v>4075</v>
      </c>
    </row>
    <row r="570" spans="1:24" s="718" customFormat="1" ht="35.15" customHeight="1">
      <c r="A570" s="1065" t="str">
        <f t="shared" si="36"/>
        <v>BZT52C2V7S</v>
      </c>
      <c r="B570" s="278">
        <v>410</v>
      </c>
      <c r="C570" s="43">
        <v>2.7</v>
      </c>
      <c r="D570" s="43">
        <v>2.5</v>
      </c>
      <c r="E570" s="43">
        <v>2.9</v>
      </c>
      <c r="F570" s="706">
        <v>100</v>
      </c>
      <c r="G570" s="706">
        <v>5</v>
      </c>
      <c r="H570" s="706">
        <v>20</v>
      </c>
      <c r="I570" s="706">
        <v>1</v>
      </c>
      <c r="J570" s="278" t="s">
        <v>82</v>
      </c>
      <c r="T570" s="387" t="s">
        <v>3162</v>
      </c>
      <c r="U570" s="856" t="s">
        <v>4014</v>
      </c>
      <c r="V570" s="1008" t="s">
        <v>4015</v>
      </c>
      <c r="W570" s="1008" t="str">
        <f t="shared" si="37"/>
        <v>http://www.unisonic.com.tw/datasheet/BZT52CXXXS.pdf</v>
      </c>
      <c r="X570" s="718" t="s">
        <v>4075</v>
      </c>
    </row>
    <row r="571" spans="1:24" s="718" customFormat="1" ht="35.15" customHeight="1">
      <c r="A571" s="1065" t="str">
        <f t="shared" si="36"/>
        <v>BZT52C3S</v>
      </c>
      <c r="B571" s="278">
        <v>410</v>
      </c>
      <c r="C571" s="43">
        <v>3</v>
      </c>
      <c r="D571" s="43">
        <v>2.8</v>
      </c>
      <c r="E571" s="43">
        <v>3.2</v>
      </c>
      <c r="F571" s="706">
        <v>100</v>
      </c>
      <c r="G571" s="706">
        <v>5</v>
      </c>
      <c r="H571" s="706">
        <v>10</v>
      </c>
      <c r="I571" s="706">
        <v>1</v>
      </c>
      <c r="J571" s="278" t="s">
        <v>82</v>
      </c>
      <c r="T571" s="387" t="s">
        <v>3163</v>
      </c>
      <c r="U571" s="856" t="s">
        <v>4014</v>
      </c>
      <c r="V571" s="1008" t="s">
        <v>4015</v>
      </c>
      <c r="W571" s="1008" t="str">
        <f t="shared" si="37"/>
        <v>http://www.unisonic.com.tw/datasheet/BZT52CXXXS.pdf</v>
      </c>
      <c r="X571" s="718" t="s">
        <v>4075</v>
      </c>
    </row>
    <row r="572" spans="1:24" s="718" customFormat="1" ht="35.15" customHeight="1">
      <c r="A572" s="1065" t="str">
        <f t="shared" si="36"/>
        <v>BZT52C3V3S</v>
      </c>
      <c r="B572" s="278">
        <v>410</v>
      </c>
      <c r="C572" s="43">
        <v>3.3</v>
      </c>
      <c r="D572" s="43">
        <v>3.1</v>
      </c>
      <c r="E572" s="43">
        <v>3.5</v>
      </c>
      <c r="F572" s="706">
        <v>95</v>
      </c>
      <c r="G572" s="706">
        <v>5</v>
      </c>
      <c r="H572" s="706">
        <v>5</v>
      </c>
      <c r="I572" s="706">
        <v>1</v>
      </c>
      <c r="J572" s="278" t="s">
        <v>82</v>
      </c>
      <c r="T572" s="387" t="s">
        <v>3164</v>
      </c>
      <c r="U572" s="856" t="s">
        <v>4014</v>
      </c>
      <c r="V572" s="1008" t="s">
        <v>4015</v>
      </c>
      <c r="W572" s="1008" t="str">
        <f t="shared" si="37"/>
        <v>http://www.unisonic.com.tw/datasheet/BZT52CXXXS.pdf</v>
      </c>
      <c r="X572" s="718" t="s">
        <v>4075</v>
      </c>
    </row>
    <row r="573" spans="1:24" s="718" customFormat="1" ht="35.15" customHeight="1">
      <c r="A573" s="1065" t="str">
        <f t="shared" si="36"/>
        <v>BZT52C3V6S</v>
      </c>
      <c r="B573" s="278">
        <v>410</v>
      </c>
      <c r="C573" s="43">
        <v>3.6</v>
      </c>
      <c r="D573" s="43">
        <v>3.4</v>
      </c>
      <c r="E573" s="43">
        <v>3.8</v>
      </c>
      <c r="F573" s="706">
        <v>95</v>
      </c>
      <c r="G573" s="706">
        <v>5</v>
      </c>
      <c r="H573" s="706">
        <v>5</v>
      </c>
      <c r="I573" s="706">
        <v>1</v>
      </c>
      <c r="J573" s="278" t="s">
        <v>82</v>
      </c>
      <c r="T573" s="387" t="s">
        <v>3165</v>
      </c>
      <c r="U573" s="856" t="s">
        <v>4014</v>
      </c>
      <c r="V573" s="1008" t="s">
        <v>4015</v>
      </c>
      <c r="W573" s="1008" t="str">
        <f t="shared" si="37"/>
        <v>http://www.unisonic.com.tw/datasheet/BZT52CXXXS.pdf</v>
      </c>
      <c r="X573" s="718" t="s">
        <v>4075</v>
      </c>
    </row>
    <row r="574" spans="1:24" s="718" customFormat="1" ht="35.15" customHeight="1">
      <c r="A574" s="1065" t="str">
        <f t="shared" si="36"/>
        <v>BZT52C3V9S</v>
      </c>
      <c r="B574" s="278">
        <v>410</v>
      </c>
      <c r="C574" s="43">
        <v>3.9</v>
      </c>
      <c r="D574" s="43">
        <v>3.7</v>
      </c>
      <c r="E574" s="43">
        <v>4.0999999999999996</v>
      </c>
      <c r="F574" s="706">
        <v>90</v>
      </c>
      <c r="G574" s="706">
        <v>5</v>
      </c>
      <c r="H574" s="706">
        <v>3</v>
      </c>
      <c r="I574" s="706">
        <v>1</v>
      </c>
      <c r="J574" s="278" t="s">
        <v>82</v>
      </c>
      <c r="T574" s="387" t="s">
        <v>3166</v>
      </c>
      <c r="U574" s="856" t="s">
        <v>4014</v>
      </c>
      <c r="V574" s="1008" t="s">
        <v>4015</v>
      </c>
      <c r="W574" s="1008" t="str">
        <f t="shared" si="37"/>
        <v>http://www.unisonic.com.tw/datasheet/BZT52CXXXS.pdf</v>
      </c>
      <c r="X574" s="718" t="s">
        <v>4075</v>
      </c>
    </row>
    <row r="575" spans="1:24" s="718" customFormat="1" ht="35.15" customHeight="1">
      <c r="A575" s="1065" t="str">
        <f t="shared" si="36"/>
        <v>BZT52C4V3S</v>
      </c>
      <c r="B575" s="278">
        <v>410</v>
      </c>
      <c r="C575" s="43">
        <v>4.3</v>
      </c>
      <c r="D575" s="43">
        <v>4</v>
      </c>
      <c r="E575" s="43">
        <v>4.5999999999999996</v>
      </c>
      <c r="F575" s="706">
        <v>90</v>
      </c>
      <c r="G575" s="706">
        <v>5</v>
      </c>
      <c r="H575" s="706">
        <v>3</v>
      </c>
      <c r="I575" s="706">
        <v>1</v>
      </c>
      <c r="J575" s="278" t="s">
        <v>82</v>
      </c>
      <c r="T575" s="387" t="s">
        <v>3167</v>
      </c>
      <c r="U575" s="856" t="s">
        <v>4014</v>
      </c>
      <c r="V575" s="1008" t="s">
        <v>4015</v>
      </c>
      <c r="W575" s="1008" t="str">
        <f t="shared" si="37"/>
        <v>http://www.unisonic.com.tw/datasheet/BZT52CXXXS.pdf</v>
      </c>
      <c r="X575" s="718" t="s">
        <v>4075</v>
      </c>
    </row>
    <row r="576" spans="1:24" s="718" customFormat="1" ht="35.15" customHeight="1">
      <c r="A576" s="1065" t="str">
        <f t="shared" si="36"/>
        <v>BZT52C4V7S</v>
      </c>
      <c r="B576" s="278">
        <v>410</v>
      </c>
      <c r="C576" s="43">
        <v>4.7</v>
      </c>
      <c r="D576" s="43">
        <v>4.4000000000000004</v>
      </c>
      <c r="E576" s="43">
        <v>5</v>
      </c>
      <c r="F576" s="706">
        <v>90</v>
      </c>
      <c r="G576" s="706">
        <v>5</v>
      </c>
      <c r="H576" s="706">
        <v>2</v>
      </c>
      <c r="I576" s="706">
        <v>2</v>
      </c>
      <c r="J576" s="278" t="s">
        <v>82</v>
      </c>
      <c r="T576" s="387" t="s">
        <v>3168</v>
      </c>
      <c r="U576" s="856" t="s">
        <v>4014</v>
      </c>
      <c r="V576" s="1008" t="s">
        <v>4015</v>
      </c>
      <c r="W576" s="1008" t="str">
        <f t="shared" si="37"/>
        <v>http://www.unisonic.com.tw/datasheet/BZT52CXXXS.pdf</v>
      </c>
      <c r="X576" s="718" t="s">
        <v>4075</v>
      </c>
    </row>
    <row r="577" spans="1:24" s="718" customFormat="1" ht="35.15" customHeight="1">
      <c r="A577" s="1065" t="str">
        <f t="shared" si="36"/>
        <v>BZT52C5V1S</v>
      </c>
      <c r="B577" s="278">
        <v>410</v>
      </c>
      <c r="C577" s="43">
        <v>5.0999999999999996</v>
      </c>
      <c r="D577" s="43">
        <v>4.8</v>
      </c>
      <c r="E577" s="43">
        <v>5.4</v>
      </c>
      <c r="F577" s="706">
        <v>60</v>
      </c>
      <c r="G577" s="706">
        <v>5</v>
      </c>
      <c r="H577" s="706">
        <v>1</v>
      </c>
      <c r="I577" s="706">
        <v>2</v>
      </c>
      <c r="J577" s="278" t="s">
        <v>82</v>
      </c>
      <c r="T577" s="387" t="s">
        <v>3169</v>
      </c>
      <c r="U577" s="856" t="s">
        <v>4014</v>
      </c>
      <c r="V577" s="1008" t="s">
        <v>4015</v>
      </c>
      <c r="W577" s="1008" t="str">
        <f t="shared" si="37"/>
        <v>http://www.unisonic.com.tw/datasheet/BZT52CXXXS.pdf</v>
      </c>
      <c r="X577" s="718" t="s">
        <v>4075</v>
      </c>
    </row>
    <row r="578" spans="1:24" s="718" customFormat="1" ht="35.15" customHeight="1">
      <c r="A578" s="1065" t="str">
        <f t="shared" si="36"/>
        <v>BZT52C5V6S</v>
      </c>
      <c r="B578" s="278">
        <v>410</v>
      </c>
      <c r="C578" s="43">
        <v>5.6</v>
      </c>
      <c r="D578" s="43">
        <v>5.2</v>
      </c>
      <c r="E578" s="43">
        <v>6</v>
      </c>
      <c r="F578" s="706">
        <v>40</v>
      </c>
      <c r="G578" s="706">
        <v>5</v>
      </c>
      <c r="H578" s="706">
        <v>3</v>
      </c>
      <c r="I578" s="706">
        <v>2</v>
      </c>
      <c r="J578" s="278" t="s">
        <v>82</v>
      </c>
      <c r="T578" s="387" t="s">
        <v>3170</v>
      </c>
      <c r="U578" s="856" t="s">
        <v>4014</v>
      </c>
      <c r="V578" s="1008" t="s">
        <v>4015</v>
      </c>
      <c r="W578" s="1008" t="str">
        <f t="shared" si="37"/>
        <v>http://www.unisonic.com.tw/datasheet/BZT52CXXXS.pdf</v>
      </c>
      <c r="X578" s="718" t="s">
        <v>4075</v>
      </c>
    </row>
    <row r="579" spans="1:24" s="718" customFormat="1" ht="35.15" customHeight="1">
      <c r="A579" s="1065" t="str">
        <f t="shared" si="36"/>
        <v>BZT52C6V2S</v>
      </c>
      <c r="B579" s="278">
        <v>410</v>
      </c>
      <c r="C579" s="43">
        <v>6.2</v>
      </c>
      <c r="D579" s="43">
        <v>5.8</v>
      </c>
      <c r="E579" s="43">
        <v>6.6</v>
      </c>
      <c r="F579" s="706">
        <v>10</v>
      </c>
      <c r="G579" s="706">
        <v>5</v>
      </c>
      <c r="H579" s="706">
        <v>2</v>
      </c>
      <c r="I579" s="706">
        <v>4</v>
      </c>
      <c r="J579" s="278" t="s">
        <v>82</v>
      </c>
      <c r="T579" s="387" t="s">
        <v>3171</v>
      </c>
      <c r="U579" s="856" t="s">
        <v>4014</v>
      </c>
      <c r="V579" s="1008" t="s">
        <v>4015</v>
      </c>
      <c r="W579" s="1008" t="str">
        <f t="shared" si="37"/>
        <v>http://www.unisonic.com.tw/datasheet/BZT52CXXXS.pdf</v>
      </c>
      <c r="X579" s="718" t="s">
        <v>4075</v>
      </c>
    </row>
    <row r="580" spans="1:24" s="718" customFormat="1" ht="35.15" customHeight="1">
      <c r="A580" s="1065" t="str">
        <f t="shared" si="36"/>
        <v>BZT52C6V8S</v>
      </c>
      <c r="B580" s="278">
        <v>410</v>
      </c>
      <c r="C580" s="43">
        <v>6.8</v>
      </c>
      <c r="D580" s="43">
        <v>6.4</v>
      </c>
      <c r="E580" s="43">
        <v>7.2</v>
      </c>
      <c r="F580" s="706">
        <v>15</v>
      </c>
      <c r="G580" s="706">
        <v>5</v>
      </c>
      <c r="H580" s="706">
        <v>1</v>
      </c>
      <c r="I580" s="706">
        <v>4</v>
      </c>
      <c r="J580" s="278" t="s">
        <v>82</v>
      </c>
      <c r="T580" s="387" t="s">
        <v>3172</v>
      </c>
      <c r="U580" s="856" t="s">
        <v>4014</v>
      </c>
      <c r="V580" s="1008" t="s">
        <v>4015</v>
      </c>
      <c r="W580" s="1008" t="str">
        <f t="shared" si="37"/>
        <v>http://www.unisonic.com.tw/datasheet/BZT52CXXXS.pdf</v>
      </c>
      <c r="X580" s="718" t="s">
        <v>4075</v>
      </c>
    </row>
    <row r="581" spans="1:24" s="718" customFormat="1" ht="35.15" customHeight="1">
      <c r="A581" s="1065" t="str">
        <f t="shared" si="36"/>
        <v>BZT52C7V5S</v>
      </c>
      <c r="B581" s="278">
        <v>410</v>
      </c>
      <c r="C581" s="43">
        <v>7.5</v>
      </c>
      <c r="D581" s="43">
        <v>7</v>
      </c>
      <c r="E581" s="43">
        <v>7.9</v>
      </c>
      <c r="F581" s="706">
        <v>15</v>
      </c>
      <c r="G581" s="706">
        <v>5</v>
      </c>
      <c r="H581" s="706">
        <v>0.7</v>
      </c>
      <c r="I581" s="706">
        <v>5</v>
      </c>
      <c r="J581" s="278" t="s">
        <v>82</v>
      </c>
      <c r="T581" s="387" t="s">
        <v>3173</v>
      </c>
      <c r="U581" s="856" t="s">
        <v>4014</v>
      </c>
      <c r="V581" s="1008" t="s">
        <v>4015</v>
      </c>
      <c r="W581" s="1008" t="str">
        <f t="shared" si="37"/>
        <v>http://www.unisonic.com.tw/datasheet/BZT52CXXXS.pdf</v>
      </c>
      <c r="X581" s="718" t="s">
        <v>4075</v>
      </c>
    </row>
    <row r="582" spans="1:24" s="718" customFormat="1" ht="35.15" customHeight="1">
      <c r="A582" s="1065" t="str">
        <f t="shared" si="36"/>
        <v>BZT52C8V2S</v>
      </c>
      <c r="B582" s="278">
        <v>410</v>
      </c>
      <c r="C582" s="43">
        <v>8.1999999999999993</v>
      </c>
      <c r="D582" s="43">
        <v>7.7</v>
      </c>
      <c r="E582" s="43">
        <v>8.6999999999999993</v>
      </c>
      <c r="F582" s="706">
        <v>15</v>
      </c>
      <c r="G582" s="706">
        <v>5</v>
      </c>
      <c r="H582" s="706">
        <v>0.2</v>
      </c>
      <c r="I582" s="706">
        <v>5</v>
      </c>
      <c r="J582" s="278" t="s">
        <v>82</v>
      </c>
      <c r="T582" s="387" t="s">
        <v>3174</v>
      </c>
      <c r="U582" s="856" t="s">
        <v>4014</v>
      </c>
      <c r="V582" s="1008" t="s">
        <v>4015</v>
      </c>
      <c r="W582" s="1008" t="str">
        <f t="shared" si="37"/>
        <v>http://www.unisonic.com.tw/datasheet/BZT52CXXXS.pdf</v>
      </c>
      <c r="X582" s="718" t="s">
        <v>4075</v>
      </c>
    </row>
    <row r="583" spans="1:24" s="718" customFormat="1" ht="35.15" customHeight="1">
      <c r="A583" s="1065" t="str">
        <f t="shared" si="36"/>
        <v>BZT52C9V1S</v>
      </c>
      <c r="B583" s="278">
        <v>410</v>
      </c>
      <c r="C583" s="43">
        <v>9.1</v>
      </c>
      <c r="D583" s="43">
        <v>8.5</v>
      </c>
      <c r="E583" s="43">
        <v>9.6</v>
      </c>
      <c r="F583" s="706">
        <v>15</v>
      </c>
      <c r="G583" s="706">
        <v>5</v>
      </c>
      <c r="H583" s="706">
        <v>0.2</v>
      </c>
      <c r="I583" s="706">
        <v>6</v>
      </c>
      <c r="J583" s="278" t="s">
        <v>82</v>
      </c>
      <c r="T583" s="387" t="s">
        <v>3175</v>
      </c>
      <c r="U583" s="856" t="s">
        <v>4014</v>
      </c>
      <c r="V583" s="1008" t="s">
        <v>4015</v>
      </c>
      <c r="W583" s="1008" t="str">
        <f t="shared" si="37"/>
        <v>http://www.unisonic.com.tw/datasheet/BZT52CXXXS.pdf</v>
      </c>
      <c r="X583" s="718" t="s">
        <v>4075</v>
      </c>
    </row>
    <row r="584" spans="1:24" s="718" customFormat="1" ht="35.15" customHeight="1">
      <c r="A584" s="1065" t="str">
        <f t="shared" si="36"/>
        <v>BZT52C10S</v>
      </c>
      <c r="B584" s="278">
        <v>410</v>
      </c>
      <c r="C584" s="43">
        <v>10</v>
      </c>
      <c r="D584" s="43">
        <v>9.4</v>
      </c>
      <c r="E584" s="43">
        <v>10.6</v>
      </c>
      <c r="F584" s="706">
        <v>15</v>
      </c>
      <c r="G584" s="706">
        <v>5</v>
      </c>
      <c r="H584" s="706">
        <v>0.1</v>
      </c>
      <c r="I584" s="706">
        <v>7</v>
      </c>
      <c r="J584" s="278" t="s">
        <v>82</v>
      </c>
      <c r="T584" s="387" t="s">
        <v>3176</v>
      </c>
      <c r="U584" s="856" t="s">
        <v>4014</v>
      </c>
      <c r="V584" s="1008" t="s">
        <v>4015</v>
      </c>
      <c r="W584" s="1008" t="str">
        <f t="shared" si="37"/>
        <v>http://www.unisonic.com.tw/datasheet/BZT52CXXXS.pdf</v>
      </c>
      <c r="X584" s="718" t="s">
        <v>4075</v>
      </c>
    </row>
    <row r="585" spans="1:24" s="718" customFormat="1" ht="35.15" customHeight="1">
      <c r="A585" s="1065" t="str">
        <f t="shared" si="36"/>
        <v>BZT52C11S</v>
      </c>
      <c r="B585" s="278">
        <v>410</v>
      </c>
      <c r="C585" s="43">
        <v>11</v>
      </c>
      <c r="D585" s="43">
        <v>10.4</v>
      </c>
      <c r="E585" s="43">
        <v>11.6</v>
      </c>
      <c r="F585" s="706">
        <v>15</v>
      </c>
      <c r="G585" s="706">
        <v>5</v>
      </c>
      <c r="H585" s="706">
        <v>0.1</v>
      </c>
      <c r="I585" s="706">
        <v>8</v>
      </c>
      <c r="J585" s="278" t="s">
        <v>82</v>
      </c>
      <c r="T585" s="387" t="s">
        <v>3177</v>
      </c>
      <c r="U585" s="856" t="s">
        <v>4014</v>
      </c>
      <c r="V585" s="1008" t="s">
        <v>4015</v>
      </c>
      <c r="W585" s="1008" t="str">
        <f t="shared" si="37"/>
        <v>http://www.unisonic.com.tw/datasheet/BZT52CXXXS.pdf</v>
      </c>
      <c r="X585" s="718" t="s">
        <v>4075</v>
      </c>
    </row>
    <row r="586" spans="1:24" s="718" customFormat="1" ht="35.15" customHeight="1">
      <c r="A586" s="1065" t="str">
        <f t="shared" si="36"/>
        <v>BZT52C12S</v>
      </c>
      <c r="B586" s="278">
        <v>410</v>
      </c>
      <c r="C586" s="43">
        <v>12</v>
      </c>
      <c r="D586" s="43">
        <v>11.4</v>
      </c>
      <c r="E586" s="43">
        <v>12.7</v>
      </c>
      <c r="F586" s="706">
        <v>25</v>
      </c>
      <c r="G586" s="706">
        <v>5</v>
      </c>
      <c r="H586" s="706">
        <v>0.1</v>
      </c>
      <c r="I586" s="706">
        <v>8</v>
      </c>
      <c r="J586" s="278" t="s">
        <v>82</v>
      </c>
      <c r="T586" s="387" t="s">
        <v>3178</v>
      </c>
      <c r="U586" s="856" t="s">
        <v>4014</v>
      </c>
      <c r="V586" s="1008" t="s">
        <v>4015</v>
      </c>
      <c r="W586" s="1008" t="str">
        <f t="shared" si="37"/>
        <v>http://www.unisonic.com.tw/datasheet/BZT52CXXXS.pdf</v>
      </c>
      <c r="X586" s="718" t="s">
        <v>4075</v>
      </c>
    </row>
    <row r="587" spans="1:24" s="718" customFormat="1" ht="35.15" customHeight="1">
      <c r="A587" s="1065" t="str">
        <f t="shared" si="36"/>
        <v>BZT52C13S</v>
      </c>
      <c r="B587" s="278">
        <v>410</v>
      </c>
      <c r="C587" s="43">
        <v>13</v>
      </c>
      <c r="D587" s="43">
        <v>12.4</v>
      </c>
      <c r="E587" s="43">
        <v>14.1</v>
      </c>
      <c r="F587" s="706">
        <v>30</v>
      </c>
      <c r="G587" s="706">
        <v>5</v>
      </c>
      <c r="H587" s="706">
        <v>0.1</v>
      </c>
      <c r="I587" s="706">
        <v>8</v>
      </c>
      <c r="J587" s="278" t="s">
        <v>82</v>
      </c>
      <c r="T587" s="387" t="s">
        <v>3179</v>
      </c>
      <c r="U587" s="856" t="s">
        <v>4014</v>
      </c>
      <c r="V587" s="1008" t="s">
        <v>4015</v>
      </c>
      <c r="W587" s="1008" t="str">
        <f t="shared" si="37"/>
        <v>http://www.unisonic.com.tw/datasheet/BZT52CXXXS.pdf</v>
      </c>
      <c r="X587" s="718" t="s">
        <v>4075</v>
      </c>
    </row>
    <row r="588" spans="1:24" s="718" customFormat="1" ht="35.15" customHeight="1">
      <c r="A588" s="1065" t="str">
        <f t="shared" si="36"/>
        <v>BZT52C15S</v>
      </c>
      <c r="B588" s="278">
        <v>410</v>
      </c>
      <c r="C588" s="43">
        <v>15</v>
      </c>
      <c r="D588" s="43">
        <v>13.8</v>
      </c>
      <c r="E588" s="43">
        <v>15.6</v>
      </c>
      <c r="F588" s="706">
        <v>30</v>
      </c>
      <c r="G588" s="706">
        <v>5</v>
      </c>
      <c r="H588" s="706">
        <v>0.1</v>
      </c>
      <c r="I588" s="706">
        <v>10.5</v>
      </c>
      <c r="J588" s="278" t="s">
        <v>82</v>
      </c>
      <c r="T588" s="387" t="s">
        <v>3180</v>
      </c>
      <c r="U588" s="856" t="s">
        <v>4014</v>
      </c>
      <c r="V588" s="1008" t="s">
        <v>4015</v>
      </c>
      <c r="W588" s="1008" t="str">
        <f t="shared" si="37"/>
        <v>http://www.unisonic.com.tw/datasheet/BZT52CXXXS.pdf</v>
      </c>
      <c r="X588" s="718" t="s">
        <v>4075</v>
      </c>
    </row>
    <row r="589" spans="1:24" s="718" customFormat="1" ht="35.15" customHeight="1">
      <c r="A589" s="1065" t="str">
        <f t="shared" si="36"/>
        <v>BZT52C16S</v>
      </c>
      <c r="B589" s="278">
        <v>410</v>
      </c>
      <c r="C589" s="43">
        <v>16</v>
      </c>
      <c r="D589" s="43">
        <v>15.3</v>
      </c>
      <c r="E589" s="43">
        <v>17.100000000000001</v>
      </c>
      <c r="F589" s="706">
        <v>40</v>
      </c>
      <c r="G589" s="706">
        <v>5</v>
      </c>
      <c r="H589" s="706">
        <v>0.1</v>
      </c>
      <c r="I589" s="706">
        <v>11.2</v>
      </c>
      <c r="J589" s="278" t="s">
        <v>82</v>
      </c>
      <c r="T589" s="387" t="s">
        <v>3181</v>
      </c>
      <c r="U589" s="856" t="s">
        <v>4014</v>
      </c>
      <c r="V589" s="1008" t="s">
        <v>4015</v>
      </c>
      <c r="W589" s="1008" t="str">
        <f t="shared" si="37"/>
        <v>http://www.unisonic.com.tw/datasheet/BZT52CXXXS.pdf</v>
      </c>
      <c r="X589" s="718" t="s">
        <v>4075</v>
      </c>
    </row>
    <row r="590" spans="1:24" s="718" customFormat="1" ht="35.15" customHeight="1">
      <c r="A590" s="1065" t="str">
        <f t="shared" si="36"/>
        <v>BZT52C18S</v>
      </c>
      <c r="B590" s="278">
        <v>410</v>
      </c>
      <c r="C590" s="43">
        <v>18</v>
      </c>
      <c r="D590" s="43">
        <v>16.8</v>
      </c>
      <c r="E590" s="43">
        <v>19.100000000000001</v>
      </c>
      <c r="F590" s="706">
        <v>45</v>
      </c>
      <c r="G590" s="706">
        <v>5</v>
      </c>
      <c r="H590" s="706">
        <v>0.1</v>
      </c>
      <c r="I590" s="706">
        <v>12.6</v>
      </c>
      <c r="J590" s="278" t="s">
        <v>82</v>
      </c>
      <c r="T590" s="387" t="s">
        <v>3182</v>
      </c>
      <c r="U590" s="856" t="s">
        <v>4014</v>
      </c>
      <c r="V590" s="1008" t="s">
        <v>4015</v>
      </c>
      <c r="W590" s="1008" t="str">
        <f t="shared" si="37"/>
        <v>http://www.unisonic.com.tw/datasheet/BZT52CXXXS.pdf</v>
      </c>
      <c r="X590" s="718" t="s">
        <v>4075</v>
      </c>
    </row>
    <row r="591" spans="1:24" s="718" customFormat="1" ht="35.15" customHeight="1">
      <c r="A591" s="1065" t="str">
        <f t="shared" si="36"/>
        <v>BZT52C20S</v>
      </c>
      <c r="B591" s="278">
        <v>410</v>
      </c>
      <c r="C591" s="43">
        <v>20</v>
      </c>
      <c r="D591" s="43">
        <v>18.8</v>
      </c>
      <c r="E591" s="43">
        <v>21.2</v>
      </c>
      <c r="F591" s="706">
        <v>55</v>
      </c>
      <c r="G591" s="706">
        <v>5</v>
      </c>
      <c r="H591" s="706">
        <v>0.1</v>
      </c>
      <c r="I591" s="706">
        <v>14.4</v>
      </c>
      <c r="J591" s="278" t="s">
        <v>82</v>
      </c>
      <c r="T591" s="387" t="s">
        <v>3183</v>
      </c>
      <c r="U591" s="856" t="s">
        <v>4014</v>
      </c>
      <c r="V591" s="1008" t="s">
        <v>4015</v>
      </c>
      <c r="W591" s="1008" t="str">
        <f t="shared" si="37"/>
        <v>http://www.unisonic.com.tw/datasheet/BZT52CXXXS.pdf</v>
      </c>
      <c r="X591" s="718" t="s">
        <v>4075</v>
      </c>
    </row>
    <row r="592" spans="1:24" s="718" customFormat="1" ht="35.15" customHeight="1">
      <c r="A592" s="1065" t="str">
        <f t="shared" si="36"/>
        <v>BZT52C22S</v>
      </c>
      <c r="B592" s="278">
        <v>410</v>
      </c>
      <c r="C592" s="43">
        <v>22</v>
      </c>
      <c r="D592" s="43">
        <v>20.8</v>
      </c>
      <c r="E592" s="43">
        <v>23.3</v>
      </c>
      <c r="F592" s="706">
        <v>55</v>
      </c>
      <c r="G592" s="706">
        <v>5</v>
      </c>
      <c r="H592" s="706">
        <v>0.1</v>
      </c>
      <c r="I592" s="706">
        <v>16.399999999999999</v>
      </c>
      <c r="J592" s="278" t="s">
        <v>82</v>
      </c>
      <c r="T592" s="387" t="s">
        <v>3184</v>
      </c>
      <c r="U592" s="856" t="s">
        <v>4014</v>
      </c>
      <c r="V592" s="1008" t="s">
        <v>4015</v>
      </c>
      <c r="W592" s="1008" t="str">
        <f t="shared" si="37"/>
        <v>http://www.unisonic.com.tw/datasheet/BZT52CXXXS.pdf</v>
      </c>
      <c r="X592" s="718" t="s">
        <v>4075</v>
      </c>
    </row>
    <row r="593" spans="1:24" s="718" customFormat="1" ht="35.15" customHeight="1">
      <c r="A593" s="1065" t="str">
        <f t="shared" si="36"/>
        <v>BZT52C24S</v>
      </c>
      <c r="B593" s="278">
        <v>410</v>
      </c>
      <c r="C593" s="43">
        <v>24</v>
      </c>
      <c r="D593" s="43">
        <v>22.8</v>
      </c>
      <c r="E593" s="43">
        <v>25.6</v>
      </c>
      <c r="F593" s="706">
        <v>70</v>
      </c>
      <c r="G593" s="706">
        <v>5</v>
      </c>
      <c r="H593" s="706">
        <v>0.1</v>
      </c>
      <c r="I593" s="706">
        <v>18.399999999999999</v>
      </c>
      <c r="J593" s="278" t="s">
        <v>82</v>
      </c>
      <c r="T593" s="387" t="s">
        <v>3185</v>
      </c>
      <c r="U593" s="856" t="s">
        <v>4014</v>
      </c>
      <c r="V593" s="1008" t="s">
        <v>4015</v>
      </c>
      <c r="W593" s="1008" t="str">
        <f t="shared" si="37"/>
        <v>http://www.unisonic.com.tw/datasheet/BZT52CXXXS.pdf</v>
      </c>
      <c r="X593" s="718" t="s">
        <v>4075</v>
      </c>
    </row>
    <row r="594" spans="1:24" s="718" customFormat="1" ht="35.15" customHeight="1">
      <c r="A594" s="1065" t="str">
        <f t="shared" si="36"/>
        <v>BZT52C27S</v>
      </c>
      <c r="B594" s="278">
        <v>410</v>
      </c>
      <c r="C594" s="43">
        <v>27</v>
      </c>
      <c r="D594" s="43">
        <v>25.1</v>
      </c>
      <c r="E594" s="43">
        <v>28.9</v>
      </c>
      <c r="F594" s="706">
        <v>80</v>
      </c>
      <c r="G594" s="706">
        <v>2</v>
      </c>
      <c r="H594" s="706">
        <v>0.1</v>
      </c>
      <c r="I594" s="706">
        <v>21.4</v>
      </c>
      <c r="J594" s="278" t="s">
        <v>82</v>
      </c>
      <c r="T594" s="387" t="s">
        <v>3186</v>
      </c>
      <c r="U594" s="856" t="s">
        <v>4014</v>
      </c>
      <c r="V594" s="1008" t="s">
        <v>4015</v>
      </c>
      <c r="W594" s="1008" t="str">
        <f t="shared" si="37"/>
        <v>http://www.unisonic.com.tw/datasheet/BZT52CXXXS.pdf</v>
      </c>
      <c r="X594" s="718" t="s">
        <v>4075</v>
      </c>
    </row>
    <row r="595" spans="1:24" s="718" customFormat="1" ht="35.15" customHeight="1">
      <c r="A595" s="1065" t="str">
        <f t="shared" si="36"/>
        <v>BZT52C30S</v>
      </c>
      <c r="B595" s="278">
        <v>410</v>
      </c>
      <c r="C595" s="43">
        <v>30</v>
      </c>
      <c r="D595" s="43">
        <v>28</v>
      </c>
      <c r="E595" s="43">
        <v>32</v>
      </c>
      <c r="F595" s="706">
        <v>80</v>
      </c>
      <c r="G595" s="706">
        <v>2</v>
      </c>
      <c r="H595" s="706">
        <v>0.1</v>
      </c>
      <c r="I595" s="706">
        <v>24.4</v>
      </c>
      <c r="J595" s="278" t="s">
        <v>82</v>
      </c>
      <c r="T595" s="754" t="s">
        <v>3187</v>
      </c>
      <c r="U595" s="856" t="s">
        <v>4014</v>
      </c>
      <c r="V595" s="1008" t="s">
        <v>4015</v>
      </c>
      <c r="W595" s="1008" t="str">
        <f t="shared" si="37"/>
        <v>http://www.unisonic.com.tw/datasheet/BZT52CXXXS.pdf</v>
      </c>
      <c r="X595" s="718" t="s">
        <v>4075</v>
      </c>
    </row>
    <row r="596" spans="1:24" s="718" customFormat="1" ht="35.15" customHeight="1">
      <c r="A596" s="1065" t="str">
        <f t="shared" si="36"/>
        <v>BZT52C33S</v>
      </c>
      <c r="B596" s="278">
        <v>410</v>
      </c>
      <c r="C596" s="43">
        <v>33</v>
      </c>
      <c r="D596" s="43">
        <v>31</v>
      </c>
      <c r="E596" s="43">
        <v>35</v>
      </c>
      <c r="F596" s="706">
        <v>80</v>
      </c>
      <c r="G596" s="706">
        <v>2</v>
      </c>
      <c r="H596" s="706">
        <v>0.1</v>
      </c>
      <c r="I596" s="706">
        <v>27.4</v>
      </c>
      <c r="J596" s="278" t="s">
        <v>82</v>
      </c>
      <c r="T596" s="754" t="s">
        <v>3188</v>
      </c>
      <c r="U596" s="856" t="s">
        <v>4014</v>
      </c>
      <c r="V596" s="1008" t="s">
        <v>4015</v>
      </c>
      <c r="W596" s="1008" t="str">
        <f t="shared" si="37"/>
        <v>http://www.unisonic.com.tw/datasheet/BZT52CXXXS.pdf</v>
      </c>
      <c r="X596" s="718" t="s">
        <v>4075</v>
      </c>
    </row>
    <row r="597" spans="1:24" s="718" customFormat="1" ht="35.15" customHeight="1">
      <c r="A597" s="1065" t="str">
        <f t="shared" si="36"/>
        <v>BZT52C36S</v>
      </c>
      <c r="B597" s="278">
        <v>410</v>
      </c>
      <c r="C597" s="43">
        <v>36</v>
      </c>
      <c r="D597" s="43">
        <v>34</v>
      </c>
      <c r="E597" s="43">
        <v>38</v>
      </c>
      <c r="F597" s="706">
        <v>90</v>
      </c>
      <c r="G597" s="706">
        <v>2</v>
      </c>
      <c r="H597" s="706">
        <v>0.1</v>
      </c>
      <c r="I597" s="706">
        <v>30.4</v>
      </c>
      <c r="J597" s="278" t="s">
        <v>82</v>
      </c>
      <c r="T597" s="387" t="s">
        <v>3189</v>
      </c>
      <c r="U597" s="856" t="s">
        <v>4014</v>
      </c>
      <c r="V597" s="1008" t="s">
        <v>4015</v>
      </c>
      <c r="W597" s="1008" t="str">
        <f t="shared" si="37"/>
        <v>http://www.unisonic.com.tw/datasheet/BZT52CXXXS.pdf</v>
      </c>
      <c r="X597" s="718" t="s">
        <v>4075</v>
      </c>
    </row>
    <row r="598" spans="1:24" s="718" customFormat="1" ht="35.15" customHeight="1">
      <c r="A598" s="1065" t="str">
        <f t="shared" si="36"/>
        <v>BZT52C39S</v>
      </c>
      <c r="B598" s="278">
        <v>410</v>
      </c>
      <c r="C598" s="43">
        <v>39</v>
      </c>
      <c r="D598" s="43">
        <v>37</v>
      </c>
      <c r="E598" s="43">
        <v>41</v>
      </c>
      <c r="F598" s="706">
        <v>130</v>
      </c>
      <c r="G598" s="706">
        <v>2</v>
      </c>
      <c r="H598" s="706">
        <v>0.1</v>
      </c>
      <c r="I598" s="706">
        <v>33.4</v>
      </c>
      <c r="J598" s="278" t="s">
        <v>82</v>
      </c>
      <c r="T598" s="387" t="s">
        <v>3190</v>
      </c>
      <c r="U598" s="856" t="s">
        <v>4014</v>
      </c>
      <c r="V598" s="1008" t="s">
        <v>4015</v>
      </c>
      <c r="W598" s="1008" t="str">
        <f t="shared" si="37"/>
        <v>http://www.unisonic.com.tw/datasheet/BZT52CXXXS.pdf</v>
      </c>
      <c r="X598" s="718" t="s">
        <v>4075</v>
      </c>
    </row>
    <row r="599" spans="1:24" s="52" customFormat="1" ht="30" customHeight="1">
      <c r="A599" s="322" t="s">
        <v>3044</v>
      </c>
      <c r="B599" s="303"/>
      <c r="C599" s="78"/>
      <c r="D599" s="78"/>
    </row>
    <row r="600" spans="1:24" s="52" customFormat="1">
      <c r="A600" s="756"/>
    </row>
    <row r="601" spans="1:24" ht="18.5">
      <c r="A601" s="1604" t="s">
        <v>3192</v>
      </c>
      <c r="B601" s="1604"/>
      <c r="C601" s="1604"/>
      <c r="D601" s="1604"/>
      <c r="E601" s="1604"/>
      <c r="F601" s="1604"/>
      <c r="G601" s="1604"/>
      <c r="H601" s="1604"/>
      <c r="I601" s="1604"/>
      <c r="J601" s="1604"/>
    </row>
    <row r="602" spans="1:24">
      <c r="A602" s="742" t="s">
        <v>3048</v>
      </c>
      <c r="B602" s="1632" t="s">
        <v>3049</v>
      </c>
      <c r="C602" s="1634" t="s">
        <v>3050</v>
      </c>
      <c r="D602" s="1635"/>
      <c r="E602" s="1636"/>
      <c r="F602" s="1634" t="s">
        <v>3051</v>
      </c>
      <c r="G602" s="1636"/>
      <c r="H602" s="1634" t="s">
        <v>3052</v>
      </c>
      <c r="I602" s="1636"/>
      <c r="J602" s="1640" t="s">
        <v>0</v>
      </c>
    </row>
    <row r="603" spans="1:24">
      <c r="A603" s="1653"/>
      <c r="B603" s="1633"/>
      <c r="C603" s="1637"/>
      <c r="D603" s="1638"/>
      <c r="E603" s="1639"/>
      <c r="F603" s="1637"/>
      <c r="G603" s="1639"/>
      <c r="H603" s="1637"/>
      <c r="I603" s="1639"/>
      <c r="J603" s="1640"/>
    </row>
    <row r="604" spans="1:24">
      <c r="A604" s="1654"/>
      <c r="B604" s="721" t="s">
        <v>361</v>
      </c>
      <c r="C604" s="1642" t="s">
        <v>3036</v>
      </c>
      <c r="D604" s="1643"/>
      <c r="E604" s="1644"/>
      <c r="F604" s="1649" t="s">
        <v>3059</v>
      </c>
      <c r="G604" s="1650"/>
      <c r="H604" s="1649" t="s">
        <v>3060</v>
      </c>
      <c r="I604" s="1650"/>
      <c r="J604" s="1640"/>
    </row>
    <row r="605" spans="1:24">
      <c r="A605" s="1655"/>
      <c r="B605" s="721" t="s">
        <v>2205</v>
      </c>
      <c r="C605" s="721" t="s">
        <v>362</v>
      </c>
      <c r="D605" s="721" t="s">
        <v>363</v>
      </c>
      <c r="E605" s="721" t="s">
        <v>364</v>
      </c>
      <c r="F605" s="721" t="s">
        <v>365</v>
      </c>
      <c r="G605" s="721" t="s">
        <v>366</v>
      </c>
      <c r="H605" s="721" t="s">
        <v>367</v>
      </c>
      <c r="I605" s="721" t="s">
        <v>368</v>
      </c>
      <c r="J605" s="1641"/>
    </row>
    <row r="606" spans="1:24" s="52" customFormat="1" ht="35.15" customHeight="1">
      <c r="A606" s="1065" t="str">
        <f t="shared" ref="A606:A609" si="38">HYPERLINK(W606,T606)</f>
        <v>DZ23C22</v>
      </c>
      <c r="B606" s="686">
        <v>300</v>
      </c>
      <c r="C606" s="37">
        <v>22</v>
      </c>
      <c r="D606" s="37">
        <v>20.8</v>
      </c>
      <c r="E606" s="37">
        <v>23.3</v>
      </c>
      <c r="F606" s="40">
        <v>55</v>
      </c>
      <c r="G606" s="41">
        <v>5</v>
      </c>
      <c r="H606" s="39">
        <v>0.1</v>
      </c>
      <c r="I606" s="39">
        <v>17</v>
      </c>
      <c r="J606" s="278" t="s">
        <v>82</v>
      </c>
      <c r="T606" s="757" t="s">
        <v>3193</v>
      </c>
      <c r="U606" s="856" t="s">
        <v>4014</v>
      </c>
      <c r="V606" s="1008" t="s">
        <v>4015</v>
      </c>
      <c r="W606" s="1008" t="str">
        <f t="shared" ref="W606:W609" si="39">CONCATENATE(,U606,X606,V606)</f>
        <v>http://www.unisonic.com.tw/datasheet/DZ23CXX.pdf</v>
      </c>
      <c r="X606" s="52" t="s">
        <v>4074</v>
      </c>
    </row>
    <row r="607" spans="1:24" s="52" customFormat="1" ht="35.15" customHeight="1">
      <c r="A607" s="1065" t="str">
        <f t="shared" si="38"/>
        <v>DZ23C24</v>
      </c>
      <c r="B607" s="686">
        <v>300</v>
      </c>
      <c r="C607" s="37">
        <v>24</v>
      </c>
      <c r="D607" s="37">
        <v>22.8</v>
      </c>
      <c r="E607" s="37">
        <v>25.6</v>
      </c>
      <c r="F607" s="40">
        <v>80</v>
      </c>
      <c r="G607" s="41">
        <v>5</v>
      </c>
      <c r="H607" s="39">
        <v>0.1</v>
      </c>
      <c r="I607" s="39">
        <v>18</v>
      </c>
      <c r="J607" s="278" t="s">
        <v>82</v>
      </c>
      <c r="T607" s="757" t="s">
        <v>3194</v>
      </c>
      <c r="U607" s="856" t="s">
        <v>4014</v>
      </c>
      <c r="V607" s="1008" t="s">
        <v>4015</v>
      </c>
      <c r="W607" s="1008" t="str">
        <f t="shared" si="39"/>
        <v>http://www.unisonic.com.tw/datasheet/DZ23CXX.pdf</v>
      </c>
      <c r="X607" s="52" t="s">
        <v>4074</v>
      </c>
    </row>
    <row r="608" spans="1:24" s="52" customFormat="1" ht="35.15" customHeight="1">
      <c r="A608" s="1065" t="str">
        <f t="shared" si="38"/>
        <v>ZD7.5VS</v>
      </c>
      <c r="B608" s="1133">
        <v>225</v>
      </c>
      <c r="C608" s="37">
        <v>7.5</v>
      </c>
      <c r="D608" s="37">
        <v>7.29</v>
      </c>
      <c r="E608" s="37">
        <v>7.71</v>
      </c>
      <c r="F608" s="40">
        <v>6</v>
      </c>
      <c r="G608" s="41">
        <v>20</v>
      </c>
      <c r="H608" s="39">
        <v>3</v>
      </c>
      <c r="I608" s="39">
        <v>6</v>
      </c>
      <c r="J608" s="278" t="s">
        <v>4470</v>
      </c>
      <c r="T608" s="757" t="s">
        <v>4471</v>
      </c>
      <c r="U608" s="856" t="s">
        <v>4397</v>
      </c>
      <c r="V608" s="1008" t="s">
        <v>4398</v>
      </c>
      <c r="W608" s="1008" t="str">
        <f t="shared" si="39"/>
        <v>http://www.unisonic.com.tw/datasheet/ZDXXVS.pdf</v>
      </c>
      <c r="X608" s="1169" t="s">
        <v>4473</v>
      </c>
    </row>
    <row r="609" spans="1:24" s="52" customFormat="1" ht="35.15" customHeight="1">
      <c r="A609" s="1065" t="str">
        <f t="shared" si="38"/>
        <v>ZD9.1VS</v>
      </c>
      <c r="B609" s="1133">
        <v>225</v>
      </c>
      <c r="C609" s="37">
        <v>9.1</v>
      </c>
      <c r="D609" s="37">
        <v>8.84</v>
      </c>
      <c r="E609" s="37">
        <v>9.35</v>
      </c>
      <c r="F609" s="40">
        <v>10</v>
      </c>
      <c r="G609" s="41">
        <v>20</v>
      </c>
      <c r="H609" s="39">
        <v>3</v>
      </c>
      <c r="I609" s="39">
        <v>6.5</v>
      </c>
      <c r="J609" s="278" t="s">
        <v>4470</v>
      </c>
      <c r="T609" s="757" t="s">
        <v>4472</v>
      </c>
      <c r="U609" s="856" t="s">
        <v>4397</v>
      </c>
      <c r="V609" s="1008" t="s">
        <v>4398</v>
      </c>
      <c r="W609" s="1008" t="str">
        <f t="shared" si="39"/>
        <v>http://www.unisonic.com.tw/datasheet/ZDXXVS.pdf</v>
      </c>
      <c r="X609" s="1169" t="s">
        <v>4473</v>
      </c>
    </row>
    <row r="610" spans="1:24" s="52" customFormat="1" ht="30" customHeight="1">
      <c r="A610" s="322" t="s">
        <v>2204</v>
      </c>
      <c r="B610" s="303"/>
      <c r="C610" s="78"/>
      <c r="D610" s="78"/>
    </row>
  </sheetData>
  <mergeCells count="143">
    <mergeCell ref="A603:A605"/>
    <mergeCell ref="C604:E604"/>
    <mergeCell ref="F604:G604"/>
    <mergeCell ref="H604:I604"/>
    <mergeCell ref="A601:J601"/>
    <mergeCell ref="B602:B603"/>
    <mergeCell ref="C602:E603"/>
    <mergeCell ref="F602:G603"/>
    <mergeCell ref="H602:I603"/>
    <mergeCell ref="J602:J605"/>
    <mergeCell ref="F529:G529"/>
    <mergeCell ref="H529:I529"/>
    <mergeCell ref="B564:B565"/>
    <mergeCell ref="C564:E565"/>
    <mergeCell ref="F564:G565"/>
    <mergeCell ref="H564:I565"/>
    <mergeCell ref="J490:J493"/>
    <mergeCell ref="C492:E492"/>
    <mergeCell ref="F492:G492"/>
    <mergeCell ref="H492:I492"/>
    <mergeCell ref="B527:B528"/>
    <mergeCell ref="C527:E528"/>
    <mergeCell ref="F527:G528"/>
    <mergeCell ref="H527:I528"/>
    <mergeCell ref="J527:J530"/>
    <mergeCell ref="C529:E529"/>
    <mergeCell ref="J564:J567"/>
    <mergeCell ref="C566:E566"/>
    <mergeCell ref="F566:G566"/>
    <mergeCell ref="H566:I566"/>
    <mergeCell ref="A483:A485"/>
    <mergeCell ref="C484:E484"/>
    <mergeCell ref="F484:G484"/>
    <mergeCell ref="H484:I484"/>
    <mergeCell ref="B490:B491"/>
    <mergeCell ref="C490:E491"/>
    <mergeCell ref="F490:G491"/>
    <mergeCell ref="H490:I491"/>
    <mergeCell ref="J446:J449"/>
    <mergeCell ref="A447:A449"/>
    <mergeCell ref="C448:E448"/>
    <mergeCell ref="F448:G448"/>
    <mergeCell ref="H448:I448"/>
    <mergeCell ref="B482:B483"/>
    <mergeCell ref="C482:E483"/>
    <mergeCell ref="F482:G483"/>
    <mergeCell ref="H482:I483"/>
    <mergeCell ref="J482:J485"/>
    <mergeCell ref="B446:B447"/>
    <mergeCell ref="C446:E447"/>
    <mergeCell ref="F446:G447"/>
    <mergeCell ref="H446:I447"/>
    <mergeCell ref="J374:J377"/>
    <mergeCell ref="A375:A377"/>
    <mergeCell ref="C376:E376"/>
    <mergeCell ref="F376:G376"/>
    <mergeCell ref="H376:I376"/>
    <mergeCell ref="B410:B411"/>
    <mergeCell ref="C410:E411"/>
    <mergeCell ref="F410:G411"/>
    <mergeCell ref="H410:I411"/>
    <mergeCell ref="J410:J413"/>
    <mergeCell ref="B374:B375"/>
    <mergeCell ref="C374:E375"/>
    <mergeCell ref="F374:G375"/>
    <mergeCell ref="H374:I375"/>
    <mergeCell ref="A411:A413"/>
    <mergeCell ref="C412:E412"/>
    <mergeCell ref="F412:G412"/>
    <mergeCell ref="H412:I412"/>
    <mergeCell ref="H328:I328"/>
    <mergeCell ref="J278:J281"/>
    <mergeCell ref="A279:A281"/>
    <mergeCell ref="C280:E280"/>
    <mergeCell ref="F280:G280"/>
    <mergeCell ref="H280:I280"/>
    <mergeCell ref="B326:B327"/>
    <mergeCell ref="C326:E327"/>
    <mergeCell ref="F326:G327"/>
    <mergeCell ref="H326:I327"/>
    <mergeCell ref="J326:J329"/>
    <mergeCell ref="B278:B279"/>
    <mergeCell ref="C278:E279"/>
    <mergeCell ref="F278:G279"/>
    <mergeCell ref="H278:I279"/>
    <mergeCell ref="A327:A329"/>
    <mergeCell ref="C328:E328"/>
    <mergeCell ref="F328:G328"/>
    <mergeCell ref="B230:B231"/>
    <mergeCell ref="C230:E231"/>
    <mergeCell ref="F230:G231"/>
    <mergeCell ref="H230:I231"/>
    <mergeCell ref="J230:J233"/>
    <mergeCell ref="A231:A233"/>
    <mergeCell ref="C232:E232"/>
    <mergeCell ref="F232:G232"/>
    <mergeCell ref="H232:I232"/>
    <mergeCell ref="J182:J185"/>
    <mergeCell ref="A183:A185"/>
    <mergeCell ref="C184:E184"/>
    <mergeCell ref="F184:G184"/>
    <mergeCell ref="H184:I184"/>
    <mergeCell ref="A131:A133"/>
    <mergeCell ref="C132:E132"/>
    <mergeCell ref="F132:G132"/>
    <mergeCell ref="H132:I132"/>
    <mergeCell ref="B182:B183"/>
    <mergeCell ref="C182:E183"/>
    <mergeCell ref="F182:G183"/>
    <mergeCell ref="H182:I183"/>
    <mergeCell ref="B130:B131"/>
    <mergeCell ref="C130:E131"/>
    <mergeCell ref="F130:G131"/>
    <mergeCell ref="H130:I131"/>
    <mergeCell ref="J130:J133"/>
    <mergeCell ref="A1:I1"/>
    <mergeCell ref="J1:J2"/>
    <mergeCell ref="A2:I2"/>
    <mergeCell ref="A3:J3"/>
    <mergeCell ref="B4:B5"/>
    <mergeCell ref="C4:E5"/>
    <mergeCell ref="F4:G5"/>
    <mergeCell ref="H4:I5"/>
    <mergeCell ref="J4:J7"/>
    <mergeCell ref="C6:E6"/>
    <mergeCell ref="F6:G6"/>
    <mergeCell ref="H6:I6"/>
    <mergeCell ref="J46:J49"/>
    <mergeCell ref="C48:E48"/>
    <mergeCell ref="F48:G48"/>
    <mergeCell ref="H48:I48"/>
    <mergeCell ref="B88:B89"/>
    <mergeCell ref="C88:E89"/>
    <mergeCell ref="F88:G89"/>
    <mergeCell ref="H88:I89"/>
    <mergeCell ref="J88:J91"/>
    <mergeCell ref="C90:E90"/>
    <mergeCell ref="B46:B47"/>
    <mergeCell ref="C46:E47"/>
    <mergeCell ref="F46:G47"/>
    <mergeCell ref="H46:I47"/>
    <mergeCell ref="F90:G90"/>
    <mergeCell ref="H90:I90"/>
  </mergeCells>
  <phoneticPr fontId="2" type="noConversion"/>
  <hyperlinks>
    <hyperlink ref="F6" r:id="rId1" display="IR@VR(max)"/>
    <hyperlink ref="H6" r:id="rId2" display="IR@VR(max)"/>
    <hyperlink ref="H184" r:id="rId3" display="IR@VR(max)"/>
    <hyperlink ref="F184" r:id="rId4" display="IR@VR(max)"/>
    <hyperlink ref="H232" r:id="rId5" display="IR@VR(max)"/>
    <hyperlink ref="F232" r:id="rId6" display="IR@VR(max)"/>
    <hyperlink ref="H132" r:id="rId7" display="IR@VR(max)"/>
    <hyperlink ref="F132" r:id="rId8" display="IR@VR(max)"/>
    <hyperlink ref="F492" r:id="rId9" display="IR@VR(max)"/>
    <hyperlink ref="H492" r:id="rId10" display="IR@VR(max)"/>
    <hyperlink ref="F90" r:id="rId11" display="IR@VR(max)"/>
    <hyperlink ref="H90" r:id="rId12" display="IR@VR(max)"/>
    <hyperlink ref="F529" r:id="rId13" display="IR@VR(max)"/>
    <hyperlink ref="H529" r:id="rId14" display="IR@VR(max)"/>
    <hyperlink ref="F566" r:id="rId15" display="IR@VR(max)"/>
    <hyperlink ref="H566" r:id="rId16" display="IR@VR(max)"/>
    <hyperlink ref="F48" r:id="rId17" display="IR@VR(max)"/>
    <hyperlink ref="H48" r:id="rId18" display="IR@VR(max)"/>
    <hyperlink ref="H280" r:id="rId19" display="IR@VR(max)"/>
    <hyperlink ref="F280" r:id="rId20" display="IR@VR(max)"/>
    <hyperlink ref="H328" r:id="rId21" display="IR@VR(max)"/>
    <hyperlink ref="F328" r:id="rId22" display="IR@VR(max)"/>
    <hyperlink ref="H376" r:id="rId23" display="IR@VR(max)"/>
    <hyperlink ref="F376" r:id="rId24" display="IR@VR(max)"/>
    <hyperlink ref="H412" r:id="rId25" display="IR@VR(max)"/>
    <hyperlink ref="F412" r:id="rId26" display="IR@VR(max)"/>
    <hyperlink ref="H448" r:id="rId27" display="IR@VR(max)"/>
    <hyperlink ref="F448" r:id="rId28" display="IR@VR(max)"/>
    <hyperlink ref="H484" r:id="rId29" display="IR@VR(max)"/>
    <hyperlink ref="F484" r:id="rId30" display="IR@VR(max)"/>
    <hyperlink ref="H604" r:id="rId31" display="IR@VR(max)"/>
    <hyperlink ref="F604" r:id="rId32" display="IR@VR(max)"/>
    <hyperlink ref="J1" location="目錄!A1" display="TVS"/>
    <hyperlink ref="A2:I2" location="Dual_Zener" display=" Dual Zener"/>
    <hyperlink ref="U8" r:id="rId33"/>
    <hyperlink ref="U9" r:id="rId34"/>
    <hyperlink ref="U10" r:id="rId35"/>
    <hyperlink ref="U11" r:id="rId36"/>
    <hyperlink ref="U12" r:id="rId37"/>
    <hyperlink ref="U13" r:id="rId38"/>
    <hyperlink ref="U14" r:id="rId39"/>
    <hyperlink ref="U15" r:id="rId40"/>
    <hyperlink ref="U16" r:id="rId41"/>
    <hyperlink ref="U17" r:id="rId42"/>
    <hyperlink ref="U18" r:id="rId43"/>
    <hyperlink ref="U19" r:id="rId44"/>
    <hyperlink ref="U20" r:id="rId45"/>
    <hyperlink ref="U21" r:id="rId46"/>
    <hyperlink ref="U22" r:id="rId47"/>
    <hyperlink ref="U23" r:id="rId48"/>
    <hyperlink ref="U24" r:id="rId49"/>
    <hyperlink ref="U25" r:id="rId50"/>
    <hyperlink ref="U26" r:id="rId51"/>
    <hyperlink ref="U27" r:id="rId52"/>
    <hyperlink ref="U28" r:id="rId53"/>
    <hyperlink ref="U29" r:id="rId54"/>
    <hyperlink ref="U30" r:id="rId55"/>
    <hyperlink ref="U31" r:id="rId56"/>
    <hyperlink ref="U32" r:id="rId57"/>
    <hyperlink ref="U33" r:id="rId58"/>
    <hyperlink ref="U34" r:id="rId59"/>
    <hyperlink ref="U35" r:id="rId60"/>
    <hyperlink ref="U36" r:id="rId61"/>
    <hyperlink ref="U37" r:id="rId62"/>
    <hyperlink ref="U38" r:id="rId63"/>
    <hyperlink ref="U39" r:id="rId64"/>
    <hyperlink ref="U40" r:id="rId65"/>
    <hyperlink ref="U41" r:id="rId66"/>
    <hyperlink ref="U42" r:id="rId67"/>
    <hyperlink ref="U43" r:id="rId68"/>
    <hyperlink ref="U50" r:id="rId69"/>
    <hyperlink ref="U51" r:id="rId70"/>
    <hyperlink ref="U52" r:id="rId71"/>
    <hyperlink ref="U53" r:id="rId72"/>
    <hyperlink ref="U54" r:id="rId73"/>
    <hyperlink ref="U55" r:id="rId74"/>
    <hyperlink ref="U56" r:id="rId75"/>
    <hyperlink ref="U57" r:id="rId76"/>
    <hyperlink ref="U58" r:id="rId77"/>
    <hyperlink ref="U59" r:id="rId78"/>
    <hyperlink ref="U60" r:id="rId79"/>
    <hyperlink ref="U61" r:id="rId80"/>
    <hyperlink ref="U62" r:id="rId81"/>
    <hyperlink ref="U63" r:id="rId82"/>
    <hyperlink ref="U64" r:id="rId83"/>
    <hyperlink ref="U65" r:id="rId84"/>
    <hyperlink ref="U66" r:id="rId85"/>
    <hyperlink ref="U67" r:id="rId86"/>
    <hyperlink ref="U68" r:id="rId87"/>
    <hyperlink ref="U69" r:id="rId88"/>
    <hyperlink ref="U70" r:id="rId89"/>
    <hyperlink ref="U71" r:id="rId90"/>
    <hyperlink ref="U72" r:id="rId91"/>
    <hyperlink ref="U73" r:id="rId92"/>
    <hyperlink ref="U74" r:id="rId93"/>
    <hyperlink ref="U75" r:id="rId94"/>
    <hyperlink ref="U76" r:id="rId95"/>
    <hyperlink ref="U77" r:id="rId96"/>
    <hyperlink ref="U78" r:id="rId97"/>
    <hyperlink ref="U79" r:id="rId98"/>
    <hyperlink ref="U80" r:id="rId99"/>
    <hyperlink ref="U81" r:id="rId100"/>
    <hyperlink ref="U82" r:id="rId101"/>
    <hyperlink ref="U83" r:id="rId102"/>
    <hyperlink ref="U84" r:id="rId103"/>
    <hyperlink ref="U85" r:id="rId104"/>
    <hyperlink ref="U92" r:id="rId105"/>
    <hyperlink ref="U93" r:id="rId106"/>
    <hyperlink ref="U94" r:id="rId107"/>
    <hyperlink ref="U95" r:id="rId108"/>
    <hyperlink ref="U96" r:id="rId109"/>
    <hyperlink ref="U97" r:id="rId110"/>
    <hyperlink ref="U98" r:id="rId111"/>
    <hyperlink ref="U99" r:id="rId112"/>
    <hyperlink ref="U100" r:id="rId113"/>
    <hyperlink ref="U101" r:id="rId114"/>
    <hyperlink ref="U102" r:id="rId115"/>
    <hyperlink ref="U103" r:id="rId116"/>
    <hyperlink ref="U104" r:id="rId117"/>
    <hyperlink ref="U105" r:id="rId118"/>
    <hyperlink ref="U106" r:id="rId119"/>
    <hyperlink ref="U107" r:id="rId120"/>
    <hyperlink ref="U108" r:id="rId121"/>
    <hyperlink ref="U109" r:id="rId122"/>
    <hyperlink ref="U110" r:id="rId123"/>
    <hyperlink ref="U111" r:id="rId124"/>
    <hyperlink ref="U112" r:id="rId125"/>
    <hyperlink ref="U113" r:id="rId126"/>
    <hyperlink ref="U114" r:id="rId127"/>
    <hyperlink ref="U115" r:id="rId128"/>
    <hyperlink ref="U116" r:id="rId129"/>
    <hyperlink ref="U117" r:id="rId130"/>
    <hyperlink ref="U118" r:id="rId131"/>
    <hyperlink ref="U119" r:id="rId132"/>
    <hyperlink ref="U120" r:id="rId133"/>
    <hyperlink ref="U121" r:id="rId134"/>
    <hyperlink ref="U122" r:id="rId135"/>
    <hyperlink ref="U123" r:id="rId136"/>
    <hyperlink ref="U124" r:id="rId137"/>
    <hyperlink ref="U125" r:id="rId138"/>
    <hyperlink ref="U126" r:id="rId139"/>
    <hyperlink ref="U127" r:id="rId140"/>
    <hyperlink ref="U378" r:id="rId141"/>
    <hyperlink ref="U379" r:id="rId142"/>
    <hyperlink ref="U380" r:id="rId143"/>
    <hyperlink ref="U381" r:id="rId144"/>
    <hyperlink ref="U382" r:id="rId145"/>
    <hyperlink ref="U383" r:id="rId146"/>
    <hyperlink ref="U384" r:id="rId147"/>
    <hyperlink ref="U385" r:id="rId148"/>
    <hyperlink ref="U386" r:id="rId149"/>
    <hyperlink ref="U387" r:id="rId150"/>
    <hyperlink ref="U388" r:id="rId151"/>
    <hyperlink ref="U389" r:id="rId152"/>
    <hyperlink ref="U390" r:id="rId153"/>
    <hyperlink ref="U391" r:id="rId154"/>
    <hyperlink ref="U392" r:id="rId155"/>
    <hyperlink ref="U393" r:id="rId156"/>
    <hyperlink ref="U394" r:id="rId157"/>
    <hyperlink ref="U395" r:id="rId158"/>
    <hyperlink ref="U396" r:id="rId159"/>
    <hyperlink ref="U397" r:id="rId160"/>
    <hyperlink ref="U398" r:id="rId161"/>
    <hyperlink ref="U399" r:id="rId162"/>
    <hyperlink ref="U400" r:id="rId163"/>
    <hyperlink ref="U401" r:id="rId164"/>
    <hyperlink ref="U402" r:id="rId165"/>
    <hyperlink ref="U403" r:id="rId166"/>
    <hyperlink ref="U404" r:id="rId167"/>
    <hyperlink ref="U405" r:id="rId168"/>
    <hyperlink ref="U406" r:id="rId169"/>
    <hyperlink ref="U407" r:id="rId170"/>
    <hyperlink ref="U414" r:id="rId171"/>
    <hyperlink ref="U415" r:id="rId172"/>
    <hyperlink ref="U416" r:id="rId173"/>
    <hyperlink ref="U417" r:id="rId174"/>
    <hyperlink ref="U418" r:id="rId175"/>
    <hyperlink ref="U419" r:id="rId176"/>
    <hyperlink ref="U420" r:id="rId177"/>
    <hyperlink ref="U421" r:id="rId178"/>
    <hyperlink ref="U422" r:id="rId179"/>
    <hyperlink ref="U423" r:id="rId180"/>
    <hyperlink ref="U424" r:id="rId181"/>
    <hyperlink ref="U425" r:id="rId182"/>
    <hyperlink ref="U426" r:id="rId183"/>
    <hyperlink ref="U427" r:id="rId184"/>
    <hyperlink ref="U428" r:id="rId185"/>
    <hyperlink ref="U429" r:id="rId186"/>
    <hyperlink ref="U430" r:id="rId187"/>
    <hyperlink ref="U431" r:id="rId188"/>
    <hyperlink ref="U432" r:id="rId189"/>
    <hyperlink ref="U433" r:id="rId190"/>
    <hyperlink ref="U434" r:id="rId191"/>
    <hyperlink ref="U435" r:id="rId192"/>
    <hyperlink ref="U436" r:id="rId193"/>
    <hyperlink ref="U437" r:id="rId194"/>
    <hyperlink ref="U438" r:id="rId195"/>
    <hyperlink ref="U439" r:id="rId196"/>
    <hyperlink ref="U440" r:id="rId197"/>
    <hyperlink ref="U441" r:id="rId198"/>
    <hyperlink ref="U442" r:id="rId199"/>
    <hyperlink ref="U443" r:id="rId200"/>
    <hyperlink ref="U450" r:id="rId201"/>
    <hyperlink ref="U451" r:id="rId202"/>
    <hyperlink ref="U452" r:id="rId203"/>
    <hyperlink ref="U453" r:id="rId204"/>
    <hyperlink ref="U454" r:id="rId205"/>
    <hyperlink ref="U455" r:id="rId206"/>
    <hyperlink ref="U456" r:id="rId207"/>
    <hyperlink ref="U457" r:id="rId208"/>
    <hyperlink ref="U458" r:id="rId209"/>
    <hyperlink ref="U459" r:id="rId210"/>
    <hyperlink ref="U460" r:id="rId211"/>
    <hyperlink ref="U461" r:id="rId212"/>
    <hyperlink ref="U462" r:id="rId213"/>
    <hyperlink ref="U463" r:id="rId214"/>
    <hyperlink ref="U464" r:id="rId215"/>
    <hyperlink ref="U465" r:id="rId216"/>
    <hyperlink ref="U466" r:id="rId217"/>
    <hyperlink ref="U467" r:id="rId218"/>
    <hyperlink ref="U468" r:id="rId219"/>
    <hyperlink ref="U469" r:id="rId220"/>
    <hyperlink ref="U470" r:id="rId221"/>
    <hyperlink ref="U471" r:id="rId222"/>
    <hyperlink ref="U472" r:id="rId223"/>
    <hyperlink ref="U473" r:id="rId224"/>
    <hyperlink ref="U474" r:id="rId225"/>
    <hyperlink ref="U475" r:id="rId226"/>
    <hyperlink ref="U476" r:id="rId227"/>
    <hyperlink ref="U477" r:id="rId228"/>
    <hyperlink ref="U478" r:id="rId229"/>
    <hyperlink ref="U479" r:id="rId230"/>
    <hyperlink ref="U486" r:id="rId231"/>
    <hyperlink ref="U487" r:id="rId232"/>
    <hyperlink ref="U494" r:id="rId233"/>
    <hyperlink ref="U495" r:id="rId234"/>
    <hyperlink ref="U496" r:id="rId235"/>
    <hyperlink ref="U497" r:id="rId236"/>
    <hyperlink ref="U498" r:id="rId237"/>
    <hyperlink ref="U499" r:id="rId238"/>
    <hyperlink ref="U500" r:id="rId239"/>
    <hyperlink ref="U501" r:id="rId240"/>
    <hyperlink ref="U502" r:id="rId241"/>
    <hyperlink ref="U503" r:id="rId242"/>
    <hyperlink ref="U504" r:id="rId243"/>
    <hyperlink ref="U505" r:id="rId244"/>
    <hyperlink ref="U506" r:id="rId245"/>
    <hyperlink ref="U507" r:id="rId246"/>
    <hyperlink ref="U508" r:id="rId247"/>
    <hyperlink ref="U509" r:id="rId248"/>
    <hyperlink ref="U510" r:id="rId249"/>
    <hyperlink ref="U511" r:id="rId250"/>
    <hyperlink ref="U512" r:id="rId251"/>
    <hyperlink ref="U513" r:id="rId252"/>
    <hyperlink ref="U514" r:id="rId253"/>
    <hyperlink ref="U515" r:id="rId254"/>
    <hyperlink ref="U516" r:id="rId255"/>
    <hyperlink ref="U517" r:id="rId256"/>
    <hyperlink ref="U518" r:id="rId257"/>
    <hyperlink ref="U519" r:id="rId258"/>
    <hyperlink ref="U520" r:id="rId259"/>
    <hyperlink ref="U521" r:id="rId260"/>
    <hyperlink ref="U522" r:id="rId261"/>
    <hyperlink ref="U523" r:id="rId262"/>
    <hyperlink ref="U524" r:id="rId263"/>
    <hyperlink ref="U531" r:id="rId264"/>
    <hyperlink ref="U532" r:id="rId265"/>
    <hyperlink ref="U533" r:id="rId266"/>
    <hyperlink ref="U534" r:id="rId267"/>
    <hyperlink ref="U535" r:id="rId268"/>
    <hyperlink ref="U536" r:id="rId269"/>
    <hyperlink ref="U537" r:id="rId270"/>
    <hyperlink ref="U538" r:id="rId271"/>
    <hyperlink ref="U539" r:id="rId272"/>
    <hyperlink ref="U540" r:id="rId273"/>
    <hyperlink ref="U541" r:id="rId274"/>
    <hyperlink ref="U542" r:id="rId275"/>
    <hyperlink ref="U543" r:id="rId276"/>
    <hyperlink ref="U544" r:id="rId277"/>
    <hyperlink ref="U545" r:id="rId278"/>
    <hyperlink ref="U546" r:id="rId279"/>
    <hyperlink ref="U547" r:id="rId280"/>
    <hyperlink ref="U548" r:id="rId281"/>
    <hyperlink ref="U549" r:id="rId282"/>
    <hyperlink ref="U550" r:id="rId283"/>
    <hyperlink ref="U551" r:id="rId284"/>
    <hyperlink ref="U552" r:id="rId285"/>
    <hyperlink ref="U553" r:id="rId286"/>
    <hyperlink ref="U554" r:id="rId287"/>
    <hyperlink ref="U555" r:id="rId288"/>
    <hyperlink ref="U556" r:id="rId289"/>
    <hyperlink ref="U557" r:id="rId290"/>
    <hyperlink ref="U558" r:id="rId291"/>
    <hyperlink ref="U559" r:id="rId292"/>
    <hyperlink ref="U560" r:id="rId293"/>
    <hyperlink ref="U561" r:id="rId294"/>
    <hyperlink ref="U568" r:id="rId295"/>
    <hyperlink ref="U569" r:id="rId296"/>
    <hyperlink ref="U570" r:id="rId297"/>
    <hyperlink ref="U571" r:id="rId298"/>
    <hyperlink ref="U572" r:id="rId299"/>
    <hyperlink ref="U573" r:id="rId300"/>
    <hyperlink ref="U574" r:id="rId301"/>
    <hyperlink ref="U575" r:id="rId302"/>
    <hyperlink ref="U576" r:id="rId303"/>
    <hyperlink ref="U577" r:id="rId304"/>
    <hyperlink ref="U578" r:id="rId305"/>
    <hyperlink ref="U579" r:id="rId306"/>
    <hyperlink ref="U580" r:id="rId307"/>
    <hyperlink ref="U581" r:id="rId308"/>
    <hyperlink ref="U582" r:id="rId309"/>
    <hyperlink ref="U583" r:id="rId310"/>
    <hyperlink ref="U584" r:id="rId311"/>
    <hyperlink ref="U585" r:id="rId312"/>
    <hyperlink ref="U586" r:id="rId313"/>
    <hyperlink ref="U587" r:id="rId314"/>
    <hyperlink ref="U588" r:id="rId315"/>
    <hyperlink ref="U589" r:id="rId316"/>
    <hyperlink ref="U590" r:id="rId317"/>
    <hyperlink ref="U591" r:id="rId318"/>
    <hyperlink ref="U592" r:id="rId319"/>
    <hyperlink ref="U593" r:id="rId320"/>
    <hyperlink ref="U594" r:id="rId321"/>
    <hyperlink ref="U595" r:id="rId322"/>
    <hyperlink ref="U596" r:id="rId323"/>
    <hyperlink ref="U597" r:id="rId324"/>
    <hyperlink ref="U598" r:id="rId325"/>
    <hyperlink ref="U606" r:id="rId326"/>
    <hyperlink ref="U607" r:id="rId327"/>
    <hyperlink ref="U176" r:id="rId328"/>
    <hyperlink ref="U177" r:id="rId329"/>
    <hyperlink ref="U178" r:id="rId330"/>
    <hyperlink ref="U179" r:id="rId331"/>
    <hyperlink ref="U157" r:id="rId332"/>
    <hyperlink ref="U134" r:id="rId333"/>
    <hyperlink ref="U135" r:id="rId334"/>
    <hyperlink ref="U136" r:id="rId335"/>
    <hyperlink ref="U137" r:id="rId336"/>
    <hyperlink ref="U138" r:id="rId337"/>
    <hyperlink ref="U139" r:id="rId338"/>
    <hyperlink ref="U140" r:id="rId339"/>
    <hyperlink ref="U141" r:id="rId340"/>
    <hyperlink ref="U142" r:id="rId341"/>
    <hyperlink ref="U143" r:id="rId342"/>
    <hyperlink ref="U144" r:id="rId343"/>
    <hyperlink ref="U145" r:id="rId344"/>
    <hyperlink ref="U146" r:id="rId345"/>
    <hyperlink ref="U147" r:id="rId346"/>
    <hyperlink ref="U148" r:id="rId347"/>
    <hyperlink ref="U149" r:id="rId348"/>
    <hyperlink ref="U150" r:id="rId349"/>
    <hyperlink ref="U151" r:id="rId350"/>
    <hyperlink ref="U152" r:id="rId351"/>
    <hyperlink ref="U153" r:id="rId352"/>
    <hyperlink ref="U154" r:id="rId353"/>
    <hyperlink ref="U155" r:id="rId354"/>
    <hyperlink ref="U156" r:id="rId355"/>
    <hyperlink ref="U158" r:id="rId356"/>
    <hyperlink ref="U159" r:id="rId357"/>
    <hyperlink ref="U160" r:id="rId358"/>
    <hyperlink ref="U161" r:id="rId359"/>
    <hyperlink ref="U162" r:id="rId360"/>
    <hyperlink ref="U163" r:id="rId361"/>
    <hyperlink ref="U164" r:id="rId362"/>
    <hyperlink ref="U165" r:id="rId363"/>
    <hyperlink ref="U166" r:id="rId364"/>
    <hyperlink ref="U167" r:id="rId365"/>
    <hyperlink ref="U168" r:id="rId366"/>
    <hyperlink ref="U169" r:id="rId367"/>
    <hyperlink ref="U170" r:id="rId368"/>
    <hyperlink ref="U171" r:id="rId369"/>
    <hyperlink ref="U172" r:id="rId370"/>
    <hyperlink ref="U173" r:id="rId371"/>
    <hyperlink ref="U174" r:id="rId372"/>
    <hyperlink ref="U175" r:id="rId373"/>
    <hyperlink ref="U186" r:id="rId374"/>
    <hyperlink ref="U187" r:id="rId375"/>
    <hyperlink ref="U188" r:id="rId376"/>
    <hyperlink ref="U189" r:id="rId377"/>
    <hyperlink ref="U190" r:id="rId378"/>
    <hyperlink ref="U191" r:id="rId379"/>
    <hyperlink ref="U192" r:id="rId380"/>
    <hyperlink ref="U193" r:id="rId381"/>
    <hyperlink ref="U194" r:id="rId382"/>
    <hyperlink ref="U195" r:id="rId383"/>
    <hyperlink ref="U196" r:id="rId384"/>
    <hyperlink ref="U197" r:id="rId385"/>
    <hyperlink ref="U198" r:id="rId386"/>
    <hyperlink ref="U199" r:id="rId387"/>
    <hyperlink ref="U200" r:id="rId388"/>
    <hyperlink ref="U201" r:id="rId389"/>
    <hyperlink ref="U202" r:id="rId390"/>
    <hyperlink ref="U203" r:id="rId391"/>
    <hyperlink ref="U204" r:id="rId392"/>
    <hyperlink ref="U205" r:id="rId393"/>
    <hyperlink ref="U206" r:id="rId394"/>
    <hyperlink ref="U207" r:id="rId395"/>
    <hyperlink ref="U208" r:id="rId396"/>
    <hyperlink ref="U209" r:id="rId397"/>
    <hyperlink ref="U210" r:id="rId398"/>
    <hyperlink ref="U211" r:id="rId399"/>
    <hyperlink ref="U212" r:id="rId400"/>
    <hyperlink ref="U213" r:id="rId401"/>
    <hyperlink ref="U214" r:id="rId402"/>
    <hyperlink ref="U215" r:id="rId403"/>
    <hyperlink ref="U216" r:id="rId404"/>
    <hyperlink ref="U217" r:id="rId405"/>
    <hyperlink ref="U218" r:id="rId406"/>
    <hyperlink ref="U219" r:id="rId407"/>
    <hyperlink ref="U220" r:id="rId408"/>
    <hyperlink ref="U221" r:id="rId409"/>
    <hyperlink ref="U222" r:id="rId410"/>
    <hyperlink ref="U223" r:id="rId411"/>
    <hyperlink ref="U224" r:id="rId412"/>
    <hyperlink ref="U225" r:id="rId413"/>
    <hyperlink ref="U226" r:id="rId414"/>
    <hyperlink ref="U227" r:id="rId415"/>
    <hyperlink ref="U234" r:id="rId416"/>
    <hyperlink ref="U235" r:id="rId417"/>
    <hyperlink ref="U236" r:id="rId418"/>
    <hyperlink ref="U237" r:id="rId419"/>
    <hyperlink ref="U238" r:id="rId420"/>
    <hyperlink ref="U239" r:id="rId421"/>
    <hyperlink ref="U240" r:id="rId422"/>
    <hyperlink ref="U241" r:id="rId423"/>
    <hyperlink ref="U242" r:id="rId424"/>
    <hyperlink ref="U243" r:id="rId425"/>
    <hyperlink ref="U244" r:id="rId426"/>
    <hyperlink ref="U245" r:id="rId427"/>
    <hyperlink ref="U246" r:id="rId428"/>
    <hyperlink ref="U247" r:id="rId429"/>
    <hyperlink ref="U248" r:id="rId430"/>
    <hyperlink ref="U249" r:id="rId431"/>
    <hyperlink ref="U250" r:id="rId432"/>
    <hyperlink ref="U251" r:id="rId433"/>
    <hyperlink ref="U252" r:id="rId434"/>
    <hyperlink ref="U253" r:id="rId435"/>
    <hyperlink ref="U254" r:id="rId436"/>
    <hyperlink ref="U255" r:id="rId437"/>
    <hyperlink ref="U256" r:id="rId438"/>
    <hyperlink ref="U257" r:id="rId439"/>
    <hyperlink ref="U258" r:id="rId440"/>
    <hyperlink ref="U259" r:id="rId441"/>
    <hyperlink ref="U260" r:id="rId442"/>
    <hyperlink ref="U261" r:id="rId443"/>
    <hyperlink ref="U262" r:id="rId444"/>
    <hyperlink ref="U263" r:id="rId445"/>
    <hyperlink ref="U264" r:id="rId446"/>
    <hyperlink ref="U265" r:id="rId447"/>
    <hyperlink ref="U266" r:id="rId448"/>
    <hyperlink ref="U267" r:id="rId449"/>
    <hyperlink ref="U268" r:id="rId450"/>
    <hyperlink ref="U269" r:id="rId451"/>
    <hyperlink ref="U270" r:id="rId452"/>
    <hyperlink ref="U271" r:id="rId453"/>
    <hyperlink ref="U272" r:id="rId454"/>
    <hyperlink ref="U273" r:id="rId455"/>
    <hyperlink ref="U274" r:id="rId456"/>
    <hyperlink ref="U275" r:id="rId457"/>
    <hyperlink ref="U282" r:id="rId458"/>
    <hyperlink ref="U283" r:id="rId459"/>
    <hyperlink ref="U284" r:id="rId460"/>
    <hyperlink ref="U285" r:id="rId461"/>
    <hyperlink ref="U286" r:id="rId462"/>
    <hyperlink ref="U287" r:id="rId463"/>
    <hyperlink ref="U288" r:id="rId464"/>
    <hyperlink ref="U289" r:id="rId465"/>
    <hyperlink ref="U290" r:id="rId466"/>
    <hyperlink ref="U291" r:id="rId467"/>
    <hyperlink ref="U292" r:id="rId468"/>
    <hyperlink ref="U293" r:id="rId469"/>
    <hyperlink ref="U294" r:id="rId470"/>
    <hyperlink ref="U295" r:id="rId471"/>
    <hyperlink ref="U296" r:id="rId472"/>
    <hyperlink ref="U297" r:id="rId473"/>
    <hyperlink ref="U298" r:id="rId474"/>
    <hyperlink ref="U299" r:id="rId475"/>
    <hyperlink ref="U300" r:id="rId476"/>
    <hyperlink ref="U301" r:id="rId477"/>
    <hyperlink ref="U302" r:id="rId478"/>
    <hyperlink ref="U303" r:id="rId479"/>
    <hyperlink ref="U304" r:id="rId480"/>
    <hyperlink ref="U305" r:id="rId481"/>
    <hyperlink ref="U306" r:id="rId482"/>
    <hyperlink ref="U307" r:id="rId483"/>
    <hyperlink ref="U308" r:id="rId484"/>
    <hyperlink ref="U309" r:id="rId485"/>
    <hyperlink ref="U310" r:id="rId486"/>
    <hyperlink ref="U311" r:id="rId487"/>
    <hyperlink ref="U312" r:id="rId488"/>
    <hyperlink ref="U313" r:id="rId489"/>
    <hyperlink ref="U314" r:id="rId490"/>
    <hyperlink ref="U315" r:id="rId491"/>
    <hyperlink ref="U316" r:id="rId492"/>
    <hyperlink ref="U317" r:id="rId493"/>
    <hyperlink ref="U318" r:id="rId494"/>
    <hyperlink ref="U319" r:id="rId495"/>
    <hyperlink ref="U320" r:id="rId496"/>
    <hyperlink ref="U321" r:id="rId497"/>
    <hyperlink ref="U322" r:id="rId498"/>
    <hyperlink ref="U323" r:id="rId499"/>
    <hyperlink ref="U330" r:id="rId500"/>
    <hyperlink ref="U331" r:id="rId501"/>
    <hyperlink ref="U332" r:id="rId502"/>
    <hyperlink ref="U333" r:id="rId503"/>
    <hyperlink ref="U334" r:id="rId504"/>
    <hyperlink ref="U335" r:id="rId505"/>
    <hyperlink ref="U336" r:id="rId506"/>
    <hyperlink ref="U337" r:id="rId507"/>
    <hyperlink ref="U338" r:id="rId508"/>
    <hyperlink ref="U339" r:id="rId509"/>
    <hyperlink ref="U340" r:id="rId510"/>
    <hyperlink ref="U341" r:id="rId511"/>
    <hyperlink ref="U342" r:id="rId512"/>
    <hyperlink ref="U343" r:id="rId513"/>
    <hyperlink ref="U344" r:id="rId514"/>
    <hyperlink ref="U345" r:id="rId515"/>
    <hyperlink ref="U346" r:id="rId516"/>
    <hyperlink ref="U347" r:id="rId517"/>
    <hyperlink ref="U348" r:id="rId518"/>
    <hyperlink ref="U349" r:id="rId519"/>
    <hyperlink ref="U350" r:id="rId520"/>
    <hyperlink ref="U351" r:id="rId521"/>
    <hyperlink ref="U352" r:id="rId522"/>
    <hyperlink ref="U353" r:id="rId523"/>
    <hyperlink ref="U354" r:id="rId524"/>
    <hyperlink ref="U355" r:id="rId525"/>
    <hyperlink ref="U356" r:id="rId526"/>
    <hyperlink ref="U357" r:id="rId527"/>
    <hyperlink ref="U358" r:id="rId528"/>
    <hyperlink ref="U359" r:id="rId529"/>
    <hyperlink ref="U360" r:id="rId530"/>
    <hyperlink ref="U361" r:id="rId531"/>
    <hyperlink ref="U362" r:id="rId532"/>
    <hyperlink ref="U363" r:id="rId533"/>
    <hyperlink ref="U364" r:id="rId534"/>
    <hyperlink ref="U365" r:id="rId535"/>
    <hyperlink ref="U366" r:id="rId536"/>
    <hyperlink ref="U367" r:id="rId537"/>
    <hyperlink ref="U368" r:id="rId538"/>
    <hyperlink ref="U369" r:id="rId539"/>
    <hyperlink ref="U370" r:id="rId540"/>
    <hyperlink ref="U371" r:id="rId541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68" orientation="portrait" verticalDpi="1200" r:id="rId542"/>
  <rowBreaks count="5" manualBreakCount="5">
    <brk id="111" max="9" man="1"/>
    <brk id="228" max="16383" man="1"/>
    <brk id="324" max="16383" man="1"/>
    <brk id="488" max="16383" man="1"/>
    <brk id="525" max="16383" man="1"/>
  </rowBreaks>
  <drawing r:id="rId54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"/>
  <sheetViews>
    <sheetView view="pageBreakPreview" zoomScale="90" zoomScaleNormal="70" zoomScaleSheetLayoutView="90" workbookViewId="0">
      <selection activeCell="A12" sqref="A12"/>
    </sheetView>
  </sheetViews>
  <sheetFormatPr defaultColWidth="9" defaultRowHeight="15"/>
  <cols>
    <col min="1" max="1" width="23.83203125" style="42" customWidth="1"/>
    <col min="2" max="3" width="15" style="42" customWidth="1"/>
    <col min="4" max="4" width="10" style="42" customWidth="1"/>
    <col min="5" max="5" width="9.33203125" style="42" customWidth="1"/>
    <col min="6" max="6" width="10.33203125" style="42" customWidth="1"/>
    <col min="7" max="8" width="9.33203125" style="42" customWidth="1"/>
    <col min="9" max="9" width="43.83203125" style="42" customWidth="1"/>
    <col min="10" max="13" width="1.58203125" style="42" hidden="1" customWidth="1"/>
    <col min="14" max="19" width="1.58203125" style="42" customWidth="1"/>
    <col min="20" max="22" width="18" style="42" hidden="1" customWidth="1"/>
    <col min="23" max="23" width="28" style="42" hidden="1" customWidth="1"/>
    <col min="24" max="24" width="9" style="42" hidden="1" customWidth="1"/>
    <col min="25" max="264" width="9" style="42"/>
    <col min="265" max="265" width="22.25" style="42" customWidth="1"/>
    <col min="266" max="267" width="15" style="42" customWidth="1"/>
    <col min="268" max="272" width="9.33203125" style="42" customWidth="1"/>
    <col min="273" max="273" width="38.58203125" style="42" customWidth="1"/>
    <col min="274" max="520" width="9" style="42"/>
    <col min="521" max="521" width="22.25" style="42" customWidth="1"/>
    <col min="522" max="523" width="15" style="42" customWidth="1"/>
    <col min="524" max="528" width="9.33203125" style="42" customWidth="1"/>
    <col min="529" max="529" width="38.58203125" style="42" customWidth="1"/>
    <col min="530" max="776" width="9" style="42"/>
    <col min="777" max="777" width="22.25" style="42" customWidth="1"/>
    <col min="778" max="779" width="15" style="42" customWidth="1"/>
    <col min="780" max="784" width="9.33203125" style="42" customWidth="1"/>
    <col min="785" max="785" width="38.58203125" style="42" customWidth="1"/>
    <col min="786" max="1032" width="9" style="42"/>
    <col min="1033" max="1033" width="22.25" style="42" customWidth="1"/>
    <col min="1034" max="1035" width="15" style="42" customWidth="1"/>
    <col min="1036" max="1040" width="9.33203125" style="42" customWidth="1"/>
    <col min="1041" max="1041" width="38.58203125" style="42" customWidth="1"/>
    <col min="1042" max="1288" width="9" style="42"/>
    <col min="1289" max="1289" width="22.25" style="42" customWidth="1"/>
    <col min="1290" max="1291" width="15" style="42" customWidth="1"/>
    <col min="1292" max="1296" width="9.33203125" style="42" customWidth="1"/>
    <col min="1297" max="1297" width="38.58203125" style="42" customWidth="1"/>
    <col min="1298" max="1544" width="9" style="42"/>
    <col min="1545" max="1545" width="22.25" style="42" customWidth="1"/>
    <col min="1546" max="1547" width="15" style="42" customWidth="1"/>
    <col min="1548" max="1552" width="9.33203125" style="42" customWidth="1"/>
    <col min="1553" max="1553" width="38.58203125" style="42" customWidth="1"/>
    <col min="1554" max="1800" width="9" style="42"/>
    <col min="1801" max="1801" width="22.25" style="42" customWidth="1"/>
    <col min="1802" max="1803" width="15" style="42" customWidth="1"/>
    <col min="1804" max="1808" width="9.33203125" style="42" customWidth="1"/>
    <col min="1809" max="1809" width="38.58203125" style="42" customWidth="1"/>
    <col min="1810" max="2056" width="9" style="42"/>
    <col min="2057" max="2057" width="22.25" style="42" customWidth="1"/>
    <col min="2058" max="2059" width="15" style="42" customWidth="1"/>
    <col min="2060" max="2064" width="9.33203125" style="42" customWidth="1"/>
    <col min="2065" max="2065" width="38.58203125" style="42" customWidth="1"/>
    <col min="2066" max="2312" width="9" style="42"/>
    <col min="2313" max="2313" width="22.25" style="42" customWidth="1"/>
    <col min="2314" max="2315" width="15" style="42" customWidth="1"/>
    <col min="2316" max="2320" width="9.33203125" style="42" customWidth="1"/>
    <col min="2321" max="2321" width="38.58203125" style="42" customWidth="1"/>
    <col min="2322" max="2568" width="9" style="42"/>
    <col min="2569" max="2569" width="22.25" style="42" customWidth="1"/>
    <col min="2570" max="2571" width="15" style="42" customWidth="1"/>
    <col min="2572" max="2576" width="9.33203125" style="42" customWidth="1"/>
    <col min="2577" max="2577" width="38.58203125" style="42" customWidth="1"/>
    <col min="2578" max="2824" width="9" style="42"/>
    <col min="2825" max="2825" width="22.25" style="42" customWidth="1"/>
    <col min="2826" max="2827" width="15" style="42" customWidth="1"/>
    <col min="2828" max="2832" width="9.33203125" style="42" customWidth="1"/>
    <col min="2833" max="2833" width="38.58203125" style="42" customWidth="1"/>
    <col min="2834" max="3080" width="9" style="42"/>
    <col min="3081" max="3081" width="22.25" style="42" customWidth="1"/>
    <col min="3082" max="3083" width="15" style="42" customWidth="1"/>
    <col min="3084" max="3088" width="9.33203125" style="42" customWidth="1"/>
    <col min="3089" max="3089" width="38.58203125" style="42" customWidth="1"/>
    <col min="3090" max="3336" width="9" style="42"/>
    <col min="3337" max="3337" width="22.25" style="42" customWidth="1"/>
    <col min="3338" max="3339" width="15" style="42" customWidth="1"/>
    <col min="3340" max="3344" width="9.33203125" style="42" customWidth="1"/>
    <col min="3345" max="3345" width="38.58203125" style="42" customWidth="1"/>
    <col min="3346" max="3592" width="9" style="42"/>
    <col min="3593" max="3593" width="22.25" style="42" customWidth="1"/>
    <col min="3594" max="3595" width="15" style="42" customWidth="1"/>
    <col min="3596" max="3600" width="9.33203125" style="42" customWidth="1"/>
    <col min="3601" max="3601" width="38.58203125" style="42" customWidth="1"/>
    <col min="3602" max="3848" width="9" style="42"/>
    <col min="3849" max="3849" width="22.25" style="42" customWidth="1"/>
    <col min="3850" max="3851" width="15" style="42" customWidth="1"/>
    <col min="3852" max="3856" width="9.33203125" style="42" customWidth="1"/>
    <col min="3857" max="3857" width="38.58203125" style="42" customWidth="1"/>
    <col min="3858" max="4104" width="9" style="42"/>
    <col min="4105" max="4105" width="22.25" style="42" customWidth="1"/>
    <col min="4106" max="4107" width="15" style="42" customWidth="1"/>
    <col min="4108" max="4112" width="9.33203125" style="42" customWidth="1"/>
    <col min="4113" max="4113" width="38.58203125" style="42" customWidth="1"/>
    <col min="4114" max="4360" width="9" style="42"/>
    <col min="4361" max="4361" width="22.25" style="42" customWidth="1"/>
    <col min="4362" max="4363" width="15" style="42" customWidth="1"/>
    <col min="4364" max="4368" width="9.33203125" style="42" customWidth="1"/>
    <col min="4369" max="4369" width="38.58203125" style="42" customWidth="1"/>
    <col min="4370" max="4616" width="9" style="42"/>
    <col min="4617" max="4617" width="22.25" style="42" customWidth="1"/>
    <col min="4618" max="4619" width="15" style="42" customWidth="1"/>
    <col min="4620" max="4624" width="9.33203125" style="42" customWidth="1"/>
    <col min="4625" max="4625" width="38.58203125" style="42" customWidth="1"/>
    <col min="4626" max="4872" width="9" style="42"/>
    <col min="4873" max="4873" width="22.25" style="42" customWidth="1"/>
    <col min="4874" max="4875" width="15" style="42" customWidth="1"/>
    <col min="4876" max="4880" width="9.33203125" style="42" customWidth="1"/>
    <col min="4881" max="4881" width="38.58203125" style="42" customWidth="1"/>
    <col min="4882" max="5128" width="9" style="42"/>
    <col min="5129" max="5129" width="22.25" style="42" customWidth="1"/>
    <col min="5130" max="5131" width="15" style="42" customWidth="1"/>
    <col min="5132" max="5136" width="9.33203125" style="42" customWidth="1"/>
    <col min="5137" max="5137" width="38.58203125" style="42" customWidth="1"/>
    <col min="5138" max="5384" width="9" style="42"/>
    <col min="5385" max="5385" width="22.25" style="42" customWidth="1"/>
    <col min="5386" max="5387" width="15" style="42" customWidth="1"/>
    <col min="5388" max="5392" width="9.33203125" style="42" customWidth="1"/>
    <col min="5393" max="5393" width="38.58203125" style="42" customWidth="1"/>
    <col min="5394" max="5640" width="9" style="42"/>
    <col min="5641" max="5641" width="22.25" style="42" customWidth="1"/>
    <col min="5642" max="5643" width="15" style="42" customWidth="1"/>
    <col min="5644" max="5648" width="9.33203125" style="42" customWidth="1"/>
    <col min="5649" max="5649" width="38.58203125" style="42" customWidth="1"/>
    <col min="5650" max="5896" width="9" style="42"/>
    <col min="5897" max="5897" width="22.25" style="42" customWidth="1"/>
    <col min="5898" max="5899" width="15" style="42" customWidth="1"/>
    <col min="5900" max="5904" width="9.33203125" style="42" customWidth="1"/>
    <col min="5905" max="5905" width="38.58203125" style="42" customWidth="1"/>
    <col min="5906" max="6152" width="9" style="42"/>
    <col min="6153" max="6153" width="22.25" style="42" customWidth="1"/>
    <col min="6154" max="6155" width="15" style="42" customWidth="1"/>
    <col min="6156" max="6160" width="9.33203125" style="42" customWidth="1"/>
    <col min="6161" max="6161" width="38.58203125" style="42" customWidth="1"/>
    <col min="6162" max="6408" width="9" style="42"/>
    <col min="6409" max="6409" width="22.25" style="42" customWidth="1"/>
    <col min="6410" max="6411" width="15" style="42" customWidth="1"/>
    <col min="6412" max="6416" width="9.33203125" style="42" customWidth="1"/>
    <col min="6417" max="6417" width="38.58203125" style="42" customWidth="1"/>
    <col min="6418" max="6664" width="9" style="42"/>
    <col min="6665" max="6665" width="22.25" style="42" customWidth="1"/>
    <col min="6666" max="6667" width="15" style="42" customWidth="1"/>
    <col min="6668" max="6672" width="9.33203125" style="42" customWidth="1"/>
    <col min="6673" max="6673" width="38.58203125" style="42" customWidth="1"/>
    <col min="6674" max="6920" width="9" style="42"/>
    <col min="6921" max="6921" width="22.25" style="42" customWidth="1"/>
    <col min="6922" max="6923" width="15" style="42" customWidth="1"/>
    <col min="6924" max="6928" width="9.33203125" style="42" customWidth="1"/>
    <col min="6929" max="6929" width="38.58203125" style="42" customWidth="1"/>
    <col min="6930" max="7176" width="9" style="42"/>
    <col min="7177" max="7177" width="22.25" style="42" customWidth="1"/>
    <col min="7178" max="7179" width="15" style="42" customWidth="1"/>
    <col min="7180" max="7184" width="9.33203125" style="42" customWidth="1"/>
    <col min="7185" max="7185" width="38.58203125" style="42" customWidth="1"/>
    <col min="7186" max="7432" width="9" style="42"/>
    <col min="7433" max="7433" width="22.25" style="42" customWidth="1"/>
    <col min="7434" max="7435" width="15" style="42" customWidth="1"/>
    <col min="7436" max="7440" width="9.33203125" style="42" customWidth="1"/>
    <col min="7441" max="7441" width="38.58203125" style="42" customWidth="1"/>
    <col min="7442" max="7688" width="9" style="42"/>
    <col min="7689" max="7689" width="22.25" style="42" customWidth="1"/>
    <col min="7690" max="7691" width="15" style="42" customWidth="1"/>
    <col min="7692" max="7696" width="9.33203125" style="42" customWidth="1"/>
    <col min="7697" max="7697" width="38.58203125" style="42" customWidth="1"/>
    <col min="7698" max="7944" width="9" style="42"/>
    <col min="7945" max="7945" width="22.25" style="42" customWidth="1"/>
    <col min="7946" max="7947" width="15" style="42" customWidth="1"/>
    <col min="7948" max="7952" width="9.33203125" style="42" customWidth="1"/>
    <col min="7953" max="7953" width="38.58203125" style="42" customWidth="1"/>
    <col min="7954" max="8200" width="9" style="42"/>
    <col min="8201" max="8201" width="22.25" style="42" customWidth="1"/>
    <col min="8202" max="8203" width="15" style="42" customWidth="1"/>
    <col min="8204" max="8208" width="9.33203125" style="42" customWidth="1"/>
    <col min="8209" max="8209" width="38.58203125" style="42" customWidth="1"/>
    <col min="8210" max="8456" width="9" style="42"/>
    <col min="8457" max="8457" width="22.25" style="42" customWidth="1"/>
    <col min="8458" max="8459" width="15" style="42" customWidth="1"/>
    <col min="8460" max="8464" width="9.33203125" style="42" customWidth="1"/>
    <col min="8465" max="8465" width="38.58203125" style="42" customWidth="1"/>
    <col min="8466" max="8712" width="9" style="42"/>
    <col min="8713" max="8713" width="22.25" style="42" customWidth="1"/>
    <col min="8714" max="8715" width="15" style="42" customWidth="1"/>
    <col min="8716" max="8720" width="9.33203125" style="42" customWidth="1"/>
    <col min="8721" max="8721" width="38.58203125" style="42" customWidth="1"/>
    <col min="8722" max="8968" width="9" style="42"/>
    <col min="8969" max="8969" width="22.25" style="42" customWidth="1"/>
    <col min="8970" max="8971" width="15" style="42" customWidth="1"/>
    <col min="8972" max="8976" width="9.33203125" style="42" customWidth="1"/>
    <col min="8977" max="8977" width="38.58203125" style="42" customWidth="1"/>
    <col min="8978" max="9224" width="9" style="42"/>
    <col min="9225" max="9225" width="22.25" style="42" customWidth="1"/>
    <col min="9226" max="9227" width="15" style="42" customWidth="1"/>
    <col min="9228" max="9232" width="9.33203125" style="42" customWidth="1"/>
    <col min="9233" max="9233" width="38.58203125" style="42" customWidth="1"/>
    <col min="9234" max="9480" width="9" style="42"/>
    <col min="9481" max="9481" width="22.25" style="42" customWidth="1"/>
    <col min="9482" max="9483" width="15" style="42" customWidth="1"/>
    <col min="9484" max="9488" width="9.33203125" style="42" customWidth="1"/>
    <col min="9489" max="9489" width="38.58203125" style="42" customWidth="1"/>
    <col min="9490" max="9736" width="9" style="42"/>
    <col min="9737" max="9737" width="22.25" style="42" customWidth="1"/>
    <col min="9738" max="9739" width="15" style="42" customWidth="1"/>
    <col min="9740" max="9744" width="9.33203125" style="42" customWidth="1"/>
    <col min="9745" max="9745" width="38.58203125" style="42" customWidth="1"/>
    <col min="9746" max="9992" width="9" style="42"/>
    <col min="9993" max="9993" width="22.25" style="42" customWidth="1"/>
    <col min="9994" max="9995" width="15" style="42" customWidth="1"/>
    <col min="9996" max="10000" width="9.33203125" style="42" customWidth="1"/>
    <col min="10001" max="10001" width="38.58203125" style="42" customWidth="1"/>
    <col min="10002" max="10248" width="9" style="42"/>
    <col min="10249" max="10249" width="22.25" style="42" customWidth="1"/>
    <col min="10250" max="10251" width="15" style="42" customWidth="1"/>
    <col min="10252" max="10256" width="9.33203125" style="42" customWidth="1"/>
    <col min="10257" max="10257" width="38.58203125" style="42" customWidth="1"/>
    <col min="10258" max="10504" width="9" style="42"/>
    <col min="10505" max="10505" width="22.25" style="42" customWidth="1"/>
    <col min="10506" max="10507" width="15" style="42" customWidth="1"/>
    <col min="10508" max="10512" width="9.33203125" style="42" customWidth="1"/>
    <col min="10513" max="10513" width="38.58203125" style="42" customWidth="1"/>
    <col min="10514" max="10760" width="9" style="42"/>
    <col min="10761" max="10761" width="22.25" style="42" customWidth="1"/>
    <col min="10762" max="10763" width="15" style="42" customWidth="1"/>
    <col min="10764" max="10768" width="9.33203125" style="42" customWidth="1"/>
    <col min="10769" max="10769" width="38.58203125" style="42" customWidth="1"/>
    <col min="10770" max="11016" width="9" style="42"/>
    <col min="11017" max="11017" width="22.25" style="42" customWidth="1"/>
    <col min="11018" max="11019" width="15" style="42" customWidth="1"/>
    <col min="11020" max="11024" width="9.33203125" style="42" customWidth="1"/>
    <col min="11025" max="11025" width="38.58203125" style="42" customWidth="1"/>
    <col min="11026" max="11272" width="9" style="42"/>
    <col min="11273" max="11273" width="22.25" style="42" customWidth="1"/>
    <col min="11274" max="11275" width="15" style="42" customWidth="1"/>
    <col min="11276" max="11280" width="9.33203125" style="42" customWidth="1"/>
    <col min="11281" max="11281" width="38.58203125" style="42" customWidth="1"/>
    <col min="11282" max="11528" width="9" style="42"/>
    <col min="11529" max="11529" width="22.25" style="42" customWidth="1"/>
    <col min="11530" max="11531" width="15" style="42" customWidth="1"/>
    <col min="11532" max="11536" width="9.33203125" style="42" customWidth="1"/>
    <col min="11537" max="11537" width="38.58203125" style="42" customWidth="1"/>
    <col min="11538" max="11784" width="9" style="42"/>
    <col min="11785" max="11785" width="22.25" style="42" customWidth="1"/>
    <col min="11786" max="11787" width="15" style="42" customWidth="1"/>
    <col min="11788" max="11792" width="9.33203125" style="42" customWidth="1"/>
    <col min="11793" max="11793" width="38.58203125" style="42" customWidth="1"/>
    <col min="11794" max="12040" width="9" style="42"/>
    <col min="12041" max="12041" width="22.25" style="42" customWidth="1"/>
    <col min="12042" max="12043" width="15" style="42" customWidth="1"/>
    <col min="12044" max="12048" width="9.33203125" style="42" customWidth="1"/>
    <col min="12049" max="12049" width="38.58203125" style="42" customWidth="1"/>
    <col min="12050" max="12296" width="9" style="42"/>
    <col min="12297" max="12297" width="22.25" style="42" customWidth="1"/>
    <col min="12298" max="12299" width="15" style="42" customWidth="1"/>
    <col min="12300" max="12304" width="9.33203125" style="42" customWidth="1"/>
    <col min="12305" max="12305" width="38.58203125" style="42" customWidth="1"/>
    <col min="12306" max="12552" width="9" style="42"/>
    <col min="12553" max="12553" width="22.25" style="42" customWidth="1"/>
    <col min="12554" max="12555" width="15" style="42" customWidth="1"/>
    <col min="12556" max="12560" width="9.33203125" style="42" customWidth="1"/>
    <col min="12561" max="12561" width="38.58203125" style="42" customWidth="1"/>
    <col min="12562" max="12808" width="9" style="42"/>
    <col min="12809" max="12809" width="22.25" style="42" customWidth="1"/>
    <col min="12810" max="12811" width="15" style="42" customWidth="1"/>
    <col min="12812" max="12816" width="9.33203125" style="42" customWidth="1"/>
    <col min="12817" max="12817" width="38.58203125" style="42" customWidth="1"/>
    <col min="12818" max="13064" width="9" style="42"/>
    <col min="13065" max="13065" width="22.25" style="42" customWidth="1"/>
    <col min="13066" max="13067" width="15" style="42" customWidth="1"/>
    <col min="13068" max="13072" width="9.33203125" style="42" customWidth="1"/>
    <col min="13073" max="13073" width="38.58203125" style="42" customWidth="1"/>
    <col min="13074" max="13320" width="9" style="42"/>
    <col min="13321" max="13321" width="22.25" style="42" customWidth="1"/>
    <col min="13322" max="13323" width="15" style="42" customWidth="1"/>
    <col min="13324" max="13328" width="9.33203125" style="42" customWidth="1"/>
    <col min="13329" max="13329" width="38.58203125" style="42" customWidth="1"/>
    <col min="13330" max="13576" width="9" style="42"/>
    <col min="13577" max="13577" width="22.25" style="42" customWidth="1"/>
    <col min="13578" max="13579" width="15" style="42" customWidth="1"/>
    <col min="13580" max="13584" width="9.33203125" style="42" customWidth="1"/>
    <col min="13585" max="13585" width="38.58203125" style="42" customWidth="1"/>
    <col min="13586" max="13832" width="9" style="42"/>
    <col min="13833" max="13833" width="22.25" style="42" customWidth="1"/>
    <col min="13834" max="13835" width="15" style="42" customWidth="1"/>
    <col min="13836" max="13840" width="9.33203125" style="42" customWidth="1"/>
    <col min="13841" max="13841" width="38.58203125" style="42" customWidth="1"/>
    <col min="13842" max="14088" width="9" style="42"/>
    <col min="14089" max="14089" width="22.25" style="42" customWidth="1"/>
    <col min="14090" max="14091" width="15" style="42" customWidth="1"/>
    <col min="14092" max="14096" width="9.33203125" style="42" customWidth="1"/>
    <col min="14097" max="14097" width="38.58203125" style="42" customWidth="1"/>
    <col min="14098" max="14344" width="9" style="42"/>
    <col min="14345" max="14345" width="22.25" style="42" customWidth="1"/>
    <col min="14346" max="14347" width="15" style="42" customWidth="1"/>
    <col min="14348" max="14352" width="9.33203125" style="42" customWidth="1"/>
    <col min="14353" max="14353" width="38.58203125" style="42" customWidth="1"/>
    <col min="14354" max="14600" width="9" style="42"/>
    <col min="14601" max="14601" width="22.25" style="42" customWidth="1"/>
    <col min="14602" max="14603" width="15" style="42" customWidth="1"/>
    <col min="14604" max="14608" width="9.33203125" style="42" customWidth="1"/>
    <col min="14609" max="14609" width="38.58203125" style="42" customWidth="1"/>
    <col min="14610" max="14856" width="9" style="42"/>
    <col min="14857" max="14857" width="22.25" style="42" customWidth="1"/>
    <col min="14858" max="14859" width="15" style="42" customWidth="1"/>
    <col min="14860" max="14864" width="9.33203125" style="42" customWidth="1"/>
    <col min="14865" max="14865" width="38.58203125" style="42" customWidth="1"/>
    <col min="14866" max="15112" width="9" style="42"/>
    <col min="15113" max="15113" width="22.25" style="42" customWidth="1"/>
    <col min="15114" max="15115" width="15" style="42" customWidth="1"/>
    <col min="15116" max="15120" width="9.33203125" style="42" customWidth="1"/>
    <col min="15121" max="15121" width="38.58203125" style="42" customWidth="1"/>
    <col min="15122" max="15368" width="9" style="42"/>
    <col min="15369" max="15369" width="22.25" style="42" customWidth="1"/>
    <col min="15370" max="15371" width="15" style="42" customWidth="1"/>
    <col min="15372" max="15376" width="9.33203125" style="42" customWidth="1"/>
    <col min="15377" max="15377" width="38.58203125" style="42" customWidth="1"/>
    <col min="15378" max="15624" width="9" style="42"/>
    <col min="15625" max="15625" width="22.25" style="42" customWidth="1"/>
    <col min="15626" max="15627" width="15" style="42" customWidth="1"/>
    <col min="15628" max="15632" width="9.33203125" style="42" customWidth="1"/>
    <col min="15633" max="15633" width="38.58203125" style="42" customWidth="1"/>
    <col min="15634" max="15880" width="9" style="42"/>
    <col min="15881" max="15881" width="22.25" style="42" customWidth="1"/>
    <col min="15882" max="15883" width="15" style="42" customWidth="1"/>
    <col min="15884" max="15888" width="9.33203125" style="42" customWidth="1"/>
    <col min="15889" max="15889" width="38.58203125" style="42" customWidth="1"/>
    <col min="15890" max="16136" width="9" style="42"/>
    <col min="16137" max="16137" width="22.25" style="42" customWidth="1"/>
    <col min="16138" max="16139" width="15" style="42" customWidth="1"/>
    <col min="16140" max="16144" width="9.33203125" style="42" customWidth="1"/>
    <col min="16145" max="16145" width="38.58203125" style="42" customWidth="1"/>
    <col min="16146" max="16384" width="9" style="42"/>
  </cols>
  <sheetData>
    <row r="1" spans="1:24" s="26" customFormat="1" ht="35">
      <c r="A1" s="1549" t="s">
        <v>1193</v>
      </c>
      <c r="B1" s="1549"/>
      <c r="C1" s="1549"/>
      <c r="D1" s="1549"/>
      <c r="E1" s="1549"/>
      <c r="F1" s="1549"/>
      <c r="G1" s="1549"/>
      <c r="H1" s="1549"/>
      <c r="I1" s="654" t="s">
        <v>613</v>
      </c>
    </row>
    <row r="2" spans="1:24">
      <c r="A2" s="1661"/>
      <c r="B2" s="1458"/>
      <c r="C2" s="1458" t="s">
        <v>1194</v>
      </c>
      <c r="D2" s="1664" t="s">
        <v>3030</v>
      </c>
      <c r="E2" s="1651"/>
      <c r="F2" s="1665"/>
      <c r="G2" s="1458" t="s">
        <v>1195</v>
      </c>
      <c r="H2" s="1669" t="s">
        <v>1196</v>
      </c>
      <c r="I2" s="1632"/>
    </row>
    <row r="3" spans="1:24">
      <c r="A3" s="1662"/>
      <c r="B3" s="1458"/>
      <c r="C3" s="1458"/>
      <c r="D3" s="1666"/>
      <c r="E3" s="1667"/>
      <c r="F3" s="1668"/>
      <c r="G3" s="1458"/>
      <c r="H3" s="1458"/>
      <c r="I3" s="1632"/>
    </row>
    <row r="4" spans="1:24" ht="17.5">
      <c r="A4" s="1663"/>
      <c r="B4" s="45" t="s">
        <v>639</v>
      </c>
      <c r="C4" s="45" t="s">
        <v>639</v>
      </c>
      <c r="D4" s="45" t="s">
        <v>1197</v>
      </c>
      <c r="E4" s="45" t="s">
        <v>1198</v>
      </c>
      <c r="F4" s="45" t="s">
        <v>1199</v>
      </c>
      <c r="G4" s="694" t="s">
        <v>639</v>
      </c>
      <c r="H4" s="694" t="s">
        <v>1200</v>
      </c>
      <c r="I4" s="1633"/>
      <c r="T4" s="373" t="s">
        <v>614</v>
      </c>
      <c r="U4" s="373"/>
      <c r="V4" s="373"/>
      <c r="W4" s="373"/>
    </row>
    <row r="5" spans="1:24" ht="60" customHeight="1">
      <c r="A5" s="868" t="str">
        <f>HYPERLINK(W5,T5)</f>
        <v>UCR650-40</v>
      </c>
      <c r="B5" s="226">
        <v>40</v>
      </c>
      <c r="C5" s="41">
        <v>10</v>
      </c>
      <c r="D5" s="47">
        <v>5</v>
      </c>
      <c r="E5" s="669">
        <v>6.5</v>
      </c>
      <c r="F5" s="47">
        <v>8</v>
      </c>
      <c r="G5" s="669" t="s">
        <v>3031</v>
      </c>
      <c r="H5" s="227">
        <v>0.8</v>
      </c>
      <c r="I5" s="555" t="s">
        <v>359</v>
      </c>
      <c r="T5" s="1046" t="s">
        <v>1201</v>
      </c>
      <c r="U5" s="709" t="s">
        <v>4014</v>
      </c>
      <c r="V5" s="1020" t="s">
        <v>4015</v>
      </c>
      <c r="W5" s="1020" t="str">
        <f>CONCATENATE(U5,T5,V5)</f>
        <v>http://www.unisonic.com.tw/datasheet/UCR650-40.pdf</v>
      </c>
    </row>
    <row r="6" spans="1:24" ht="35.15" customHeight="1">
      <c r="A6" s="868" t="str">
        <f>HYPERLINK(W6,T6)</f>
        <v>UCR1550-40</v>
      </c>
      <c r="B6" s="226">
        <v>40</v>
      </c>
      <c r="C6" s="41">
        <v>10</v>
      </c>
      <c r="D6" s="47">
        <v>13</v>
      </c>
      <c r="E6" s="669">
        <v>15.5</v>
      </c>
      <c r="F6" s="47">
        <v>18</v>
      </c>
      <c r="G6" s="669" t="s">
        <v>3032</v>
      </c>
      <c r="H6" s="227">
        <v>0.8</v>
      </c>
      <c r="I6" s="555" t="s">
        <v>359</v>
      </c>
      <c r="T6" s="1046" t="s">
        <v>1202</v>
      </c>
      <c r="U6" s="709" t="s">
        <v>4014</v>
      </c>
      <c r="V6" s="1020" t="s">
        <v>4015</v>
      </c>
      <c r="W6" s="1046" t="str">
        <f>CONCATENATE(U6,T6,V6)</f>
        <v>http://www.unisonic.com.tw/datasheet/UCR1550-40.pdf</v>
      </c>
    </row>
    <row r="7" spans="1:24" ht="35.15" customHeight="1">
      <c r="A7" s="868" t="str">
        <f>HYPERLINK(W7,T7)</f>
        <v>UCR100-70</v>
      </c>
      <c r="B7" s="41">
        <v>70</v>
      </c>
      <c r="C7" s="41">
        <v>10</v>
      </c>
      <c r="D7" s="47">
        <v>0.8</v>
      </c>
      <c r="E7" s="669">
        <v>1</v>
      </c>
      <c r="F7" s="47">
        <v>1.2</v>
      </c>
      <c r="G7" s="669" t="s">
        <v>3033</v>
      </c>
      <c r="H7" s="41">
        <v>0.8</v>
      </c>
      <c r="I7" s="63" t="s">
        <v>360</v>
      </c>
      <c r="T7" s="1046" t="s">
        <v>1203</v>
      </c>
      <c r="U7" s="709" t="s">
        <v>4014</v>
      </c>
      <c r="V7" s="1020" t="s">
        <v>4015</v>
      </c>
      <c r="W7" s="1046" t="str">
        <f>CONCATENATE(U7,X7,V7)</f>
        <v>http://www.unisonic.com.tw/datasheet/UCR.pdf</v>
      </c>
      <c r="X7" s="42" t="s">
        <v>4063</v>
      </c>
    </row>
    <row r="8" spans="1:24" ht="35.15" customHeight="1">
      <c r="A8" s="868" t="str">
        <f>HYPERLINK(W8,T8)</f>
        <v>UCR2050-70</v>
      </c>
      <c r="B8" s="41">
        <v>70</v>
      </c>
      <c r="C8" s="41">
        <v>10</v>
      </c>
      <c r="D8" s="47">
        <v>18</v>
      </c>
      <c r="E8" s="669">
        <v>20.5</v>
      </c>
      <c r="F8" s="47">
        <v>23</v>
      </c>
      <c r="G8" s="669" t="s">
        <v>3032</v>
      </c>
      <c r="H8" s="41">
        <v>0.8</v>
      </c>
      <c r="I8" s="63" t="s">
        <v>360</v>
      </c>
      <c r="T8" s="1046" t="s">
        <v>1204</v>
      </c>
      <c r="U8" s="709" t="s">
        <v>4014</v>
      </c>
      <c r="V8" s="1020" t="s">
        <v>4015</v>
      </c>
      <c r="W8" s="1046" t="str">
        <f>CONCATENATE(U8,X8,V8)</f>
        <v>http://www.unisonic.com.tw/datasheet/UCR.pdf</v>
      </c>
      <c r="X8" s="42" t="s">
        <v>4063</v>
      </c>
    </row>
    <row r="9" spans="1:24" s="52" customFormat="1" ht="30" customHeight="1">
      <c r="A9" s="322" t="s">
        <v>1792</v>
      </c>
      <c r="B9" s="303"/>
      <c r="C9" s="78"/>
      <c r="D9" s="78"/>
    </row>
  </sheetData>
  <mergeCells count="8">
    <mergeCell ref="A1:H1"/>
    <mergeCell ref="B2:B3"/>
    <mergeCell ref="I2:I4"/>
    <mergeCell ref="A2:A4"/>
    <mergeCell ref="C2:C3"/>
    <mergeCell ref="D2:F3"/>
    <mergeCell ref="G2:G3"/>
    <mergeCell ref="H2:H3"/>
  </mergeCells>
  <phoneticPr fontId="2" type="noConversion"/>
  <hyperlinks>
    <hyperlink ref="I1" location="目錄!A1" display="TVS"/>
    <hyperlink ref="U5" r:id="rId1"/>
    <hyperlink ref="U6" r:id="rId2"/>
    <hyperlink ref="U7" r:id="rId3"/>
    <hyperlink ref="U8" r:id="rId4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portrait" verticalDpi="1200" r:id="rId5"/>
  <drawing r:id="rId6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1"/>
  <sheetViews>
    <sheetView view="pageBreakPreview" zoomScale="60" zoomScaleNormal="70" workbookViewId="0">
      <selection activeCell="F19" sqref="F19"/>
    </sheetView>
  </sheetViews>
  <sheetFormatPr defaultColWidth="9" defaultRowHeight="15"/>
  <cols>
    <col min="1" max="1" width="17.08203125" style="282" customWidth="1"/>
    <col min="2" max="2" width="12.25" style="16" customWidth="1"/>
    <col min="3" max="3" width="9.58203125" style="16" bestFit="1" customWidth="1"/>
    <col min="4" max="4" width="9.83203125" style="16" bestFit="1" customWidth="1"/>
    <col min="5" max="5" width="10.75" style="16" bestFit="1" customWidth="1"/>
    <col min="6" max="6" width="13.83203125" style="16" bestFit="1" customWidth="1"/>
    <col min="7" max="7" width="18.75" style="16" customWidth="1"/>
    <col min="8" max="8" width="15.5" style="16" customWidth="1"/>
    <col min="9" max="9" width="16.33203125" style="16" customWidth="1"/>
    <col min="10" max="10" width="18.58203125" style="16" customWidth="1"/>
    <col min="11" max="11" width="20.5" style="16" customWidth="1"/>
    <col min="12" max="12" width="28.5" style="372" customWidth="1"/>
    <col min="13" max="13" width="1.58203125" style="16" hidden="1" customWidth="1"/>
    <col min="14" max="19" width="1.58203125" style="16" customWidth="1"/>
    <col min="20" max="22" width="19.25" style="16" hidden="1" customWidth="1"/>
    <col min="23" max="23" width="36.58203125" style="16" hidden="1" customWidth="1"/>
    <col min="24" max="16384" width="9" style="16"/>
  </cols>
  <sheetData>
    <row r="1" spans="1:23" s="26" customFormat="1" ht="30" customHeight="1">
      <c r="A1" s="1549" t="s">
        <v>4409</v>
      </c>
      <c r="B1" s="1549"/>
      <c r="C1" s="1549"/>
      <c r="D1" s="1549"/>
      <c r="E1" s="1549"/>
      <c r="F1" s="1549"/>
      <c r="G1" s="1549"/>
      <c r="H1" s="1549"/>
      <c r="I1" s="1549"/>
      <c r="J1" s="1549"/>
      <c r="K1" s="1670"/>
      <c r="L1" s="1258" t="s">
        <v>613</v>
      </c>
    </row>
    <row r="2" spans="1:23" ht="18" customHeight="1">
      <c r="A2" s="1671" t="s">
        <v>614</v>
      </c>
      <c r="B2" s="1674" t="s">
        <v>1205</v>
      </c>
      <c r="C2" s="1341" t="s">
        <v>615</v>
      </c>
      <c r="D2" s="1403"/>
      <c r="E2" s="1341" t="s">
        <v>3001</v>
      </c>
      <c r="F2" s="1403"/>
      <c r="G2" s="1403"/>
      <c r="H2" s="1403"/>
      <c r="I2" s="1403"/>
      <c r="J2" s="1403"/>
      <c r="K2" s="1342"/>
      <c r="L2" s="1451" t="s">
        <v>635</v>
      </c>
    </row>
    <row r="3" spans="1:23" ht="17">
      <c r="A3" s="1672"/>
      <c r="B3" s="1352"/>
      <c r="C3" s="643" t="s">
        <v>1206</v>
      </c>
      <c r="D3" s="643" t="s">
        <v>3026</v>
      </c>
      <c r="E3" s="643" t="s">
        <v>1694</v>
      </c>
      <c r="F3" s="655" t="s">
        <v>3027</v>
      </c>
      <c r="G3" s="593" t="s">
        <v>1207</v>
      </c>
      <c r="H3" s="593" t="s">
        <v>1207</v>
      </c>
      <c r="I3" s="643" t="s">
        <v>1208</v>
      </c>
      <c r="J3" s="643" t="s">
        <v>1208</v>
      </c>
      <c r="K3" s="643" t="s">
        <v>1208</v>
      </c>
      <c r="L3" s="1451"/>
    </row>
    <row r="4" spans="1:23" ht="32.5">
      <c r="A4" s="1673"/>
      <c r="B4" s="1353"/>
      <c r="C4" s="643" t="s">
        <v>1122</v>
      </c>
      <c r="D4" s="643" t="s">
        <v>640</v>
      </c>
      <c r="E4" s="643" t="s">
        <v>1209</v>
      </c>
      <c r="F4" s="655" t="s">
        <v>1210</v>
      </c>
      <c r="G4" s="593" t="s">
        <v>3028</v>
      </c>
      <c r="H4" s="593" t="s">
        <v>3029</v>
      </c>
      <c r="I4" s="643" t="s">
        <v>1211</v>
      </c>
      <c r="J4" s="643" t="s">
        <v>1212</v>
      </c>
      <c r="K4" s="643" t="s">
        <v>1213</v>
      </c>
      <c r="L4" s="1451"/>
      <c r="T4" s="277" t="s">
        <v>614</v>
      </c>
      <c r="U4" s="277"/>
      <c r="V4" s="277"/>
      <c r="W4" s="277"/>
    </row>
    <row r="5" spans="1:23" s="52" customFormat="1" ht="30" customHeight="1">
      <c r="A5" s="322" t="s">
        <v>1792</v>
      </c>
      <c r="B5" s="303"/>
      <c r="C5" s="78"/>
      <c r="D5" s="78"/>
      <c r="T5" s="42"/>
      <c r="U5" s="42"/>
      <c r="V5" s="42"/>
      <c r="W5" s="42"/>
    </row>
    <row r="6" spans="1:23">
      <c r="B6" s="268"/>
      <c r="C6" s="268"/>
      <c r="D6" s="268"/>
      <c r="E6" s="268"/>
      <c r="F6" s="415"/>
      <c r="G6" s="268"/>
    </row>
    <row r="131" spans="1:12" s="52" customFormat="1">
      <c r="A131" s="756"/>
      <c r="L131" s="42"/>
    </row>
  </sheetData>
  <mergeCells count="6">
    <mergeCell ref="L2:L4"/>
    <mergeCell ref="A1:K1"/>
    <mergeCell ref="A2:A4"/>
    <mergeCell ref="B2:B4"/>
    <mergeCell ref="C2:D2"/>
    <mergeCell ref="E2:K2"/>
  </mergeCells>
  <phoneticPr fontId="2" type="noConversion"/>
  <hyperlinks>
    <hyperlink ref="L1" location="目錄!A1" display="TVS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9" orientation="portrait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8"/>
  <sheetViews>
    <sheetView view="pageBreakPreview" zoomScale="90" zoomScaleNormal="70" zoomScaleSheetLayoutView="90" workbookViewId="0">
      <selection activeCell="A12" sqref="A12"/>
    </sheetView>
  </sheetViews>
  <sheetFormatPr defaultColWidth="9" defaultRowHeight="15"/>
  <cols>
    <col min="1" max="1" width="13.83203125" style="5" customWidth="1"/>
    <col min="2" max="2" width="9.08203125" style="16" bestFit="1" customWidth="1"/>
    <col min="3" max="3" width="9.83203125" style="16" bestFit="1" customWidth="1"/>
    <col min="4" max="4" width="9.08203125" style="16" bestFit="1" customWidth="1"/>
    <col min="5" max="5" width="14.25" style="16" bestFit="1" customWidth="1"/>
    <col min="6" max="6" width="9.83203125" style="16" bestFit="1" customWidth="1"/>
    <col min="7" max="8" width="9.08203125" style="16" bestFit="1" customWidth="1"/>
    <col min="9" max="9" width="9.5" style="16" customWidth="1"/>
    <col min="10" max="10" width="9.58203125" style="16" customWidth="1"/>
    <col min="11" max="11" width="35.33203125" style="16" customWidth="1"/>
    <col min="12" max="13" width="1.58203125" style="16" hidden="1" customWidth="1"/>
    <col min="14" max="19" width="1.58203125" style="16" customWidth="1"/>
    <col min="20" max="22" width="13" style="16" hidden="1" customWidth="1"/>
    <col min="23" max="23" width="39.5" style="16" hidden="1" customWidth="1"/>
    <col min="24" max="16384" width="9" style="16"/>
  </cols>
  <sheetData>
    <row r="1" spans="1:23" s="21" customFormat="1" ht="45" customHeight="1">
      <c r="A1" s="1617" t="s">
        <v>1668</v>
      </c>
      <c r="B1" s="1617"/>
      <c r="C1" s="1617"/>
      <c r="D1" s="1617"/>
      <c r="E1" s="1617"/>
      <c r="F1" s="1617"/>
      <c r="G1" s="1617"/>
      <c r="H1" s="1617"/>
      <c r="I1" s="1617"/>
      <c r="J1" s="1617"/>
      <c r="K1" s="654" t="s">
        <v>613</v>
      </c>
    </row>
    <row r="2" spans="1:23" ht="47">
      <c r="A2" s="296"/>
      <c r="B2" s="592" t="s">
        <v>1669</v>
      </c>
      <c r="C2" s="692" t="s">
        <v>1670</v>
      </c>
      <c r="D2" s="28" t="s">
        <v>1671</v>
      </c>
      <c r="E2" s="28" t="s">
        <v>1672</v>
      </c>
      <c r="F2" s="28" t="s">
        <v>1673</v>
      </c>
      <c r="G2" s="28" t="s">
        <v>1674</v>
      </c>
      <c r="H2" s="692" t="s">
        <v>1675</v>
      </c>
      <c r="I2" s="692" t="s">
        <v>1676</v>
      </c>
      <c r="J2" s="692" t="s">
        <v>1677</v>
      </c>
      <c r="K2" s="692" t="s">
        <v>617</v>
      </c>
      <c r="T2" s="277" t="s">
        <v>614</v>
      </c>
      <c r="U2" s="277"/>
      <c r="V2" s="277"/>
      <c r="W2" s="277"/>
    </row>
    <row r="3" spans="1:23" s="52" customFormat="1" ht="25" customHeight="1">
      <c r="A3" s="1124" t="str">
        <f t="shared" ref="A3:A9" si="0">HYPERLINK(W3,T3)</f>
        <v>UPC816</v>
      </c>
      <c r="B3" s="1230">
        <v>1.4</v>
      </c>
      <c r="C3" s="1227">
        <v>10</v>
      </c>
      <c r="D3" s="1228">
        <v>250</v>
      </c>
      <c r="E3" s="1228">
        <v>100</v>
      </c>
      <c r="F3" s="1228">
        <v>80</v>
      </c>
      <c r="G3" s="1228">
        <v>6</v>
      </c>
      <c r="H3" s="1228">
        <v>50</v>
      </c>
      <c r="I3" s="1228">
        <v>600</v>
      </c>
      <c r="J3" s="1230">
        <v>0.2</v>
      </c>
      <c r="K3" s="585" t="s">
        <v>4743</v>
      </c>
      <c r="T3" s="986" t="s">
        <v>4261</v>
      </c>
      <c r="U3" s="1114" t="s">
        <v>4154</v>
      </c>
      <c r="V3" s="1115" t="s">
        <v>4155</v>
      </c>
      <c r="W3" s="1115" t="str">
        <f>CONCATENATE(U3,T3,V3)</f>
        <v>http://www.unisonic.com.tw/datasheet/UPC816.pdf</v>
      </c>
    </row>
    <row r="4" spans="1:23" s="52" customFormat="1" ht="32.25" customHeight="1">
      <c r="A4" s="868" t="str">
        <f t="shared" si="0"/>
        <v>UPC817</v>
      </c>
      <c r="B4" s="991">
        <v>1.4</v>
      </c>
      <c r="C4" s="985">
        <v>10</v>
      </c>
      <c r="D4" s="989">
        <v>250</v>
      </c>
      <c r="E4" s="989">
        <v>100</v>
      </c>
      <c r="F4" s="989">
        <v>35</v>
      </c>
      <c r="G4" s="989">
        <v>6</v>
      </c>
      <c r="H4" s="989">
        <v>50</v>
      </c>
      <c r="I4" s="989">
        <v>600</v>
      </c>
      <c r="J4" s="991">
        <v>0.2</v>
      </c>
      <c r="K4" s="585" t="s">
        <v>3732</v>
      </c>
      <c r="T4" s="986" t="s">
        <v>1678</v>
      </c>
      <c r="U4" s="709" t="s">
        <v>4014</v>
      </c>
      <c r="V4" s="1020" t="s">
        <v>4015</v>
      </c>
      <c r="W4" s="1020" t="str">
        <f>CONCATENATE(,U4,T4,V4)</f>
        <v>http://www.unisonic.com.tw/datasheet/UPC817.pdf</v>
      </c>
    </row>
    <row r="5" spans="1:23" s="52" customFormat="1" ht="32.25" customHeight="1">
      <c r="A5" s="868" t="str">
        <f t="shared" si="0"/>
        <v>UPT0133</v>
      </c>
      <c r="B5" s="715">
        <v>1.4</v>
      </c>
      <c r="C5" s="715">
        <v>10</v>
      </c>
      <c r="D5" s="715"/>
      <c r="E5" s="715">
        <v>100000</v>
      </c>
      <c r="F5" s="715">
        <v>600</v>
      </c>
      <c r="G5" s="715"/>
      <c r="H5" s="715"/>
      <c r="I5" s="715"/>
      <c r="J5" s="1227">
        <v>3</v>
      </c>
      <c r="K5" s="585" t="s">
        <v>4745</v>
      </c>
      <c r="T5" s="986" t="s">
        <v>4460</v>
      </c>
      <c r="U5" s="709" t="s">
        <v>4276</v>
      </c>
      <c r="V5" s="1020" t="s">
        <v>4277</v>
      </c>
      <c r="W5" s="1020" t="s">
        <v>4461</v>
      </c>
    </row>
    <row r="6" spans="1:23" s="52" customFormat="1" ht="32.25" customHeight="1">
      <c r="A6" s="868" t="str">
        <f t="shared" si="0"/>
        <v>UPT3223</v>
      </c>
      <c r="B6" s="715">
        <v>1.3</v>
      </c>
      <c r="C6" s="715">
        <v>10</v>
      </c>
      <c r="D6" s="715"/>
      <c r="E6" s="715">
        <v>100000</v>
      </c>
      <c r="F6" s="715">
        <v>600</v>
      </c>
      <c r="G6" s="715"/>
      <c r="H6" s="715"/>
      <c r="I6" s="716"/>
      <c r="J6" s="1227">
        <v>2.5</v>
      </c>
      <c r="K6" s="585" t="s">
        <v>4745</v>
      </c>
      <c r="T6" s="986" t="s">
        <v>4462</v>
      </c>
      <c r="U6" s="709" t="s">
        <v>4276</v>
      </c>
      <c r="V6" s="1020" t="s">
        <v>4277</v>
      </c>
      <c r="W6" s="1020" t="s">
        <v>4463</v>
      </c>
    </row>
    <row r="7" spans="1:23" s="52" customFormat="1" ht="32.25" customHeight="1">
      <c r="A7" s="868" t="str">
        <f t="shared" si="0"/>
        <v>UPT2223</v>
      </c>
      <c r="B7" s="715">
        <v>1.3</v>
      </c>
      <c r="C7" s="715">
        <v>10</v>
      </c>
      <c r="D7" s="715"/>
      <c r="E7" s="715">
        <v>100000</v>
      </c>
      <c r="F7" s="715">
        <v>600</v>
      </c>
      <c r="G7" s="715"/>
      <c r="H7" s="715"/>
      <c r="I7" s="716"/>
      <c r="J7" s="1227">
        <v>2.5</v>
      </c>
      <c r="K7" s="585" t="s">
        <v>4745</v>
      </c>
      <c r="T7" s="986" t="s">
        <v>4699</v>
      </c>
      <c r="U7" s="709" t="s">
        <v>4222</v>
      </c>
      <c r="V7" s="1020" t="s">
        <v>4099</v>
      </c>
      <c r="W7" s="1020" t="s">
        <v>4463</v>
      </c>
    </row>
    <row r="8" spans="1:23" s="52" customFormat="1" ht="32.25" customHeight="1">
      <c r="A8" s="868" t="str">
        <f t="shared" si="0"/>
        <v>UOC3020S</v>
      </c>
      <c r="B8" s="715">
        <v>1.5</v>
      </c>
      <c r="C8" s="715">
        <v>100</v>
      </c>
      <c r="D8" s="715"/>
      <c r="E8" s="715">
        <v>100</v>
      </c>
      <c r="F8" s="715">
        <v>400</v>
      </c>
      <c r="G8" s="715"/>
      <c r="H8" s="715"/>
      <c r="I8" s="716"/>
      <c r="J8" s="1227">
        <v>3</v>
      </c>
      <c r="K8" s="1237" t="s">
        <v>4744</v>
      </c>
      <c r="T8" s="986" t="s">
        <v>4700</v>
      </c>
      <c r="U8" s="709" t="s">
        <v>4222</v>
      </c>
      <c r="V8" s="1020" t="s">
        <v>4099</v>
      </c>
      <c r="W8" s="1020" t="s">
        <v>4463</v>
      </c>
    </row>
    <row r="9" spans="1:23" s="52" customFormat="1" ht="32.25" customHeight="1">
      <c r="A9" s="868" t="str">
        <f t="shared" si="0"/>
        <v>UOC3021S</v>
      </c>
      <c r="B9" s="715">
        <v>1.5</v>
      </c>
      <c r="C9" s="715">
        <v>100</v>
      </c>
      <c r="D9" s="715"/>
      <c r="E9" s="715">
        <v>100</v>
      </c>
      <c r="F9" s="715">
        <v>400</v>
      </c>
      <c r="G9" s="715"/>
      <c r="H9" s="715"/>
      <c r="I9" s="716"/>
      <c r="J9" s="1227">
        <v>3</v>
      </c>
      <c r="K9" s="1237" t="s">
        <v>4744</v>
      </c>
      <c r="T9" s="986" t="s">
        <v>4701</v>
      </c>
      <c r="U9" s="709" t="s">
        <v>4222</v>
      </c>
      <c r="V9" s="1020" t="s">
        <v>4099</v>
      </c>
      <c r="W9" s="1020" t="s">
        <v>4463</v>
      </c>
    </row>
    <row r="10" spans="1:23" s="52" customFormat="1" ht="30" customHeight="1">
      <c r="A10" s="322" t="s">
        <v>1792</v>
      </c>
      <c r="B10" s="303"/>
      <c r="C10" s="78"/>
      <c r="D10" s="78"/>
    </row>
    <row r="138" spans="1:1" s="52" customFormat="1">
      <c r="A138" s="10"/>
    </row>
  </sheetData>
  <mergeCells count="1">
    <mergeCell ref="A1:J1"/>
  </mergeCells>
  <phoneticPr fontId="2" type="noConversion"/>
  <hyperlinks>
    <hyperlink ref="K1" location="目錄!A1" display="TVS"/>
    <hyperlink ref="U4" r:id="rId1"/>
    <hyperlink ref="U3" r:id="rId2"/>
    <hyperlink ref="U5" r:id="rId3"/>
    <hyperlink ref="U6" r:id="rId4"/>
    <hyperlink ref="U7" r:id="rId5"/>
    <hyperlink ref="U8" r:id="rId6"/>
    <hyperlink ref="U9" r:id="rId7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72" orientation="portrait" verticalDpi="1200" r:id="rId8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6"/>
  <sheetViews>
    <sheetView view="pageBreakPreview" zoomScale="60" zoomScaleNormal="70" workbookViewId="0">
      <selection activeCell="L13" sqref="L13"/>
    </sheetView>
  </sheetViews>
  <sheetFormatPr defaultColWidth="9" defaultRowHeight="15"/>
  <cols>
    <col min="1" max="1" width="22" style="282" customWidth="1"/>
    <col min="2" max="2" width="20.08203125" style="16" customWidth="1"/>
    <col min="3" max="4" width="16.83203125" style="16" customWidth="1"/>
    <col min="5" max="5" width="20" style="16" customWidth="1"/>
    <col min="6" max="6" width="10.25" style="16" customWidth="1"/>
    <col min="7" max="7" width="14.75" style="16" customWidth="1"/>
    <col min="8" max="8" width="13.5" style="16" customWidth="1"/>
    <col min="9" max="9" width="13.83203125" style="16" customWidth="1"/>
    <col min="10" max="10" width="13.25" style="16" customWidth="1"/>
    <col min="11" max="11" width="13.83203125" style="16" customWidth="1"/>
    <col min="12" max="12" width="13.25" style="16" customWidth="1"/>
    <col min="13" max="13" width="19" style="16" customWidth="1"/>
    <col min="14" max="14" width="16.83203125" style="16" customWidth="1"/>
    <col min="15" max="15" width="14" style="16" customWidth="1"/>
    <col min="16" max="16" width="24.75" style="105" customWidth="1"/>
    <col min="17" max="19" width="1.58203125" style="75" customWidth="1"/>
    <col min="20" max="20" width="22.83203125" style="16" hidden="1" customWidth="1"/>
    <col min="21" max="21" width="18.08203125" style="16" hidden="1" customWidth="1"/>
    <col min="22" max="23" width="10" style="16" hidden="1" customWidth="1"/>
    <col min="24" max="24" width="82.5" style="57" hidden="1" customWidth="1"/>
    <col min="25" max="25" width="9" style="372" hidden="1" customWidth="1"/>
    <col min="26" max="26" width="9" style="16"/>
    <col min="27" max="27" width="15.25" style="16" bestFit="1" customWidth="1"/>
    <col min="28" max="28" width="24.75" style="16" bestFit="1" customWidth="1"/>
    <col min="29" max="29" width="7.5" style="16" bestFit="1" customWidth="1"/>
    <col min="30" max="30" width="46.33203125" style="16" customWidth="1"/>
    <col min="31" max="16384" width="9" style="16"/>
  </cols>
  <sheetData>
    <row r="1" spans="1:25" s="25" customFormat="1" ht="30" customHeight="1">
      <c r="A1" s="1392" t="s">
        <v>1679</v>
      </c>
      <c r="B1" s="1392"/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2"/>
      <c r="O1" s="1392"/>
      <c r="P1" s="1392" t="s">
        <v>613</v>
      </c>
      <c r="Q1" s="24"/>
      <c r="R1" s="24"/>
      <c r="S1" s="24"/>
      <c r="Y1" s="1027"/>
    </row>
    <row r="2" spans="1:25" s="25" customFormat="1" ht="27.75" customHeight="1">
      <c r="A2" s="1466" t="s">
        <v>1680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6"/>
      <c r="P2" s="1392"/>
      <c r="Q2" s="24"/>
      <c r="R2" s="24"/>
      <c r="S2" s="24"/>
      <c r="Y2" s="1027"/>
    </row>
    <row r="3" spans="1:25" s="25" customFormat="1" ht="29.25" customHeight="1">
      <c r="A3" s="1466" t="s">
        <v>1681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392"/>
      <c r="Q3" s="24"/>
      <c r="R3" s="24"/>
      <c r="S3" s="24"/>
      <c r="Y3" s="1027"/>
    </row>
    <row r="4" spans="1:25" s="25" customFormat="1" ht="25.5" customHeight="1">
      <c r="A4" s="1466" t="s">
        <v>1682</v>
      </c>
      <c r="B4" s="1466"/>
      <c r="C4" s="1466"/>
      <c r="D4" s="1466"/>
      <c r="E4" s="1466"/>
      <c r="F4" s="1466"/>
      <c r="G4" s="1466"/>
      <c r="H4" s="1466"/>
      <c r="I4" s="1466"/>
      <c r="J4" s="1466"/>
      <c r="K4" s="1466"/>
      <c r="L4" s="1466"/>
      <c r="M4" s="1466"/>
      <c r="N4" s="1466"/>
      <c r="O4" s="1466"/>
      <c r="P4" s="1392"/>
      <c r="Q4" s="24"/>
      <c r="R4" s="24"/>
      <c r="S4" s="24"/>
      <c r="Y4" s="1027"/>
    </row>
    <row r="5" spans="1:25" s="25" customFormat="1" ht="27" customHeight="1">
      <c r="A5" s="1466" t="s">
        <v>1683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392"/>
      <c r="Q5" s="24"/>
      <c r="R5" s="24"/>
      <c r="S5" s="24"/>
      <c r="Y5" s="1027"/>
    </row>
    <row r="6" spans="1:25" ht="30" customHeight="1">
      <c r="A6" s="1682" t="s">
        <v>1684</v>
      </c>
      <c r="B6" s="1682"/>
      <c r="C6" s="1682"/>
      <c r="D6" s="1682"/>
      <c r="E6" s="1682"/>
      <c r="F6" s="1682"/>
      <c r="G6" s="1682"/>
      <c r="H6" s="1682"/>
      <c r="I6" s="1682"/>
      <c r="J6" s="1682"/>
      <c r="K6" s="1682"/>
      <c r="L6" s="1682"/>
      <c r="M6" s="1682"/>
      <c r="N6" s="1682"/>
      <c r="O6" s="1682"/>
      <c r="P6" s="1682"/>
    </row>
    <row r="7" spans="1:25" ht="20.149999999999999" customHeight="1">
      <c r="A7" s="1611" t="s">
        <v>1688</v>
      </c>
      <c r="B7" s="1408" t="s">
        <v>1685</v>
      </c>
      <c r="C7" s="1408" t="s">
        <v>1686</v>
      </c>
      <c r="D7" s="1408"/>
      <c r="E7" s="1408" t="s">
        <v>1687</v>
      </c>
      <c r="F7" s="1408"/>
      <c r="G7" s="1408" t="s">
        <v>3001</v>
      </c>
      <c r="H7" s="1408"/>
      <c r="I7" s="1408"/>
      <c r="J7" s="1408"/>
      <c r="K7" s="1408"/>
      <c r="L7" s="1408"/>
      <c r="M7" s="1408"/>
      <c r="N7" s="1408"/>
      <c r="O7" s="1408"/>
      <c r="P7" s="1448" t="s">
        <v>635</v>
      </c>
      <c r="T7" s="1675" t="s">
        <v>2139</v>
      </c>
      <c r="U7" s="1676"/>
      <c r="V7" s="1053"/>
      <c r="W7" s="1053"/>
      <c r="X7" s="1681" t="s">
        <v>3002</v>
      </c>
    </row>
    <row r="8" spans="1:25" ht="20.149999999999999" customHeight="1">
      <c r="A8" s="1611"/>
      <c r="B8" s="1408"/>
      <c r="C8" s="1408" t="s">
        <v>1689</v>
      </c>
      <c r="D8" s="1408" t="s">
        <v>1690</v>
      </c>
      <c r="E8" s="1408" t="s">
        <v>1691</v>
      </c>
      <c r="F8" s="1408"/>
      <c r="G8" s="1408" t="s">
        <v>1692</v>
      </c>
      <c r="H8" s="1408" t="s">
        <v>1693</v>
      </c>
      <c r="I8" s="1408"/>
      <c r="J8" s="1408" t="s">
        <v>1694</v>
      </c>
      <c r="K8" s="1408"/>
      <c r="L8" s="1408" t="s">
        <v>1695</v>
      </c>
      <c r="M8" s="1408"/>
      <c r="N8" s="1451" t="s">
        <v>1696</v>
      </c>
      <c r="O8" s="1451"/>
      <c r="P8" s="1449"/>
      <c r="T8" s="1677"/>
      <c r="U8" s="1678"/>
      <c r="V8" s="1055"/>
      <c r="W8" s="1055"/>
      <c r="X8" s="1503"/>
    </row>
    <row r="9" spans="1:25" ht="20.149999999999999" customHeight="1">
      <c r="A9" s="1611"/>
      <c r="B9" s="1408"/>
      <c r="C9" s="1408"/>
      <c r="D9" s="1408"/>
      <c r="E9" s="1408" t="s">
        <v>1697</v>
      </c>
      <c r="F9" s="1408"/>
      <c r="G9" s="1408"/>
      <c r="H9" s="1408" t="s">
        <v>1121</v>
      </c>
      <c r="I9" s="1408"/>
      <c r="J9" s="643" t="s">
        <v>1121</v>
      </c>
      <c r="K9" s="643" t="s">
        <v>626</v>
      </c>
      <c r="L9" s="643" t="s">
        <v>1121</v>
      </c>
      <c r="M9" s="643" t="s">
        <v>626</v>
      </c>
      <c r="N9" s="643" t="s">
        <v>1121</v>
      </c>
      <c r="O9" s="643" t="s">
        <v>626</v>
      </c>
      <c r="P9" s="1449"/>
      <c r="T9" s="1677"/>
      <c r="U9" s="1678"/>
      <c r="V9" s="1055"/>
      <c r="W9" s="1055"/>
      <c r="X9" s="1503"/>
    </row>
    <row r="10" spans="1:25" ht="40" customHeight="1">
      <c r="A10" s="1611"/>
      <c r="B10" s="1408"/>
      <c r="C10" s="643" t="s">
        <v>1698</v>
      </c>
      <c r="D10" s="643" t="s">
        <v>995</v>
      </c>
      <c r="E10" s="694" t="s">
        <v>1699</v>
      </c>
      <c r="F10" s="694" t="s">
        <v>1700</v>
      </c>
      <c r="G10" s="593" t="s">
        <v>639</v>
      </c>
      <c r="H10" s="593" t="s">
        <v>1701</v>
      </c>
      <c r="I10" s="593" t="s">
        <v>1702</v>
      </c>
      <c r="J10" s="593" t="s">
        <v>1703</v>
      </c>
      <c r="K10" s="643" t="s">
        <v>1704</v>
      </c>
      <c r="L10" s="593" t="s">
        <v>2001</v>
      </c>
      <c r="M10" s="643" t="s">
        <v>1705</v>
      </c>
      <c r="N10" s="593" t="s">
        <v>1706</v>
      </c>
      <c r="O10" s="643" t="s">
        <v>1707</v>
      </c>
      <c r="P10" s="1450"/>
      <c r="T10" s="1679"/>
      <c r="U10" s="1680"/>
      <c r="V10" s="1054"/>
      <c r="W10" s="1054"/>
      <c r="X10" s="1504"/>
    </row>
    <row r="11" spans="1:25" s="78" customFormat="1" ht="60" customHeight="1">
      <c r="A11" s="380" t="str">
        <f t="shared" ref="A11:A42" si="0">HYPERLINK(X11,T11)</f>
        <v>SMAXXV</v>
      </c>
      <c r="B11" s="81"/>
      <c r="C11" s="1147">
        <v>50</v>
      </c>
      <c r="D11" s="55">
        <v>5</v>
      </c>
      <c r="E11" s="1134" t="s">
        <v>4354</v>
      </c>
      <c r="F11" s="1134" t="s">
        <v>4355</v>
      </c>
      <c r="G11" s="55" t="s">
        <v>4356</v>
      </c>
      <c r="H11" s="55" t="s">
        <v>4357</v>
      </c>
      <c r="I11" s="1147" t="s">
        <v>4273</v>
      </c>
      <c r="J11" s="1147" t="s">
        <v>4358</v>
      </c>
      <c r="K11" s="55" t="s">
        <v>4356</v>
      </c>
      <c r="L11" s="55" t="s">
        <v>4359</v>
      </c>
      <c r="M11" s="55" t="s">
        <v>4360</v>
      </c>
      <c r="N11" s="55" t="s">
        <v>4361</v>
      </c>
      <c r="O11" s="1147" t="s">
        <v>4320</v>
      </c>
      <c r="P11" s="63" t="s">
        <v>4362</v>
      </c>
      <c r="Q11" s="77"/>
      <c r="R11" s="77"/>
      <c r="S11" s="77"/>
      <c r="T11" s="986" t="s">
        <v>1710</v>
      </c>
      <c r="U11" s="986"/>
      <c r="V11" s="856" t="s">
        <v>4014</v>
      </c>
      <c r="W11" s="1008" t="s">
        <v>4015</v>
      </c>
      <c r="X11" s="1135" t="str">
        <f>CONCATENATE(V11,T11,W11)</f>
        <v>http://www.unisonic.com.tw/datasheet/SMAXXV.pdf</v>
      </c>
      <c r="Y11" s="42"/>
    </row>
    <row r="12" spans="1:25" s="79" customFormat="1" ht="60" customHeight="1">
      <c r="A12" s="380" t="str">
        <f t="shared" si="0"/>
        <v>SMDJXXX</v>
      </c>
      <c r="B12" s="81"/>
      <c r="C12" s="939" t="s">
        <v>3762</v>
      </c>
      <c r="D12" s="55" t="s">
        <v>3763</v>
      </c>
      <c r="E12" s="939" t="s">
        <v>3764</v>
      </c>
      <c r="F12" s="939" t="s">
        <v>3765</v>
      </c>
      <c r="G12" s="55" t="s">
        <v>3766</v>
      </c>
      <c r="H12" s="55" t="s">
        <v>3767</v>
      </c>
      <c r="I12" s="943" t="s">
        <v>3768</v>
      </c>
      <c r="J12" s="55">
        <v>2</v>
      </c>
      <c r="K12" s="55" t="s">
        <v>3769</v>
      </c>
      <c r="L12" s="55" t="s">
        <v>3770</v>
      </c>
      <c r="M12" s="55" t="s">
        <v>3749</v>
      </c>
      <c r="N12" s="55" t="s">
        <v>3749</v>
      </c>
      <c r="O12" s="943" t="s">
        <v>3749</v>
      </c>
      <c r="P12" s="940" t="s">
        <v>3771</v>
      </c>
      <c r="Q12" s="77"/>
      <c r="R12" s="77"/>
      <c r="S12" s="77"/>
      <c r="T12" s="702" t="s">
        <v>1711</v>
      </c>
      <c r="U12" s="702"/>
      <c r="V12" s="856" t="s">
        <v>4014</v>
      </c>
      <c r="W12" s="1008" t="s">
        <v>4015</v>
      </c>
      <c r="X12" s="421" t="str">
        <f>CONCATENATE(V12,Y12,W12)</f>
        <v>http://www.unisonic.com.tw/datasheet/SMDJ.pdf</v>
      </c>
      <c r="Y12" s="411" t="s">
        <v>4059</v>
      </c>
    </row>
    <row r="13" spans="1:25" s="79" customFormat="1" ht="60" customHeight="1">
      <c r="A13" s="380" t="str">
        <f t="shared" si="0"/>
        <v>SMCJXXA</v>
      </c>
      <c r="B13" s="81"/>
      <c r="C13" s="1134" t="s">
        <v>4363</v>
      </c>
      <c r="D13" s="55" t="s">
        <v>4364</v>
      </c>
      <c r="E13" s="1134" t="s">
        <v>4354</v>
      </c>
      <c r="F13" s="1134" t="s">
        <v>4355</v>
      </c>
      <c r="G13" s="55" t="s">
        <v>4365</v>
      </c>
      <c r="H13" s="55" t="s">
        <v>4366</v>
      </c>
      <c r="I13" s="1147" t="s">
        <v>4367</v>
      </c>
      <c r="J13" s="55" t="s">
        <v>4368</v>
      </c>
      <c r="K13" s="55" t="s">
        <v>4365</v>
      </c>
      <c r="L13" s="55" t="s">
        <v>4369</v>
      </c>
      <c r="M13" s="55" t="s">
        <v>4364</v>
      </c>
      <c r="N13" s="55" t="s">
        <v>4273</v>
      </c>
      <c r="O13" s="1147" t="s">
        <v>4273</v>
      </c>
      <c r="P13" s="1143" t="s">
        <v>4370</v>
      </c>
      <c r="Q13" s="77"/>
      <c r="R13" s="77"/>
      <c r="S13" s="77"/>
      <c r="T13" s="1147" t="s">
        <v>4371</v>
      </c>
      <c r="U13" s="1147"/>
      <c r="V13" s="856" t="s">
        <v>4014</v>
      </c>
      <c r="W13" s="1008" t="s">
        <v>4015</v>
      </c>
      <c r="X13" s="421" t="str">
        <f>CONCATENATE(V13,Y13,W13)</f>
        <v>http://www.unisonic.com.tw/datasheet/SMCJ.pdf</v>
      </c>
      <c r="Y13" s="411" t="s">
        <v>4060</v>
      </c>
    </row>
    <row r="14" spans="1:25" s="79" customFormat="1" ht="60" customHeight="1">
      <c r="A14" s="380" t="str">
        <f t="shared" si="0"/>
        <v>SMCJXXCA</v>
      </c>
      <c r="B14" s="81"/>
      <c r="C14" s="1134" t="s">
        <v>4363</v>
      </c>
      <c r="D14" s="55" t="s">
        <v>4372</v>
      </c>
      <c r="E14" s="1134" t="s">
        <v>4354</v>
      </c>
      <c r="F14" s="1134" t="s">
        <v>4355</v>
      </c>
      <c r="G14" s="55" t="s">
        <v>4375</v>
      </c>
      <c r="H14" s="55" t="s">
        <v>4373</v>
      </c>
      <c r="I14" s="1147" t="s">
        <v>4376</v>
      </c>
      <c r="J14" s="55" t="s">
        <v>4368</v>
      </c>
      <c r="K14" s="55" t="s">
        <v>4375</v>
      </c>
      <c r="L14" s="55" t="s">
        <v>4374</v>
      </c>
      <c r="M14" s="55" t="s">
        <v>4372</v>
      </c>
      <c r="N14" s="55" t="s">
        <v>4273</v>
      </c>
      <c r="O14" s="1147" t="s">
        <v>4273</v>
      </c>
      <c r="P14" s="1143" t="s">
        <v>4370</v>
      </c>
      <c r="Q14" s="77"/>
      <c r="R14" s="77"/>
      <c r="S14" s="77"/>
      <c r="T14" s="1147" t="s">
        <v>4377</v>
      </c>
      <c r="U14" s="1147"/>
      <c r="V14" s="856" t="s">
        <v>4276</v>
      </c>
      <c r="W14" s="1008" t="s">
        <v>4277</v>
      </c>
      <c r="X14" s="421" t="str">
        <f>CONCATENATE(V14,Y14,W14)</f>
        <v>http://www.unisonic.com.tw/datasheet/SMCJ.pdf</v>
      </c>
      <c r="Y14" s="411" t="s">
        <v>4378</v>
      </c>
    </row>
    <row r="15" spans="1:25" s="78" customFormat="1" ht="60" customHeight="1">
      <c r="A15" s="380" t="s">
        <v>4349</v>
      </c>
      <c r="B15" s="81"/>
      <c r="C15" s="84" t="s">
        <v>4273</v>
      </c>
      <c r="D15" s="55">
        <v>2.5</v>
      </c>
      <c r="E15" s="1134" t="s">
        <v>4350</v>
      </c>
      <c r="F15" s="1134" t="s">
        <v>4273</v>
      </c>
      <c r="G15" s="55">
        <v>5</v>
      </c>
      <c r="H15" s="55" t="s">
        <v>4273</v>
      </c>
      <c r="I15" s="1147" t="s">
        <v>4273</v>
      </c>
      <c r="J15" s="54">
        <v>0.05</v>
      </c>
      <c r="K15" s="55">
        <v>3</v>
      </c>
      <c r="L15" s="1147">
        <v>25</v>
      </c>
      <c r="M15" s="41" t="s">
        <v>4351</v>
      </c>
      <c r="N15" s="55">
        <v>30</v>
      </c>
      <c r="O15" s="1147" t="s">
        <v>4320</v>
      </c>
      <c r="P15" s="352" t="s">
        <v>4322</v>
      </c>
      <c r="Q15" s="77"/>
      <c r="R15" s="77"/>
      <c r="S15" s="77"/>
      <c r="T15" s="84" t="s">
        <v>4352</v>
      </c>
      <c r="U15" s="84"/>
      <c r="V15" s="856" t="s">
        <v>4276</v>
      </c>
      <c r="W15" s="1008" t="s">
        <v>4277</v>
      </c>
      <c r="X15" s="421" t="s">
        <v>4353</v>
      </c>
      <c r="Y15" s="42"/>
    </row>
    <row r="16" spans="1:25" s="78" customFormat="1" ht="60" customHeight="1">
      <c r="A16" s="380" t="str">
        <f t="shared" si="0"/>
        <v>SOT05C</v>
      </c>
      <c r="B16" s="81"/>
      <c r="C16" s="702">
        <v>140</v>
      </c>
      <c r="D16" s="55">
        <v>13</v>
      </c>
      <c r="E16" s="686" t="s">
        <v>1708</v>
      </c>
      <c r="F16" s="686" t="s">
        <v>1709</v>
      </c>
      <c r="G16" s="55">
        <v>5</v>
      </c>
      <c r="H16" s="55">
        <v>6</v>
      </c>
      <c r="I16" s="702" t="s">
        <v>83</v>
      </c>
      <c r="J16" s="82">
        <v>5</v>
      </c>
      <c r="K16" s="55">
        <v>5</v>
      </c>
      <c r="L16" s="55">
        <v>10</v>
      </c>
      <c r="M16" s="55">
        <v>13</v>
      </c>
      <c r="N16" s="55">
        <v>120</v>
      </c>
      <c r="O16" s="702" t="s">
        <v>1174</v>
      </c>
      <c r="P16" s="83" t="s">
        <v>683</v>
      </c>
      <c r="Q16" s="77"/>
      <c r="R16" s="77"/>
      <c r="S16" s="77"/>
      <c r="T16" s="702" t="s">
        <v>1712</v>
      </c>
      <c r="U16" s="702"/>
      <c r="V16" s="856" t="s">
        <v>4014</v>
      </c>
      <c r="W16" s="1008" t="s">
        <v>4015</v>
      </c>
      <c r="X16" s="421" t="str">
        <f t="shared" ref="X16:X31" si="1">CONCATENATE(V16,T16,W16)</f>
        <v>http://www.unisonic.com.tw/datasheet/SOT05C.pdf</v>
      </c>
      <c r="Y16" s="42"/>
    </row>
    <row r="17" spans="1:25" s="78" customFormat="1" ht="60" customHeight="1">
      <c r="A17" s="380" t="str">
        <f t="shared" si="0"/>
        <v>SLVU2.8</v>
      </c>
      <c r="B17" s="81"/>
      <c r="C17" s="702">
        <v>400</v>
      </c>
      <c r="D17" s="82">
        <v>24</v>
      </c>
      <c r="E17" s="686" t="s">
        <v>1708</v>
      </c>
      <c r="F17" s="686" t="s">
        <v>1709</v>
      </c>
      <c r="G17" s="55">
        <v>2.8</v>
      </c>
      <c r="H17" s="55">
        <v>3</v>
      </c>
      <c r="I17" s="702" t="s">
        <v>83</v>
      </c>
      <c r="J17" s="702">
        <v>1</v>
      </c>
      <c r="K17" s="55">
        <v>2.8</v>
      </c>
      <c r="L17" s="702">
        <v>12.5</v>
      </c>
      <c r="M17" s="82">
        <v>24</v>
      </c>
      <c r="N17" s="55">
        <v>100</v>
      </c>
      <c r="O17" s="702" t="s">
        <v>1174</v>
      </c>
      <c r="P17" s="63" t="s">
        <v>683</v>
      </c>
      <c r="Q17" s="77"/>
      <c r="R17" s="77"/>
      <c r="S17" s="77"/>
      <c r="T17" s="702" t="s">
        <v>1713</v>
      </c>
      <c r="U17" s="702"/>
      <c r="V17" s="856" t="s">
        <v>4014</v>
      </c>
      <c r="W17" s="1008" t="s">
        <v>4015</v>
      </c>
      <c r="X17" s="421" t="str">
        <f t="shared" si="1"/>
        <v>http://www.unisonic.com.tw/datasheet/SLVU2.8.pdf</v>
      </c>
      <c r="Y17" s="42"/>
    </row>
    <row r="18" spans="1:25" s="78" customFormat="1" ht="60" customHeight="1">
      <c r="A18" s="418" t="str">
        <f t="shared" si="0"/>
        <v>SOT05</v>
      </c>
      <c r="B18" s="81"/>
      <c r="C18" s="702">
        <v>500</v>
      </c>
      <c r="D18" s="55">
        <v>30</v>
      </c>
      <c r="E18" s="686" t="s">
        <v>1708</v>
      </c>
      <c r="F18" s="686" t="s">
        <v>1709</v>
      </c>
      <c r="G18" s="55">
        <v>5</v>
      </c>
      <c r="H18" s="55">
        <v>6</v>
      </c>
      <c r="I18" s="702" t="s">
        <v>83</v>
      </c>
      <c r="J18" s="55">
        <v>5</v>
      </c>
      <c r="K18" s="55">
        <v>5</v>
      </c>
      <c r="L18" s="55">
        <v>10</v>
      </c>
      <c r="M18" s="55">
        <v>20</v>
      </c>
      <c r="N18" s="55">
        <v>550</v>
      </c>
      <c r="O18" s="702" t="s">
        <v>1174</v>
      </c>
      <c r="P18" s="83" t="s">
        <v>683</v>
      </c>
      <c r="Q18" s="586"/>
      <c r="R18" s="586"/>
      <c r="S18" s="586"/>
      <c r="T18" s="702" t="s">
        <v>1979</v>
      </c>
      <c r="U18" s="702"/>
      <c r="V18" s="856" t="s">
        <v>4014</v>
      </c>
      <c r="W18" s="1008" t="s">
        <v>4015</v>
      </c>
      <c r="X18" s="421" t="str">
        <f t="shared" si="1"/>
        <v>http://www.unisonic.com.tw/datasheet/SOT05.pdf</v>
      </c>
      <c r="Y18" s="42"/>
    </row>
    <row r="19" spans="1:25" s="78" customFormat="1" ht="60" customHeight="1">
      <c r="A19" s="380" t="str">
        <f t="shared" si="0"/>
        <v>ESD3V3S2B</v>
      </c>
      <c r="B19" s="81"/>
      <c r="C19" s="84" t="s">
        <v>83</v>
      </c>
      <c r="D19" s="55">
        <v>8</v>
      </c>
      <c r="E19" s="686" t="s">
        <v>1714</v>
      </c>
      <c r="F19" s="686" t="s">
        <v>1715</v>
      </c>
      <c r="G19" s="55">
        <v>3.3</v>
      </c>
      <c r="H19" s="55" t="s">
        <v>83</v>
      </c>
      <c r="I19" s="702" t="s">
        <v>83</v>
      </c>
      <c r="J19" s="54">
        <v>0.05</v>
      </c>
      <c r="K19" s="55">
        <v>3.3</v>
      </c>
      <c r="L19" s="702">
        <v>9</v>
      </c>
      <c r="M19" s="41" t="s">
        <v>1716</v>
      </c>
      <c r="N19" s="55">
        <v>20</v>
      </c>
      <c r="O19" s="702" t="s">
        <v>1174</v>
      </c>
      <c r="P19" s="352" t="s">
        <v>718</v>
      </c>
      <c r="Q19" s="77"/>
      <c r="R19" s="77"/>
      <c r="S19" s="77"/>
      <c r="T19" s="84" t="s">
        <v>1717</v>
      </c>
      <c r="U19" s="84"/>
      <c r="V19" s="856" t="s">
        <v>4014</v>
      </c>
      <c r="W19" s="1008" t="s">
        <v>4015</v>
      </c>
      <c r="X19" s="421" t="str">
        <f t="shared" si="1"/>
        <v>http://www.unisonic.com.tw/datasheet/ESD3V3S2B.pdf</v>
      </c>
      <c r="Y19" s="42"/>
    </row>
    <row r="20" spans="1:25" s="78" customFormat="1" ht="60" customHeight="1">
      <c r="A20" s="380" t="str">
        <f t="shared" si="0"/>
        <v>ESD6V2S1B</v>
      </c>
      <c r="B20" s="81"/>
      <c r="C20" s="84" t="s">
        <v>83</v>
      </c>
      <c r="D20" s="55">
        <v>8</v>
      </c>
      <c r="E20" s="686" t="s">
        <v>1715</v>
      </c>
      <c r="F20" s="686" t="s">
        <v>83</v>
      </c>
      <c r="G20" s="55">
        <v>6.2</v>
      </c>
      <c r="H20" s="55" t="s">
        <v>83</v>
      </c>
      <c r="I20" s="702" t="s">
        <v>83</v>
      </c>
      <c r="J20" s="55">
        <v>0.1</v>
      </c>
      <c r="K20" s="55">
        <v>6.2</v>
      </c>
      <c r="L20" s="702">
        <v>14</v>
      </c>
      <c r="M20" s="41" t="s">
        <v>1716</v>
      </c>
      <c r="N20" s="55">
        <v>10</v>
      </c>
      <c r="O20" s="702" t="s">
        <v>1174</v>
      </c>
      <c r="P20" s="352" t="s">
        <v>718</v>
      </c>
      <c r="Q20" s="77"/>
      <c r="R20" s="77"/>
      <c r="S20" s="77"/>
      <c r="T20" s="84" t="s">
        <v>1718</v>
      </c>
      <c r="U20" s="84"/>
      <c r="V20" s="856" t="s">
        <v>4014</v>
      </c>
      <c r="W20" s="1008" t="s">
        <v>4015</v>
      </c>
      <c r="X20" s="421" t="str">
        <f t="shared" si="1"/>
        <v>http://www.unisonic.com.tw/datasheet/ESD6V2S1B.pdf</v>
      </c>
      <c r="Y20" s="42"/>
    </row>
    <row r="21" spans="1:25" s="78" customFormat="1" ht="60" customHeight="1">
      <c r="A21" s="380" t="str">
        <f t="shared" si="0"/>
        <v>UESDA6V1W5</v>
      </c>
      <c r="B21" s="81"/>
      <c r="C21" s="702">
        <v>150</v>
      </c>
      <c r="D21" s="85" t="s">
        <v>83</v>
      </c>
      <c r="E21" s="686" t="s">
        <v>1708</v>
      </c>
      <c r="F21" s="686" t="s">
        <v>1709</v>
      </c>
      <c r="G21" s="41">
        <v>3</v>
      </c>
      <c r="H21" s="55">
        <v>6.1</v>
      </c>
      <c r="I21" s="55">
        <v>7.2</v>
      </c>
      <c r="J21" s="702">
        <v>1</v>
      </c>
      <c r="K21" s="41">
        <v>3</v>
      </c>
      <c r="L21" s="702" t="s">
        <v>83</v>
      </c>
      <c r="M21" s="686" t="s">
        <v>83</v>
      </c>
      <c r="N21" s="55">
        <v>90</v>
      </c>
      <c r="O21" s="702" t="s">
        <v>1174</v>
      </c>
      <c r="P21" s="83" t="s">
        <v>1719</v>
      </c>
      <c r="Q21" s="77"/>
      <c r="R21" s="77"/>
      <c r="S21" s="77"/>
      <c r="T21" s="702" t="s">
        <v>1720</v>
      </c>
      <c r="U21" s="702"/>
      <c r="V21" s="856" t="s">
        <v>4014</v>
      </c>
      <c r="W21" s="1008" t="s">
        <v>4015</v>
      </c>
      <c r="X21" s="421" t="str">
        <f t="shared" si="1"/>
        <v>http://www.unisonic.com.tw/datasheet/UESDA6V1W5.pdf</v>
      </c>
      <c r="Y21" s="42"/>
    </row>
    <row r="22" spans="1:25" s="78" customFormat="1" ht="60" customHeight="1">
      <c r="A22" s="380" t="str">
        <f t="shared" si="0"/>
        <v>UZ5C056</v>
      </c>
      <c r="B22" s="81"/>
      <c r="C22" s="702">
        <v>150</v>
      </c>
      <c r="D22" s="55">
        <v>10</v>
      </c>
      <c r="E22" s="686" t="s">
        <v>1708</v>
      </c>
      <c r="F22" s="686" t="s">
        <v>1709</v>
      </c>
      <c r="G22" s="55">
        <v>5</v>
      </c>
      <c r="H22" s="55">
        <v>6.3</v>
      </c>
      <c r="I22" s="702" t="s">
        <v>83</v>
      </c>
      <c r="J22" s="702">
        <v>1</v>
      </c>
      <c r="K22" s="55">
        <v>5</v>
      </c>
      <c r="L22" s="702">
        <v>14.5</v>
      </c>
      <c r="M22" s="55">
        <v>10</v>
      </c>
      <c r="N22" s="55">
        <v>100</v>
      </c>
      <c r="O22" s="702" t="s">
        <v>1174</v>
      </c>
      <c r="P22" s="63" t="s">
        <v>1220</v>
      </c>
      <c r="Q22" s="77"/>
      <c r="R22" s="77"/>
      <c r="S22" s="77"/>
      <c r="T22" s="702" t="s">
        <v>1721</v>
      </c>
      <c r="U22" s="702"/>
      <c r="V22" s="856" t="s">
        <v>4014</v>
      </c>
      <c r="W22" s="1008" t="s">
        <v>4015</v>
      </c>
      <c r="X22" s="421" t="str">
        <f t="shared" si="1"/>
        <v>http://www.unisonic.com.tw/datasheet/UZ5C056.pdf</v>
      </c>
      <c r="Y22" s="42"/>
    </row>
    <row r="23" spans="1:25" s="78" customFormat="1" ht="60" customHeight="1">
      <c r="A23" s="380" t="str">
        <f t="shared" si="0"/>
        <v>USMS05</v>
      </c>
      <c r="B23" s="81"/>
      <c r="C23" s="702">
        <v>350</v>
      </c>
      <c r="D23" s="55">
        <v>24</v>
      </c>
      <c r="E23" s="686" t="s">
        <v>1722</v>
      </c>
      <c r="F23" s="686" t="s">
        <v>1723</v>
      </c>
      <c r="G23" s="55">
        <v>5</v>
      </c>
      <c r="H23" s="55">
        <v>6</v>
      </c>
      <c r="I23" s="702" t="s">
        <v>83</v>
      </c>
      <c r="J23" s="702">
        <v>20</v>
      </c>
      <c r="K23" s="55">
        <v>5</v>
      </c>
      <c r="L23" s="702">
        <v>14.5</v>
      </c>
      <c r="M23" s="55">
        <v>24</v>
      </c>
      <c r="N23" s="55">
        <v>400</v>
      </c>
      <c r="O23" s="702" t="s">
        <v>1174</v>
      </c>
      <c r="P23" s="63" t="s">
        <v>1220</v>
      </c>
      <c r="Q23" s="77"/>
      <c r="R23" s="77"/>
      <c r="S23" s="77"/>
      <c r="T23" s="702" t="s">
        <v>1724</v>
      </c>
      <c r="U23" s="702"/>
      <c r="V23" s="856" t="s">
        <v>4014</v>
      </c>
      <c r="W23" s="1008" t="s">
        <v>4015</v>
      </c>
      <c r="X23" s="421" t="str">
        <f t="shared" si="1"/>
        <v>http://www.unisonic.com.tw/datasheet/USMS05.pdf</v>
      </c>
      <c r="Y23" s="42"/>
    </row>
    <row r="24" spans="1:25" s="78" customFormat="1" ht="60" customHeight="1">
      <c r="A24" s="380" t="str">
        <f t="shared" si="0"/>
        <v>UPRTR5V0U4D</v>
      </c>
      <c r="B24" s="81"/>
      <c r="C24" s="702" t="s">
        <v>83</v>
      </c>
      <c r="D24" s="702" t="s">
        <v>83</v>
      </c>
      <c r="E24" s="686" t="s">
        <v>1708</v>
      </c>
      <c r="F24" s="686" t="s">
        <v>842</v>
      </c>
      <c r="G24" s="55">
        <v>5.5</v>
      </c>
      <c r="H24" s="55">
        <v>6</v>
      </c>
      <c r="I24" s="55">
        <v>9</v>
      </c>
      <c r="J24" s="702">
        <v>0.1</v>
      </c>
      <c r="K24" s="55">
        <v>3</v>
      </c>
      <c r="L24" s="702" t="s">
        <v>83</v>
      </c>
      <c r="M24" s="702" t="s">
        <v>83</v>
      </c>
      <c r="N24" s="55">
        <v>1</v>
      </c>
      <c r="O24" s="86" t="s">
        <v>1174</v>
      </c>
      <c r="P24" s="63" t="s">
        <v>1220</v>
      </c>
      <c r="Q24" s="87"/>
      <c r="R24" s="87"/>
      <c r="S24" s="87"/>
      <c r="T24" s="702" t="s">
        <v>1725</v>
      </c>
      <c r="U24" s="702"/>
      <c r="V24" s="856" t="s">
        <v>4014</v>
      </c>
      <c r="W24" s="1008" t="s">
        <v>4015</v>
      </c>
      <c r="X24" s="421" t="str">
        <f t="shared" si="1"/>
        <v>http://www.unisonic.com.tw/datasheet/UPRTR5V0U4D.pdf</v>
      </c>
      <c r="Y24" s="42"/>
    </row>
    <row r="25" spans="1:25" s="78" customFormat="1" ht="60" customHeight="1">
      <c r="A25" s="380" t="str">
        <f t="shared" si="0"/>
        <v>UESD4C5V6C08</v>
      </c>
      <c r="B25" s="81"/>
      <c r="C25" s="702" t="s">
        <v>83</v>
      </c>
      <c r="D25" s="702">
        <v>5.5</v>
      </c>
      <c r="E25" s="686" t="s">
        <v>1708</v>
      </c>
      <c r="F25" s="686" t="s">
        <v>1709</v>
      </c>
      <c r="G25" s="55">
        <v>5</v>
      </c>
      <c r="H25" s="55">
        <v>6.2</v>
      </c>
      <c r="I25" s="702" t="s">
        <v>83</v>
      </c>
      <c r="J25" s="55">
        <v>2</v>
      </c>
      <c r="K25" s="55">
        <v>5</v>
      </c>
      <c r="L25" s="702">
        <v>10</v>
      </c>
      <c r="M25" s="55">
        <v>5</v>
      </c>
      <c r="N25" s="55">
        <v>1</v>
      </c>
      <c r="O25" s="702" t="s">
        <v>83</v>
      </c>
      <c r="P25" s="63" t="s">
        <v>2002</v>
      </c>
      <c r="Q25" s="87"/>
      <c r="R25" s="87"/>
      <c r="S25" s="87"/>
      <c r="T25" s="686" t="s">
        <v>2000</v>
      </c>
      <c r="U25" s="702"/>
      <c r="V25" s="856" t="s">
        <v>4014</v>
      </c>
      <c r="W25" s="1008" t="s">
        <v>4015</v>
      </c>
      <c r="X25" s="421" t="str">
        <f t="shared" si="1"/>
        <v>http://www.unisonic.com.tw/datasheet/UESD4C5V6C08.pdf</v>
      </c>
      <c r="Y25" s="42"/>
    </row>
    <row r="26" spans="1:25" s="78" customFormat="1" ht="60" customHeight="1">
      <c r="A26" s="380" t="str">
        <f t="shared" si="0"/>
        <v>PUSB220</v>
      </c>
      <c r="B26" s="81"/>
      <c r="C26" s="702" t="s">
        <v>83</v>
      </c>
      <c r="D26" s="702" t="s">
        <v>83</v>
      </c>
      <c r="E26" s="686" t="s">
        <v>1708</v>
      </c>
      <c r="F26" s="686" t="s">
        <v>83</v>
      </c>
      <c r="G26" s="55">
        <v>5.5</v>
      </c>
      <c r="H26" s="55">
        <v>6</v>
      </c>
      <c r="I26" s="55">
        <v>9</v>
      </c>
      <c r="J26" s="702">
        <v>0.1</v>
      </c>
      <c r="K26" s="55">
        <v>3</v>
      </c>
      <c r="L26" s="702" t="s">
        <v>83</v>
      </c>
      <c r="M26" s="702" t="s">
        <v>83</v>
      </c>
      <c r="N26" s="55">
        <v>1</v>
      </c>
      <c r="O26" s="86" t="s">
        <v>1174</v>
      </c>
      <c r="P26" s="63" t="s">
        <v>1220</v>
      </c>
      <c r="Q26" s="87"/>
      <c r="R26" s="87"/>
      <c r="S26" s="87"/>
      <c r="T26" s="702" t="s">
        <v>1726</v>
      </c>
      <c r="U26" s="702"/>
      <c r="V26" s="856" t="s">
        <v>4014</v>
      </c>
      <c r="W26" s="1008" t="s">
        <v>4015</v>
      </c>
      <c r="X26" s="421" t="str">
        <f t="shared" si="1"/>
        <v>http://www.unisonic.com.tw/datasheet/PUSB220.pdf</v>
      </c>
      <c r="Y26" s="42"/>
    </row>
    <row r="27" spans="1:25" s="78" customFormat="1" ht="60" customHeight="1">
      <c r="A27" s="380" t="str">
        <f t="shared" si="0"/>
        <v>SRV05-4</v>
      </c>
      <c r="B27" s="81"/>
      <c r="C27" s="82">
        <v>350</v>
      </c>
      <c r="D27" s="55">
        <v>12</v>
      </c>
      <c r="E27" s="686" t="s">
        <v>1708</v>
      </c>
      <c r="F27" s="686" t="s">
        <v>842</v>
      </c>
      <c r="G27" s="55">
        <v>5</v>
      </c>
      <c r="H27" s="55">
        <v>6</v>
      </c>
      <c r="I27" s="702" t="s">
        <v>83</v>
      </c>
      <c r="J27" s="55">
        <v>5</v>
      </c>
      <c r="K27" s="55">
        <v>5</v>
      </c>
      <c r="L27" s="702">
        <v>17</v>
      </c>
      <c r="M27" s="55">
        <v>5</v>
      </c>
      <c r="N27" s="55">
        <v>1.2</v>
      </c>
      <c r="O27" s="702" t="s">
        <v>1174</v>
      </c>
      <c r="P27" s="63" t="s">
        <v>1220</v>
      </c>
      <c r="Q27" s="87"/>
      <c r="R27" s="87"/>
      <c r="S27" s="87"/>
      <c r="T27" s="702" t="s">
        <v>1727</v>
      </c>
      <c r="U27" s="702"/>
      <c r="V27" s="856" t="s">
        <v>4014</v>
      </c>
      <c r="W27" s="1008" t="s">
        <v>4015</v>
      </c>
      <c r="X27" s="421" t="str">
        <f t="shared" si="1"/>
        <v>http://www.unisonic.com.tw/datasheet/SRV05-4.pdf</v>
      </c>
      <c r="Y27" s="42"/>
    </row>
    <row r="28" spans="1:25" s="78" customFormat="1" ht="60" customHeight="1">
      <c r="A28" s="380" t="str">
        <f t="shared" si="0"/>
        <v>TVS4S009</v>
      </c>
      <c r="B28" s="81"/>
      <c r="C28" s="82">
        <v>25</v>
      </c>
      <c r="D28" s="55">
        <v>2.5</v>
      </c>
      <c r="E28" s="686" t="s">
        <v>1708</v>
      </c>
      <c r="F28" s="686" t="s">
        <v>1728</v>
      </c>
      <c r="G28" s="55">
        <v>5.5</v>
      </c>
      <c r="H28" s="55">
        <v>9</v>
      </c>
      <c r="I28" s="702" t="s">
        <v>83</v>
      </c>
      <c r="J28" s="55">
        <v>0.1</v>
      </c>
      <c r="K28" s="55">
        <v>3.3</v>
      </c>
      <c r="L28" s="702" t="s">
        <v>83</v>
      </c>
      <c r="M28" s="55" t="s">
        <v>83</v>
      </c>
      <c r="N28" s="55">
        <v>0.8</v>
      </c>
      <c r="O28" s="702" t="s">
        <v>83</v>
      </c>
      <c r="P28" s="63" t="s">
        <v>1220</v>
      </c>
      <c r="Q28" s="87"/>
      <c r="R28" s="87"/>
      <c r="S28" s="87"/>
      <c r="T28" s="702" t="s">
        <v>1729</v>
      </c>
      <c r="U28" s="702"/>
      <c r="V28" s="856" t="s">
        <v>4014</v>
      </c>
      <c r="W28" s="1008" t="s">
        <v>4015</v>
      </c>
      <c r="X28" s="421" t="str">
        <f t="shared" si="1"/>
        <v>http://www.unisonic.com.tw/datasheet/TVS4S009.pdf</v>
      </c>
      <c r="Y28" s="42"/>
    </row>
    <row r="29" spans="1:25" s="78" customFormat="1" ht="60" customHeight="1">
      <c r="A29" s="380" t="str">
        <f t="shared" si="0"/>
        <v>UESD4CUSB30</v>
      </c>
      <c r="B29" s="81"/>
      <c r="C29" s="82">
        <v>45</v>
      </c>
      <c r="D29" s="55">
        <v>5</v>
      </c>
      <c r="E29" s="686" t="s">
        <v>1714</v>
      </c>
      <c r="F29" s="686" t="s">
        <v>1730</v>
      </c>
      <c r="G29" s="55">
        <v>5.5</v>
      </c>
      <c r="H29" s="55">
        <v>7</v>
      </c>
      <c r="I29" s="702" t="s">
        <v>83</v>
      </c>
      <c r="J29" s="55">
        <v>0.1</v>
      </c>
      <c r="K29" s="55">
        <v>2.5</v>
      </c>
      <c r="L29" s="702">
        <v>8</v>
      </c>
      <c r="M29" s="55">
        <v>1</v>
      </c>
      <c r="N29" s="55">
        <v>0.7</v>
      </c>
      <c r="O29" s="702" t="s">
        <v>83</v>
      </c>
      <c r="P29" s="352" t="s">
        <v>1731</v>
      </c>
      <c r="Q29" s="214"/>
      <c r="R29" s="214"/>
      <c r="S29" s="214"/>
      <c r="T29" s="84" t="s">
        <v>1732</v>
      </c>
      <c r="U29" s="84"/>
      <c r="V29" s="856" t="s">
        <v>4014</v>
      </c>
      <c r="W29" s="1008" t="s">
        <v>4015</v>
      </c>
      <c r="X29" s="421" t="str">
        <f t="shared" si="1"/>
        <v>http://www.unisonic.com.tw/datasheet/UESD4CUSB30.pdf</v>
      </c>
      <c r="Y29" s="42"/>
    </row>
    <row r="30" spans="1:25" s="78" customFormat="1" ht="60" customHeight="1">
      <c r="A30" s="380" t="str">
        <f t="shared" si="0"/>
        <v>USB4S012</v>
      </c>
      <c r="B30" s="81"/>
      <c r="C30" s="82">
        <v>60</v>
      </c>
      <c r="D30" s="55">
        <v>3</v>
      </c>
      <c r="E30" s="686" t="s">
        <v>1733</v>
      </c>
      <c r="F30" s="686" t="s">
        <v>1733</v>
      </c>
      <c r="G30" s="55" t="s">
        <v>83</v>
      </c>
      <c r="H30" s="55">
        <v>6</v>
      </c>
      <c r="I30" s="702" t="s">
        <v>83</v>
      </c>
      <c r="J30" s="55">
        <v>0.5</v>
      </c>
      <c r="K30" s="55">
        <v>2.5</v>
      </c>
      <c r="L30" s="702" t="s">
        <v>83</v>
      </c>
      <c r="M30" s="55" t="s">
        <v>83</v>
      </c>
      <c r="N30" s="55">
        <v>1</v>
      </c>
      <c r="O30" s="702" t="s">
        <v>83</v>
      </c>
      <c r="P30" s="352" t="s">
        <v>1220</v>
      </c>
      <c r="Q30" s="214"/>
      <c r="R30" s="214"/>
      <c r="S30" s="214"/>
      <c r="T30" s="84" t="s">
        <v>1734</v>
      </c>
      <c r="U30" s="84"/>
      <c r="V30" s="856" t="s">
        <v>4014</v>
      </c>
      <c r="W30" s="1008" t="s">
        <v>4015</v>
      </c>
      <c r="X30" s="421" t="str">
        <f t="shared" si="1"/>
        <v>http://www.unisonic.com.tw/datasheet/USB4S012.pdf</v>
      </c>
      <c r="Y30" s="42"/>
    </row>
    <row r="31" spans="1:25" s="248" customFormat="1" ht="60" customHeight="1">
      <c r="A31" s="380" t="str">
        <f t="shared" si="0"/>
        <v>CCVGA7C5</v>
      </c>
      <c r="B31" s="635"/>
      <c r="C31" s="587">
        <v>0.75</v>
      </c>
      <c r="D31" s="245" t="s">
        <v>83</v>
      </c>
      <c r="E31" s="635" t="s">
        <v>6</v>
      </c>
      <c r="F31" s="635" t="s">
        <v>83</v>
      </c>
      <c r="G31" s="245" t="s">
        <v>83</v>
      </c>
      <c r="H31" s="245" t="s">
        <v>83</v>
      </c>
      <c r="I31" s="246" t="s">
        <v>83</v>
      </c>
      <c r="J31" s="245" t="s">
        <v>83</v>
      </c>
      <c r="K31" s="245" t="s">
        <v>83</v>
      </c>
      <c r="L31" s="246" t="s">
        <v>83</v>
      </c>
      <c r="M31" s="245" t="s">
        <v>83</v>
      </c>
      <c r="N31" s="245">
        <v>5</v>
      </c>
      <c r="O31" s="246" t="s">
        <v>83</v>
      </c>
      <c r="P31" s="307" t="s">
        <v>1735</v>
      </c>
      <c r="Q31" s="247"/>
      <c r="R31" s="247"/>
      <c r="S31" s="247"/>
      <c r="T31" s="402" t="s">
        <v>1736</v>
      </c>
      <c r="U31" s="402"/>
      <c r="V31" s="856" t="s">
        <v>4014</v>
      </c>
      <c r="W31" s="1008" t="s">
        <v>4015</v>
      </c>
      <c r="X31" s="421" t="str">
        <f t="shared" si="1"/>
        <v>http://www.unisonic.com.tw/datasheet/CCVGA7C5.pdf</v>
      </c>
      <c r="Y31" s="289"/>
    </row>
    <row r="32" spans="1:25" s="78" customFormat="1" ht="60" customHeight="1">
      <c r="A32" s="380" t="str">
        <f t="shared" si="0"/>
        <v>USP720</v>
      </c>
      <c r="B32" s="81"/>
      <c r="C32" s="82" t="s">
        <v>83</v>
      </c>
      <c r="D32" s="55" t="s">
        <v>83</v>
      </c>
      <c r="E32" s="686" t="s">
        <v>6</v>
      </c>
      <c r="F32" s="686" t="s">
        <v>83</v>
      </c>
      <c r="G32" s="55" t="s">
        <v>83</v>
      </c>
      <c r="H32" s="55" t="s">
        <v>83</v>
      </c>
      <c r="I32" s="702" t="s">
        <v>83</v>
      </c>
      <c r="J32" s="54">
        <v>0.02</v>
      </c>
      <c r="K32" s="55" t="s">
        <v>83</v>
      </c>
      <c r="L32" s="702">
        <v>2</v>
      </c>
      <c r="M32" s="55">
        <v>1</v>
      </c>
      <c r="N32" s="55">
        <v>3</v>
      </c>
      <c r="O32" s="702" t="s">
        <v>83</v>
      </c>
      <c r="P32" s="352" t="s">
        <v>1737</v>
      </c>
      <c r="Q32" s="214"/>
      <c r="R32" s="214"/>
      <c r="S32" s="214"/>
      <c r="T32" s="84" t="s">
        <v>1738</v>
      </c>
      <c r="U32" s="84"/>
      <c r="V32" s="856" t="s">
        <v>4014</v>
      </c>
      <c r="W32" s="1008" t="s">
        <v>4015</v>
      </c>
      <c r="X32" s="421" t="s">
        <v>1739</v>
      </c>
      <c r="Y32" s="42"/>
    </row>
    <row r="33" spans="1:25" s="52" customFormat="1" ht="60" customHeight="1">
      <c r="A33" s="418" t="str">
        <f t="shared" si="0"/>
        <v>UESD3311</v>
      </c>
      <c r="B33" s="55" t="s">
        <v>83</v>
      </c>
      <c r="C33" s="55" t="s">
        <v>83</v>
      </c>
      <c r="D33" s="55" t="s">
        <v>83</v>
      </c>
      <c r="E33" s="55" t="s">
        <v>83</v>
      </c>
      <c r="F33" s="55" t="s">
        <v>83</v>
      </c>
      <c r="G33" s="55" t="s">
        <v>83</v>
      </c>
      <c r="H33" s="55" t="s">
        <v>83</v>
      </c>
      <c r="I33" s="55" t="s">
        <v>83</v>
      </c>
      <c r="J33" s="55" t="s">
        <v>83</v>
      </c>
      <c r="K33" s="55" t="s">
        <v>83</v>
      </c>
      <c r="L33" s="55" t="s">
        <v>83</v>
      </c>
      <c r="M33" s="55" t="s">
        <v>83</v>
      </c>
      <c r="N33" s="55" t="s">
        <v>83</v>
      </c>
      <c r="O33" s="55" t="s">
        <v>83</v>
      </c>
      <c r="P33" s="83" t="s">
        <v>1740</v>
      </c>
      <c r="Q33" s="77"/>
      <c r="R33" s="77"/>
      <c r="S33" s="77"/>
      <c r="T33" s="702" t="s">
        <v>1741</v>
      </c>
      <c r="U33" s="702"/>
      <c r="V33" s="856" t="s">
        <v>4014</v>
      </c>
      <c r="W33" s="1008" t="s">
        <v>4015</v>
      </c>
      <c r="X33" s="421" t="str">
        <f t="shared" ref="X33:X39" si="2">CONCATENATE(V33,T33,W33)</f>
        <v>http://www.unisonic.com.tw/datasheet/UESD3311.pdf</v>
      </c>
      <c r="Y33" s="42"/>
    </row>
    <row r="34" spans="1:25" s="52" customFormat="1" ht="60" customHeight="1">
      <c r="A34" s="418" t="str">
        <f t="shared" si="0"/>
        <v>UESD1C5V0</v>
      </c>
      <c r="B34" s="55" t="s">
        <v>83</v>
      </c>
      <c r="C34" s="55" t="s">
        <v>83</v>
      </c>
      <c r="D34" s="55" t="s">
        <v>83</v>
      </c>
      <c r="E34" s="55" t="s">
        <v>83</v>
      </c>
      <c r="F34" s="55" t="s">
        <v>83</v>
      </c>
      <c r="G34" s="55" t="s">
        <v>83</v>
      </c>
      <c r="H34" s="55" t="s">
        <v>83</v>
      </c>
      <c r="I34" s="55" t="s">
        <v>83</v>
      </c>
      <c r="J34" s="55" t="s">
        <v>83</v>
      </c>
      <c r="K34" s="55" t="s">
        <v>83</v>
      </c>
      <c r="L34" s="55" t="s">
        <v>83</v>
      </c>
      <c r="M34" s="55" t="s">
        <v>83</v>
      </c>
      <c r="N34" s="55" t="s">
        <v>83</v>
      </c>
      <c r="O34" s="55" t="s">
        <v>83</v>
      </c>
      <c r="P34" s="83" t="s">
        <v>683</v>
      </c>
      <c r="Q34" s="77"/>
      <c r="R34" s="77"/>
      <c r="S34" s="77"/>
      <c r="T34" s="702" t="s">
        <v>1742</v>
      </c>
      <c r="U34" s="702"/>
      <c r="V34" s="856" t="s">
        <v>4014</v>
      </c>
      <c r="W34" s="1008" t="s">
        <v>4015</v>
      </c>
      <c r="X34" s="421" t="str">
        <f t="shared" si="2"/>
        <v>http://www.unisonic.com.tw/datasheet/UESD1C5V0.pdf</v>
      </c>
      <c r="Y34" s="42"/>
    </row>
    <row r="35" spans="1:25" s="52" customFormat="1" ht="60" customHeight="1">
      <c r="A35" s="418" t="str">
        <f t="shared" si="0"/>
        <v xml:space="preserve"> UESDCA5V6C09</v>
      </c>
      <c r="B35" s="55" t="s">
        <v>83</v>
      </c>
      <c r="C35" s="55" t="s">
        <v>83</v>
      </c>
      <c r="D35" s="55" t="s">
        <v>83</v>
      </c>
      <c r="E35" s="55" t="s">
        <v>83</v>
      </c>
      <c r="F35" s="55" t="s">
        <v>83</v>
      </c>
      <c r="G35" s="55" t="s">
        <v>83</v>
      </c>
      <c r="H35" s="55" t="s">
        <v>83</v>
      </c>
      <c r="I35" s="55" t="s">
        <v>83</v>
      </c>
      <c r="J35" s="55" t="s">
        <v>83</v>
      </c>
      <c r="K35" s="55" t="s">
        <v>83</v>
      </c>
      <c r="L35" s="55" t="s">
        <v>83</v>
      </c>
      <c r="M35" s="55" t="s">
        <v>83</v>
      </c>
      <c r="N35" s="55" t="s">
        <v>83</v>
      </c>
      <c r="O35" s="55" t="s">
        <v>83</v>
      </c>
      <c r="P35" s="83" t="s">
        <v>683</v>
      </c>
      <c r="Q35" s="77"/>
      <c r="R35" s="77"/>
      <c r="S35" s="77"/>
      <c r="T35" s="702" t="s">
        <v>1743</v>
      </c>
      <c r="U35" s="702"/>
      <c r="V35" s="856" t="s">
        <v>4014</v>
      </c>
      <c r="W35" s="1008" t="s">
        <v>4015</v>
      </c>
      <c r="X35" s="421" t="str">
        <f t="shared" si="2"/>
        <v>http://www.unisonic.com.tw/datasheet/ UESDCA5V6C09.pdf</v>
      </c>
      <c r="Y35" s="42"/>
    </row>
    <row r="36" spans="1:25" s="52" customFormat="1" ht="60" customHeight="1">
      <c r="A36" s="418" t="str">
        <f t="shared" si="0"/>
        <v>UESD6C5V6C20</v>
      </c>
      <c r="B36" s="55" t="s">
        <v>83</v>
      </c>
      <c r="C36" s="55" t="s">
        <v>83</v>
      </c>
      <c r="D36" s="55" t="s">
        <v>83</v>
      </c>
      <c r="E36" s="55" t="s">
        <v>83</v>
      </c>
      <c r="F36" s="55" t="s">
        <v>83</v>
      </c>
      <c r="G36" s="55" t="s">
        <v>83</v>
      </c>
      <c r="H36" s="55" t="s">
        <v>83</v>
      </c>
      <c r="I36" s="55" t="s">
        <v>83</v>
      </c>
      <c r="J36" s="55" t="s">
        <v>83</v>
      </c>
      <c r="K36" s="55" t="s">
        <v>83</v>
      </c>
      <c r="L36" s="55" t="s">
        <v>83</v>
      </c>
      <c r="M36" s="55" t="s">
        <v>83</v>
      </c>
      <c r="N36" s="55" t="s">
        <v>83</v>
      </c>
      <c r="O36" s="55" t="s">
        <v>83</v>
      </c>
      <c r="P36" s="63" t="s">
        <v>1744</v>
      </c>
      <c r="Q36" s="77"/>
      <c r="R36" s="77"/>
      <c r="S36" s="77"/>
      <c r="T36" s="686" t="s">
        <v>1745</v>
      </c>
      <c r="U36" s="702"/>
      <c r="V36" s="856" t="s">
        <v>4014</v>
      </c>
      <c r="W36" s="1008" t="s">
        <v>4015</v>
      </c>
      <c r="X36" s="421" t="str">
        <f t="shared" si="2"/>
        <v>http://www.unisonic.com.tw/datasheet/UESD6C5V6C20.pdf</v>
      </c>
      <c r="Y36" s="42"/>
    </row>
    <row r="37" spans="1:25" s="52" customFormat="1" ht="60" customHeight="1">
      <c r="A37" s="418" t="str">
        <f t="shared" si="0"/>
        <v>UESDA5V6C06</v>
      </c>
      <c r="B37" s="55" t="s">
        <v>83</v>
      </c>
      <c r="C37" s="55" t="s">
        <v>83</v>
      </c>
      <c r="D37" s="55" t="s">
        <v>83</v>
      </c>
      <c r="E37" s="55" t="s">
        <v>83</v>
      </c>
      <c r="F37" s="55" t="s">
        <v>83</v>
      </c>
      <c r="G37" s="55" t="s">
        <v>83</v>
      </c>
      <c r="H37" s="55" t="s">
        <v>83</v>
      </c>
      <c r="I37" s="55" t="s">
        <v>83</v>
      </c>
      <c r="J37" s="55" t="s">
        <v>83</v>
      </c>
      <c r="K37" s="55" t="s">
        <v>83</v>
      </c>
      <c r="L37" s="55" t="s">
        <v>83</v>
      </c>
      <c r="M37" s="55" t="s">
        <v>83</v>
      </c>
      <c r="N37" s="55" t="s">
        <v>83</v>
      </c>
      <c r="O37" s="55" t="s">
        <v>83</v>
      </c>
      <c r="P37" s="63" t="s">
        <v>3003</v>
      </c>
      <c r="Q37" s="77"/>
      <c r="R37" s="77"/>
      <c r="S37" s="77"/>
      <c r="T37" s="686" t="s">
        <v>1746</v>
      </c>
      <c r="U37" s="702"/>
      <c r="V37" s="856" t="s">
        <v>4014</v>
      </c>
      <c r="W37" s="1008" t="s">
        <v>4015</v>
      </c>
      <c r="X37" s="421" t="str">
        <f t="shared" si="2"/>
        <v>http://www.unisonic.com.tw/datasheet/UESDA5V6C06.pdf</v>
      </c>
      <c r="Y37" s="42"/>
    </row>
    <row r="38" spans="1:25" s="52" customFormat="1" ht="60" customHeight="1">
      <c r="A38" s="418" t="str">
        <f t="shared" si="0"/>
        <v>UESDA5V6C10</v>
      </c>
      <c r="B38" s="55" t="s">
        <v>83</v>
      </c>
      <c r="C38" s="55" t="s">
        <v>83</v>
      </c>
      <c r="D38" s="55" t="s">
        <v>83</v>
      </c>
      <c r="E38" s="55" t="s">
        <v>83</v>
      </c>
      <c r="F38" s="55" t="s">
        <v>83</v>
      </c>
      <c r="G38" s="55" t="s">
        <v>83</v>
      </c>
      <c r="H38" s="55" t="s">
        <v>83</v>
      </c>
      <c r="I38" s="55" t="s">
        <v>83</v>
      </c>
      <c r="J38" s="55" t="s">
        <v>83</v>
      </c>
      <c r="K38" s="55" t="s">
        <v>83</v>
      </c>
      <c r="L38" s="55" t="s">
        <v>83</v>
      </c>
      <c r="M38" s="55" t="s">
        <v>83</v>
      </c>
      <c r="N38" s="55" t="s">
        <v>83</v>
      </c>
      <c r="O38" s="55" t="s">
        <v>83</v>
      </c>
      <c r="P38" s="63" t="s">
        <v>3004</v>
      </c>
      <c r="Q38" s="77"/>
      <c r="R38" s="77"/>
      <c r="S38" s="77"/>
      <c r="T38" s="686" t="s">
        <v>1747</v>
      </c>
      <c r="U38" s="702"/>
      <c r="V38" s="856" t="s">
        <v>4014</v>
      </c>
      <c r="W38" s="1008" t="s">
        <v>4015</v>
      </c>
      <c r="X38" s="421" t="str">
        <f t="shared" si="2"/>
        <v>http://www.unisonic.com.tw/datasheet/UESDA5V6C10.pdf</v>
      </c>
      <c r="Y38" s="42"/>
    </row>
    <row r="39" spans="1:25" s="52" customFormat="1" ht="60" customHeight="1">
      <c r="A39" s="418" t="str">
        <f t="shared" si="0"/>
        <v>UESDCA5V6C09</v>
      </c>
      <c r="B39" s="55" t="s">
        <v>83</v>
      </c>
      <c r="C39" s="55" t="s">
        <v>83</v>
      </c>
      <c r="D39" s="55" t="s">
        <v>83</v>
      </c>
      <c r="E39" s="55" t="s">
        <v>83</v>
      </c>
      <c r="F39" s="55" t="s">
        <v>83</v>
      </c>
      <c r="G39" s="55" t="s">
        <v>83</v>
      </c>
      <c r="H39" s="55" t="s">
        <v>83</v>
      </c>
      <c r="I39" s="55" t="s">
        <v>83</v>
      </c>
      <c r="J39" s="55" t="s">
        <v>83</v>
      </c>
      <c r="K39" s="55" t="s">
        <v>83</v>
      </c>
      <c r="L39" s="55" t="s">
        <v>83</v>
      </c>
      <c r="M39" s="55" t="s">
        <v>83</v>
      </c>
      <c r="N39" s="55" t="s">
        <v>83</v>
      </c>
      <c r="O39" s="55" t="s">
        <v>83</v>
      </c>
      <c r="P39" s="63" t="s">
        <v>3005</v>
      </c>
      <c r="Q39" s="77"/>
      <c r="R39" s="77"/>
      <c r="S39" s="77"/>
      <c r="T39" s="686" t="s">
        <v>1748</v>
      </c>
      <c r="U39" s="702"/>
      <c r="V39" s="709" t="s">
        <v>4014</v>
      </c>
      <c r="W39" s="1020" t="s">
        <v>4015</v>
      </c>
      <c r="X39" s="421" t="str">
        <f t="shared" si="2"/>
        <v>http://www.unisonic.com.tw/datasheet/UESDCA5V6C09.pdf</v>
      </c>
      <c r="Y39" s="42"/>
    </row>
    <row r="40" spans="1:25" s="52" customFormat="1" ht="60" customHeight="1">
      <c r="A40" s="418" t="str">
        <f t="shared" si="0"/>
        <v>UESD5V0X1C30</v>
      </c>
      <c r="B40" s="55"/>
      <c r="C40" s="55">
        <v>350</v>
      </c>
      <c r="D40" s="55">
        <v>20</v>
      </c>
      <c r="E40" s="55" t="s">
        <v>4738</v>
      </c>
      <c r="F40" s="55" t="s">
        <v>4739</v>
      </c>
      <c r="G40" s="55">
        <v>5</v>
      </c>
      <c r="H40" s="55">
        <v>6</v>
      </c>
      <c r="I40" s="55"/>
      <c r="J40" s="55">
        <v>1</v>
      </c>
      <c r="K40" s="55">
        <v>5</v>
      </c>
      <c r="L40" s="55">
        <v>21</v>
      </c>
      <c r="M40" s="55">
        <v>20</v>
      </c>
      <c r="N40" s="55">
        <v>30</v>
      </c>
      <c r="O40" s="55">
        <v>1</v>
      </c>
      <c r="P40" s="63" t="s">
        <v>4740</v>
      </c>
      <c r="Q40" s="77"/>
      <c r="R40" s="77"/>
      <c r="S40" s="77"/>
      <c r="T40" s="1223" t="s">
        <v>4696</v>
      </c>
      <c r="U40" s="1240"/>
      <c r="V40" s="709" t="s">
        <v>4014</v>
      </c>
      <c r="W40" s="1020" t="s">
        <v>4015</v>
      </c>
      <c r="X40" s="421" t="str">
        <f t="shared" ref="X40:X42" si="3">CONCATENATE(V40,T40,W40)</f>
        <v>http://www.unisonic.com.tw/datasheet/UESD5V0X1C30.pdf</v>
      </c>
      <c r="Y40" s="42"/>
    </row>
    <row r="41" spans="1:25" s="52" customFormat="1" ht="60" customHeight="1">
      <c r="A41" s="418" t="str">
        <f t="shared" si="0"/>
        <v>UESD5V0X1C40</v>
      </c>
      <c r="B41" s="55"/>
      <c r="C41" s="55">
        <v>350</v>
      </c>
      <c r="D41" s="55">
        <v>20</v>
      </c>
      <c r="E41" s="55" t="s">
        <v>4738</v>
      </c>
      <c r="F41" s="55" t="s">
        <v>4739</v>
      </c>
      <c r="G41" s="55">
        <v>5</v>
      </c>
      <c r="H41" s="55">
        <v>6</v>
      </c>
      <c r="I41" s="55"/>
      <c r="J41" s="55">
        <v>1</v>
      </c>
      <c r="K41" s="55">
        <v>5</v>
      </c>
      <c r="L41" s="55">
        <v>21</v>
      </c>
      <c r="M41" s="55">
        <v>20</v>
      </c>
      <c r="N41" s="55">
        <v>40</v>
      </c>
      <c r="O41" s="55">
        <v>1</v>
      </c>
      <c r="P41" s="63" t="s">
        <v>4740</v>
      </c>
      <c r="Q41" s="77"/>
      <c r="R41" s="77"/>
      <c r="S41" s="77"/>
      <c r="T41" s="1223" t="s">
        <v>4697</v>
      </c>
      <c r="U41" s="1240"/>
      <c r="V41" s="709" t="s">
        <v>4014</v>
      </c>
      <c r="W41" s="1020" t="s">
        <v>4015</v>
      </c>
      <c r="X41" s="421" t="str">
        <f t="shared" si="3"/>
        <v>http://www.unisonic.com.tw/datasheet/UESD5V0X1C40.pdf</v>
      </c>
      <c r="Y41" s="42"/>
    </row>
    <row r="42" spans="1:25" s="52" customFormat="1" ht="60" customHeight="1">
      <c r="A42" s="418" t="str">
        <f t="shared" si="0"/>
        <v>UESD5V0X1C50</v>
      </c>
      <c r="B42" s="55"/>
      <c r="C42" s="55">
        <v>350</v>
      </c>
      <c r="D42" s="55">
        <v>20</v>
      </c>
      <c r="E42" s="55" t="s">
        <v>4738</v>
      </c>
      <c r="F42" s="55" t="s">
        <v>4739</v>
      </c>
      <c r="G42" s="55">
        <v>5</v>
      </c>
      <c r="H42" s="55">
        <v>6</v>
      </c>
      <c r="I42" s="55"/>
      <c r="J42" s="55">
        <v>1</v>
      </c>
      <c r="K42" s="55">
        <v>5</v>
      </c>
      <c r="L42" s="55">
        <v>21</v>
      </c>
      <c r="M42" s="55">
        <v>20</v>
      </c>
      <c r="N42" s="55">
        <v>50</v>
      </c>
      <c r="O42" s="55">
        <v>1</v>
      </c>
      <c r="P42" s="63" t="s">
        <v>4740</v>
      </c>
      <c r="Q42" s="77"/>
      <c r="R42" s="77"/>
      <c r="S42" s="77"/>
      <c r="T42" s="1223" t="s">
        <v>4698</v>
      </c>
      <c r="U42" s="1240"/>
      <c r="V42" s="709" t="s">
        <v>4014</v>
      </c>
      <c r="W42" s="1020" t="s">
        <v>4015</v>
      </c>
      <c r="X42" s="421" t="str">
        <f t="shared" si="3"/>
        <v>http://www.unisonic.com.tw/datasheet/UESD5V0X1C50.pdf</v>
      </c>
      <c r="Y42" s="42"/>
    </row>
    <row r="43" spans="1:25" s="52" customFormat="1" ht="30" customHeight="1">
      <c r="A43" s="322" t="s">
        <v>1792</v>
      </c>
      <c r="B43" s="303"/>
      <c r="C43" s="78"/>
      <c r="D43" s="78"/>
      <c r="O43" s="42"/>
      <c r="Y43" s="42"/>
    </row>
    <row r="44" spans="1:25" s="52" customFormat="1" ht="29.25" customHeight="1">
      <c r="A44" s="1467"/>
      <c r="B44" s="1467"/>
      <c r="C44" s="1467"/>
      <c r="K44" s="625"/>
      <c r="Q44" s="89"/>
      <c r="R44" s="89"/>
      <c r="S44" s="89"/>
      <c r="Y44" s="42"/>
    </row>
    <row r="45" spans="1:25" s="52" customFormat="1" ht="30" customHeight="1">
      <c r="A45" s="301"/>
      <c r="B45" s="553"/>
      <c r="C45" s="553"/>
      <c r="D45" s="88"/>
      <c r="E45" s="46"/>
      <c r="F45" s="46"/>
      <c r="G45" s="88"/>
      <c r="H45" s="553"/>
      <c r="I45" s="553"/>
      <c r="J45" s="88"/>
      <c r="K45" s="88"/>
      <c r="L45" s="88"/>
      <c r="M45" s="88"/>
      <c r="N45" s="88"/>
      <c r="O45" s="553"/>
      <c r="P45" s="353"/>
      <c r="Q45" s="77"/>
      <c r="R45" s="77"/>
      <c r="S45" s="77"/>
      <c r="T45" s="553"/>
      <c r="U45" s="553"/>
      <c r="V45" s="553"/>
      <c r="W45" s="553"/>
      <c r="X45" s="89"/>
      <c r="Y45" s="42"/>
    </row>
    <row r="46" spans="1:25" s="52" customFormat="1" ht="30" customHeight="1">
      <c r="A46" s="1682" t="s">
        <v>1684</v>
      </c>
      <c r="B46" s="1682"/>
      <c r="C46" s="1682"/>
      <c r="D46" s="1682"/>
      <c r="E46" s="1682"/>
      <c r="F46" s="1682"/>
      <c r="G46" s="1682"/>
      <c r="H46" s="1682"/>
      <c r="I46" s="1682"/>
      <c r="J46" s="1682"/>
      <c r="K46" s="1682"/>
      <c r="L46" s="1682"/>
      <c r="M46" s="1682"/>
      <c r="N46" s="1682"/>
      <c r="O46" s="1682"/>
      <c r="P46" s="1682"/>
      <c r="Q46" s="77"/>
      <c r="R46" s="77"/>
      <c r="S46" s="77"/>
      <c r="X46" s="89"/>
      <c r="Y46" s="42"/>
    </row>
    <row r="47" spans="1:25" s="52" customFormat="1" ht="19.5" customHeight="1">
      <c r="A47" s="1611" t="s">
        <v>1688</v>
      </c>
      <c r="B47" s="1408" t="s">
        <v>1685</v>
      </c>
      <c r="C47" s="1341" t="s">
        <v>1686</v>
      </c>
      <c r="D47" s="1683"/>
      <c r="E47" s="1683"/>
      <c r="F47" s="1342"/>
      <c r="G47" s="1341" t="s">
        <v>3001</v>
      </c>
      <c r="H47" s="1683"/>
      <c r="I47" s="1683"/>
      <c r="J47" s="1683"/>
      <c r="K47" s="1683"/>
      <c r="L47" s="1683"/>
      <c r="M47" s="1683"/>
      <c r="N47" s="1683"/>
      <c r="O47" s="1342"/>
      <c r="P47" s="1684" t="s">
        <v>635</v>
      </c>
      <c r="Q47" s="77"/>
      <c r="R47" s="77"/>
      <c r="S47" s="77"/>
      <c r="T47" s="866"/>
      <c r="U47" s="696"/>
      <c r="V47" s="696"/>
      <c r="W47" s="696"/>
      <c r="X47" s="89"/>
      <c r="Y47" s="42"/>
    </row>
    <row r="48" spans="1:25" s="52" customFormat="1" ht="21.75" customHeight="1">
      <c r="A48" s="1611"/>
      <c r="B48" s="1408"/>
      <c r="C48" s="1408" t="s">
        <v>1749</v>
      </c>
      <c r="D48" s="1408"/>
      <c r="E48" s="1408" t="s">
        <v>1750</v>
      </c>
      <c r="F48" s="1408"/>
      <c r="G48" s="1341" t="s">
        <v>1751</v>
      </c>
      <c r="H48" s="1683"/>
      <c r="I48" s="1342"/>
      <c r="J48" s="1341" t="s">
        <v>1694</v>
      </c>
      <c r="K48" s="1342"/>
      <c r="L48" s="1341" t="s">
        <v>1752</v>
      </c>
      <c r="M48" s="1342"/>
      <c r="N48" s="1602" t="s">
        <v>1753</v>
      </c>
      <c r="O48" s="1603"/>
      <c r="P48" s="1684"/>
      <c r="Q48" s="77"/>
      <c r="R48" s="77"/>
      <c r="S48" s="77"/>
      <c r="T48" s="866"/>
      <c r="U48" s="696"/>
      <c r="V48" s="696"/>
      <c r="W48" s="696"/>
      <c r="X48" s="89"/>
      <c r="Y48" s="42"/>
    </row>
    <row r="49" spans="1:26" s="52" customFormat="1" ht="19.5" customHeight="1">
      <c r="A49" s="1611"/>
      <c r="B49" s="1408"/>
      <c r="C49" s="1686" t="s">
        <v>1698</v>
      </c>
      <c r="D49" s="1687"/>
      <c r="E49" s="1408" t="s">
        <v>640</v>
      </c>
      <c r="F49" s="1408"/>
      <c r="G49" s="1675" t="s">
        <v>1121</v>
      </c>
      <c r="H49" s="1688"/>
      <c r="I49" s="1676"/>
      <c r="J49" s="701" t="s">
        <v>1121</v>
      </c>
      <c r="K49" s="701" t="s">
        <v>626</v>
      </c>
      <c r="L49" s="701" t="s">
        <v>1121</v>
      </c>
      <c r="M49" s="701" t="s">
        <v>626</v>
      </c>
      <c r="N49" s="701" t="s">
        <v>1121</v>
      </c>
      <c r="O49" s="701" t="s">
        <v>626</v>
      </c>
      <c r="P49" s="1684"/>
      <c r="Q49" s="77"/>
      <c r="R49" s="77"/>
      <c r="S49" s="77"/>
      <c r="T49" s="866"/>
      <c r="U49" s="696"/>
      <c r="V49" s="696"/>
      <c r="W49" s="696"/>
      <c r="X49" s="89"/>
      <c r="Y49" s="42"/>
    </row>
    <row r="50" spans="1:26" s="52" customFormat="1" ht="30">
      <c r="A50" s="1611"/>
      <c r="B50" s="1408"/>
      <c r="C50" s="1595"/>
      <c r="D50" s="1596"/>
      <c r="E50" s="1408"/>
      <c r="F50" s="1341"/>
      <c r="G50" s="695" t="s">
        <v>1701</v>
      </c>
      <c r="H50" s="1685" t="s">
        <v>1702</v>
      </c>
      <c r="I50" s="1685"/>
      <c r="J50" s="272" t="s">
        <v>1703</v>
      </c>
      <c r="K50" s="701" t="s">
        <v>1754</v>
      </c>
      <c r="L50" s="695" t="s">
        <v>1755</v>
      </c>
      <c r="M50" s="701" t="s">
        <v>1756</v>
      </c>
      <c r="N50" s="695" t="s">
        <v>1706</v>
      </c>
      <c r="O50" s="701" t="s">
        <v>1707</v>
      </c>
      <c r="P50" s="1684"/>
      <c r="Q50" s="77"/>
      <c r="R50" s="77"/>
      <c r="S50" s="77"/>
      <c r="T50" s="867"/>
      <c r="U50" s="696"/>
      <c r="V50" s="696"/>
      <c r="W50" s="696"/>
      <c r="X50" s="89"/>
      <c r="Y50" s="42"/>
    </row>
    <row r="51" spans="1:26" s="52" customFormat="1" ht="60" customHeight="1">
      <c r="A51" s="380" t="str">
        <f>HYPERLINK(X51,T51)</f>
        <v>UZ18C6V8</v>
      </c>
      <c r="B51" s="81"/>
      <c r="C51" s="1689">
        <v>1.25</v>
      </c>
      <c r="D51" s="1690"/>
      <c r="E51" s="1691">
        <v>200</v>
      </c>
      <c r="F51" s="1692"/>
      <c r="G51" s="55">
        <v>6.4</v>
      </c>
      <c r="H51" s="1689">
        <v>7.2</v>
      </c>
      <c r="I51" s="1690"/>
      <c r="J51" s="55">
        <v>2</v>
      </c>
      <c r="K51" s="54">
        <v>5.25</v>
      </c>
      <c r="L51" s="55">
        <v>1.3</v>
      </c>
      <c r="M51" s="55">
        <v>200</v>
      </c>
      <c r="N51" s="55">
        <v>120</v>
      </c>
      <c r="O51" s="702" t="s">
        <v>2322</v>
      </c>
      <c r="P51" s="83" t="s">
        <v>3006</v>
      </c>
      <c r="Q51" s="77"/>
      <c r="R51" s="77"/>
      <c r="S51" s="77"/>
      <c r="T51" s="702" t="s">
        <v>543</v>
      </c>
      <c r="U51" s="702"/>
      <c r="V51" s="856" t="s">
        <v>4014</v>
      </c>
      <c r="W51" s="1008" t="s">
        <v>4015</v>
      </c>
      <c r="X51" s="421" t="str">
        <f>CONCATENATE(V51,T51,W51)</f>
        <v>http://www.unisonic.com.tw/datasheet/UZ18C6V8.pdf</v>
      </c>
      <c r="Y51" s="42"/>
    </row>
    <row r="52" spans="1:26" s="52" customFormat="1" ht="60" customHeight="1">
      <c r="A52" s="380" t="s">
        <v>4556</v>
      </c>
      <c r="B52" s="55"/>
      <c r="C52" s="55">
        <v>400</v>
      </c>
      <c r="D52" s="55">
        <v>47</v>
      </c>
      <c r="E52" s="55" t="s">
        <v>4557</v>
      </c>
      <c r="F52" s="55" t="s">
        <v>4558</v>
      </c>
      <c r="G52" s="55">
        <v>5</v>
      </c>
      <c r="H52" s="55">
        <v>6</v>
      </c>
      <c r="I52" s="55">
        <v>7.3</v>
      </c>
      <c r="J52" s="55">
        <v>1</v>
      </c>
      <c r="K52" s="55">
        <v>5</v>
      </c>
      <c r="L52" s="55">
        <v>21.5</v>
      </c>
      <c r="M52" s="55">
        <v>47</v>
      </c>
      <c r="N52" s="55">
        <v>500</v>
      </c>
      <c r="O52" s="55" t="s">
        <v>4559</v>
      </c>
      <c r="P52" s="63" t="s">
        <v>4560</v>
      </c>
      <c r="Q52" s="77"/>
      <c r="R52" s="77"/>
      <c r="S52" s="77"/>
      <c r="T52" s="1173" t="s">
        <v>4561</v>
      </c>
      <c r="U52" s="1189"/>
      <c r="V52" s="709" t="s">
        <v>4488</v>
      </c>
      <c r="W52" s="1020" t="s">
        <v>4489</v>
      </c>
      <c r="X52" s="1190" t="s">
        <v>4562</v>
      </c>
      <c r="Y52" s="42"/>
    </row>
    <row r="53" spans="1:26" s="52" customFormat="1" ht="60" customHeight="1">
      <c r="A53" s="380" t="str">
        <f>HYPERLINK(X53,T53)</f>
        <v>UESDA6V1</v>
      </c>
      <c r="B53" s="55"/>
      <c r="C53" s="55">
        <v>300</v>
      </c>
      <c r="D53" s="55">
        <v>15</v>
      </c>
      <c r="E53" s="55" t="s">
        <v>3861</v>
      </c>
      <c r="F53" s="55" t="s">
        <v>3862</v>
      </c>
      <c r="G53" s="55">
        <v>3</v>
      </c>
      <c r="H53" s="55">
        <v>6.1</v>
      </c>
      <c r="I53" s="55">
        <v>7.2</v>
      </c>
      <c r="J53" s="55">
        <v>1</v>
      </c>
      <c r="K53" s="55">
        <v>3</v>
      </c>
      <c r="L53" s="55">
        <v>12</v>
      </c>
      <c r="M53" s="55">
        <v>15</v>
      </c>
      <c r="N53" s="55">
        <v>105</v>
      </c>
      <c r="O53" s="55" t="s">
        <v>3863</v>
      </c>
      <c r="P53" s="63" t="s">
        <v>3860</v>
      </c>
      <c r="Q53" s="77"/>
      <c r="R53" s="77"/>
      <c r="S53" s="77"/>
      <c r="T53" s="963" t="s">
        <v>3864</v>
      </c>
      <c r="U53" s="1050"/>
      <c r="V53" s="709" t="s">
        <v>4014</v>
      </c>
      <c r="W53" s="1020" t="s">
        <v>4015</v>
      </c>
      <c r="X53" s="1052" t="str">
        <f>CONCATENATE(V53,T53,W53)</f>
        <v>http://www.unisonic.com.tw/datasheet/UESDA6V1.pdf</v>
      </c>
      <c r="Y53" s="42"/>
    </row>
    <row r="54" spans="1:26" s="52" customFormat="1" ht="30" customHeight="1">
      <c r="A54" s="322" t="s">
        <v>1792</v>
      </c>
      <c r="B54" s="303"/>
      <c r="C54" s="78"/>
      <c r="D54" s="78"/>
      <c r="O54" s="42"/>
      <c r="Y54" s="42"/>
    </row>
    <row r="55" spans="1:26" s="52" customFormat="1" ht="29.25" customHeight="1">
      <c r="A55" s="1467"/>
      <c r="B55" s="1467"/>
      <c r="C55" s="1467"/>
      <c r="K55" s="625"/>
      <c r="Q55" s="89"/>
      <c r="R55" s="89"/>
      <c r="S55" s="89"/>
      <c r="Y55" s="42"/>
    </row>
    <row r="56" spans="1:26" s="52" customFormat="1" ht="30" customHeight="1">
      <c r="A56" s="302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354"/>
      <c r="Q56" s="90"/>
      <c r="R56" s="90"/>
      <c r="S56" s="90"/>
      <c r="T56" s="89"/>
      <c r="U56" s="89"/>
      <c r="V56" s="89"/>
      <c r="W56" s="89"/>
      <c r="X56" s="89"/>
      <c r="Y56" s="42"/>
    </row>
    <row r="57" spans="1:26" s="52" customFormat="1" ht="30" customHeight="1">
      <c r="A57" s="1682" t="s">
        <v>3007</v>
      </c>
      <c r="B57" s="1682"/>
      <c r="C57" s="1682"/>
      <c r="D57" s="1682"/>
      <c r="E57" s="1682"/>
      <c r="F57" s="1682"/>
      <c r="G57" s="1682"/>
      <c r="H57" s="1682"/>
      <c r="I57" s="1682"/>
      <c r="J57" s="1682"/>
      <c r="K57" s="1682"/>
      <c r="L57" s="1682"/>
      <c r="M57" s="1682"/>
      <c r="N57" s="1682"/>
      <c r="O57" s="1682"/>
      <c r="P57" s="1682"/>
      <c r="Q57" s="90"/>
      <c r="R57" s="90"/>
      <c r="S57" s="90"/>
      <c r="X57" s="89"/>
      <c r="Y57" s="42"/>
    </row>
    <row r="58" spans="1:26" s="78" customFormat="1" ht="20.149999999999999" customHeight="1">
      <c r="A58" s="1611" t="s">
        <v>2202</v>
      </c>
      <c r="B58" s="1408" t="s">
        <v>1685</v>
      </c>
      <c r="C58" s="1408" t="s">
        <v>1686</v>
      </c>
      <c r="D58" s="1408"/>
      <c r="E58" s="1408" t="s">
        <v>1687</v>
      </c>
      <c r="F58" s="1408"/>
      <c r="G58" s="1408" t="s">
        <v>3001</v>
      </c>
      <c r="H58" s="1408"/>
      <c r="I58" s="1408"/>
      <c r="J58" s="1408"/>
      <c r="K58" s="1408"/>
      <c r="L58" s="1408"/>
      <c r="M58" s="1408"/>
      <c r="N58" s="1408"/>
      <c r="O58" s="1408"/>
      <c r="P58" s="1697" t="s">
        <v>635</v>
      </c>
      <c r="Q58" s="90"/>
      <c r="R58" s="90"/>
      <c r="S58" s="90"/>
      <c r="T58" s="866"/>
      <c r="U58" s="696"/>
      <c r="V58" s="696"/>
      <c r="W58" s="696"/>
      <c r="X58" s="89"/>
      <c r="Y58" s="42"/>
    </row>
    <row r="59" spans="1:26" s="78" customFormat="1" ht="20.149999999999999" customHeight="1">
      <c r="A59" s="1611"/>
      <c r="B59" s="1408"/>
      <c r="C59" s="1408" t="s">
        <v>1757</v>
      </c>
      <c r="D59" s="1408" t="s">
        <v>1758</v>
      </c>
      <c r="E59" s="1408" t="s">
        <v>1691</v>
      </c>
      <c r="F59" s="1408"/>
      <c r="G59" s="1408" t="s">
        <v>1692</v>
      </c>
      <c r="H59" s="1408" t="s">
        <v>1693</v>
      </c>
      <c r="I59" s="1408"/>
      <c r="J59" s="1408" t="s">
        <v>1694</v>
      </c>
      <c r="K59" s="1408"/>
      <c r="L59" s="1408" t="s">
        <v>1759</v>
      </c>
      <c r="M59" s="1408"/>
      <c r="N59" s="1451" t="s">
        <v>1696</v>
      </c>
      <c r="O59" s="1451"/>
      <c r="P59" s="1697"/>
      <c r="Q59" s="77"/>
      <c r="R59" s="77"/>
      <c r="S59" s="77"/>
      <c r="T59" s="866"/>
      <c r="U59" s="696"/>
      <c r="V59" s="696"/>
      <c r="W59" s="696"/>
      <c r="X59" s="89"/>
      <c r="Y59" s="42"/>
    </row>
    <row r="60" spans="1:26" s="78" customFormat="1" ht="20.149999999999999" customHeight="1">
      <c r="A60" s="1611"/>
      <c r="B60" s="1408"/>
      <c r="C60" s="1408"/>
      <c r="D60" s="1408"/>
      <c r="E60" s="1408" t="s">
        <v>1697</v>
      </c>
      <c r="F60" s="1408"/>
      <c r="G60" s="1408"/>
      <c r="H60" s="1408" t="s">
        <v>1121</v>
      </c>
      <c r="I60" s="1408"/>
      <c r="J60" s="643" t="s">
        <v>1121</v>
      </c>
      <c r="K60" s="643" t="s">
        <v>626</v>
      </c>
      <c r="L60" s="643" t="s">
        <v>1760</v>
      </c>
      <c r="M60" s="643" t="s">
        <v>1761</v>
      </c>
      <c r="N60" s="643" t="s">
        <v>1121</v>
      </c>
      <c r="O60" s="643" t="s">
        <v>626</v>
      </c>
      <c r="P60" s="1697"/>
      <c r="Q60" s="77"/>
      <c r="R60" s="77"/>
      <c r="S60" s="77"/>
      <c r="T60" s="866"/>
      <c r="U60" s="696"/>
      <c r="V60" s="696"/>
      <c r="W60" s="696"/>
      <c r="X60" s="89"/>
      <c r="Y60" s="42"/>
    </row>
    <row r="61" spans="1:26" s="78" customFormat="1" ht="20.149999999999999" customHeight="1">
      <c r="A61" s="1611"/>
      <c r="B61" s="1408"/>
      <c r="C61" s="643" t="s">
        <v>1698</v>
      </c>
      <c r="D61" s="643" t="s">
        <v>995</v>
      </c>
      <c r="E61" s="694" t="s">
        <v>1699</v>
      </c>
      <c r="F61" s="694" t="s">
        <v>1700</v>
      </c>
      <c r="G61" s="593" t="s">
        <v>639</v>
      </c>
      <c r="H61" s="593" t="s">
        <v>1701</v>
      </c>
      <c r="I61" s="593" t="s">
        <v>1702</v>
      </c>
      <c r="J61" s="593" t="s">
        <v>1703</v>
      </c>
      <c r="K61" s="643" t="s">
        <v>1704</v>
      </c>
      <c r="L61" s="593" t="s">
        <v>1762</v>
      </c>
      <c r="M61" s="593" t="s">
        <v>1762</v>
      </c>
      <c r="N61" s="593" t="s">
        <v>1763</v>
      </c>
      <c r="O61" s="643" t="s">
        <v>1707</v>
      </c>
      <c r="P61" s="1697"/>
      <c r="Q61" s="77"/>
      <c r="R61" s="77"/>
      <c r="S61" s="77"/>
      <c r="T61" s="867"/>
      <c r="U61" s="696"/>
      <c r="V61" s="696"/>
      <c r="W61" s="696"/>
      <c r="X61" s="89"/>
      <c r="Y61" s="42"/>
    </row>
    <row r="62" spans="1:26" s="52" customFormat="1" ht="90" customHeight="1">
      <c r="A62" s="380" t="str">
        <f>HYPERLINK(X62,T62)</f>
        <v>URCZ1284-04</v>
      </c>
      <c r="B62" s="1693"/>
      <c r="C62" s="92">
        <v>5</v>
      </c>
      <c r="D62" s="91" t="s">
        <v>83</v>
      </c>
      <c r="E62" s="686" t="s">
        <v>1714</v>
      </c>
      <c r="F62" s="93" t="s">
        <v>83</v>
      </c>
      <c r="G62" s="94">
        <v>5.5</v>
      </c>
      <c r="H62" s="95">
        <v>6</v>
      </c>
      <c r="I62" s="91" t="s">
        <v>83</v>
      </c>
      <c r="J62" s="91">
        <v>10</v>
      </c>
      <c r="K62" s="91">
        <v>5</v>
      </c>
      <c r="L62" s="91">
        <v>33</v>
      </c>
      <c r="M62" s="91" t="s">
        <v>83</v>
      </c>
      <c r="N62" s="96" t="s">
        <v>842</v>
      </c>
      <c r="O62" s="96" t="s">
        <v>842</v>
      </c>
      <c r="P62" s="355" t="s">
        <v>1764</v>
      </c>
      <c r="Q62" s="214"/>
      <c r="R62" s="214"/>
      <c r="S62" s="214"/>
      <c r="T62" s="91" t="s">
        <v>1765</v>
      </c>
      <c r="U62" s="91"/>
      <c r="V62" s="709" t="s">
        <v>4014</v>
      </c>
      <c r="W62" s="1020" t="s">
        <v>4015</v>
      </c>
      <c r="X62" s="421" t="str">
        <f>CONCATENATE(V62,Y62,W62)</f>
        <v>http://www.unisonic.com.tw/datasheet/URCZ1284-XX.pdf</v>
      </c>
      <c r="Y62" s="415" t="s">
        <v>4061</v>
      </c>
      <c r="Z62" s="299"/>
    </row>
    <row r="63" spans="1:26" s="52" customFormat="1" ht="90" customHeight="1">
      <c r="A63" s="380" t="str">
        <f>HYPERLINK(X63,T63)</f>
        <v>URCZ1284-02</v>
      </c>
      <c r="B63" s="1694"/>
      <c r="C63" s="92">
        <v>5</v>
      </c>
      <c r="D63" s="91" t="s">
        <v>83</v>
      </c>
      <c r="E63" s="686" t="s">
        <v>1714</v>
      </c>
      <c r="F63" s="93" t="s">
        <v>83</v>
      </c>
      <c r="G63" s="94">
        <v>5.5</v>
      </c>
      <c r="H63" s="95">
        <v>6</v>
      </c>
      <c r="I63" s="91" t="s">
        <v>83</v>
      </c>
      <c r="J63" s="91">
        <v>10</v>
      </c>
      <c r="K63" s="91">
        <v>5</v>
      </c>
      <c r="L63" s="91">
        <v>33</v>
      </c>
      <c r="M63" s="91" t="s">
        <v>83</v>
      </c>
      <c r="N63" s="96" t="s">
        <v>842</v>
      </c>
      <c r="O63" s="96" t="s">
        <v>842</v>
      </c>
      <c r="P63" s="355" t="s">
        <v>1764</v>
      </c>
      <c r="Q63" s="214"/>
      <c r="R63" s="214"/>
      <c r="S63" s="214"/>
      <c r="T63" s="91" t="s">
        <v>1766</v>
      </c>
      <c r="U63" s="91"/>
      <c r="V63" s="709" t="s">
        <v>4014</v>
      </c>
      <c r="W63" s="1020" t="s">
        <v>4015</v>
      </c>
      <c r="X63" s="421" t="str">
        <f>CONCATENATE(V63,Y63,W63)</f>
        <v>http://www.unisonic.com.tw/datasheet/URCZ1284-XX.pdf</v>
      </c>
      <c r="Y63" s="415" t="s">
        <v>4061</v>
      </c>
      <c r="Z63" s="299"/>
    </row>
    <row r="64" spans="1:26" s="78" customFormat="1" ht="74.25" customHeight="1">
      <c r="A64" s="380" t="str">
        <f>HYPERLINK(X64,T64)</f>
        <v>VGA7S019</v>
      </c>
      <c r="B64" s="699"/>
      <c r="C64" s="91" t="s">
        <v>83</v>
      </c>
      <c r="D64" s="93" t="s">
        <v>83</v>
      </c>
      <c r="E64" s="686" t="s">
        <v>1714</v>
      </c>
      <c r="F64" s="686" t="s">
        <v>1767</v>
      </c>
      <c r="G64" s="92">
        <v>5</v>
      </c>
      <c r="H64" s="93">
        <v>9</v>
      </c>
      <c r="I64" s="91" t="s">
        <v>83</v>
      </c>
      <c r="J64" s="91">
        <v>1</v>
      </c>
      <c r="K64" s="91">
        <v>5</v>
      </c>
      <c r="L64" s="91">
        <v>1</v>
      </c>
      <c r="M64" s="93" t="s">
        <v>83</v>
      </c>
      <c r="N64" s="96">
        <v>2.5</v>
      </c>
      <c r="O64" s="96" t="s">
        <v>842</v>
      </c>
      <c r="P64" s="626" t="s">
        <v>1735</v>
      </c>
      <c r="Q64" s="214"/>
      <c r="R64" s="214"/>
      <c r="S64" s="214"/>
      <c r="T64" s="91" t="s">
        <v>1768</v>
      </c>
      <c r="U64" s="91"/>
      <c r="V64" s="709" t="s">
        <v>4014</v>
      </c>
      <c r="W64" s="1020" t="s">
        <v>4015</v>
      </c>
      <c r="X64" s="421" t="str">
        <f>CONCATENATE(V64,T64,W64)</f>
        <v>http://www.unisonic.com.tw/datasheet/VGA7S019.pdf</v>
      </c>
      <c r="Y64" s="415"/>
      <c r="Z64" s="80"/>
    </row>
    <row r="65" spans="1:31" s="78" customFormat="1" ht="74.25" customHeight="1">
      <c r="A65" s="380" t="str">
        <f>HYPERLINK(X65,T65)</f>
        <v>PPHDMI2020</v>
      </c>
      <c r="B65" s="699"/>
      <c r="C65" s="91" t="s">
        <v>83</v>
      </c>
      <c r="D65" s="93" t="s">
        <v>83</v>
      </c>
      <c r="E65" s="686" t="s">
        <v>1714</v>
      </c>
      <c r="F65" s="93" t="s">
        <v>83</v>
      </c>
      <c r="G65" s="92">
        <v>5</v>
      </c>
      <c r="H65" s="93">
        <v>6</v>
      </c>
      <c r="I65" s="91" t="s">
        <v>83</v>
      </c>
      <c r="J65" s="91">
        <v>5</v>
      </c>
      <c r="K65" s="91">
        <v>3.3</v>
      </c>
      <c r="L65" s="91">
        <v>1.4</v>
      </c>
      <c r="M65" s="93" t="s">
        <v>83</v>
      </c>
      <c r="N65" s="96">
        <v>1.2</v>
      </c>
      <c r="O65" s="86" t="s">
        <v>1769</v>
      </c>
      <c r="P65" s="626" t="s">
        <v>1770</v>
      </c>
      <c r="Q65" s="214"/>
      <c r="R65" s="214"/>
      <c r="S65" s="214"/>
      <c r="T65" s="91" t="s">
        <v>1771</v>
      </c>
      <c r="U65" s="91"/>
      <c r="V65" s="709" t="s">
        <v>4014</v>
      </c>
      <c r="W65" s="1020" t="s">
        <v>4015</v>
      </c>
      <c r="X65" s="421" t="str">
        <f>CONCATENATE(V65,T65,W65)</f>
        <v>http://www.unisonic.com.tw/datasheet/PPHDMI2020.pdf</v>
      </c>
      <c r="Y65" s="415"/>
      <c r="Z65" s="80"/>
      <c r="AB65" s="864"/>
      <c r="AC65" s="865"/>
      <c r="AD65" s="865"/>
      <c r="AE65" s="1089"/>
    </row>
    <row r="66" spans="1:31" s="52" customFormat="1" ht="30" customHeight="1">
      <c r="A66" s="322" t="s">
        <v>1792</v>
      </c>
      <c r="B66" s="303"/>
      <c r="C66" s="78"/>
      <c r="D66" s="78"/>
      <c r="O66" s="42"/>
      <c r="Y66" s="42"/>
      <c r="AB66" s="864"/>
      <c r="AC66" s="865"/>
      <c r="AD66" s="865"/>
      <c r="AE66" s="1089"/>
    </row>
    <row r="67" spans="1:31" s="52" customFormat="1" ht="29.25" customHeight="1">
      <c r="A67" s="1467"/>
      <c r="B67" s="1467"/>
      <c r="C67" s="1467"/>
      <c r="K67" s="625"/>
      <c r="Q67" s="89"/>
      <c r="R67" s="89"/>
      <c r="S67" s="89"/>
      <c r="Y67" s="42"/>
      <c r="AB67" s="864"/>
      <c r="AC67" s="865"/>
      <c r="AD67" s="865"/>
      <c r="AE67" s="1089"/>
    </row>
    <row r="68" spans="1:31" s="52" customFormat="1" ht="30" customHeight="1">
      <c r="A68" s="302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354"/>
      <c r="Q68" s="90"/>
      <c r="R68" s="90"/>
      <c r="S68" s="90"/>
      <c r="T68" s="89"/>
      <c r="U68" s="89"/>
      <c r="V68" s="89"/>
      <c r="W68" s="89"/>
      <c r="X68" s="89"/>
      <c r="Y68" s="42"/>
      <c r="AB68" s="864"/>
      <c r="AC68" s="865"/>
      <c r="AD68" s="865"/>
      <c r="AE68" s="1089"/>
    </row>
    <row r="69" spans="1:31" s="52" customFormat="1" ht="30" customHeight="1">
      <c r="A69" s="1682" t="s">
        <v>1772</v>
      </c>
      <c r="B69" s="1682"/>
      <c r="C69" s="1682"/>
      <c r="D69" s="1682"/>
      <c r="E69" s="1682"/>
      <c r="F69" s="1682"/>
      <c r="G69" s="1682"/>
      <c r="H69" s="1682"/>
      <c r="I69" s="1682"/>
      <c r="J69" s="1682"/>
      <c r="K69" s="1682"/>
      <c r="L69" s="1682"/>
      <c r="M69" s="1682"/>
      <c r="N69" s="1682"/>
      <c r="O69" s="1682"/>
      <c r="P69" s="1682"/>
      <c r="Q69" s="90"/>
      <c r="R69" s="90"/>
      <c r="S69" s="90"/>
      <c r="X69" s="89"/>
      <c r="Y69" s="42"/>
      <c r="AB69" s="864"/>
      <c r="AC69" s="865"/>
      <c r="AD69" s="865"/>
      <c r="AE69" s="1089"/>
    </row>
    <row r="70" spans="1:31" s="52" customFormat="1" ht="20.149999999999999" customHeight="1">
      <c r="A70" s="1576" t="s">
        <v>1</v>
      </c>
      <c r="B70" s="1576"/>
      <c r="C70" s="1408" t="s">
        <v>1773</v>
      </c>
      <c r="D70" s="1408"/>
      <c r="E70" s="1576" t="s">
        <v>1774</v>
      </c>
      <c r="F70" s="1576"/>
      <c r="G70" s="1576"/>
      <c r="H70" s="1576"/>
      <c r="I70" s="1576"/>
      <c r="J70" s="1408" t="s">
        <v>1775</v>
      </c>
      <c r="K70" s="1408"/>
      <c r="L70" s="1408" t="s">
        <v>1776</v>
      </c>
      <c r="M70" s="1408"/>
      <c r="N70" s="1408" t="s">
        <v>1777</v>
      </c>
      <c r="O70" s="1408"/>
      <c r="P70" s="1684" t="s">
        <v>0</v>
      </c>
      <c r="Q70" s="90"/>
      <c r="R70" s="90"/>
      <c r="S70" s="90"/>
      <c r="T70" s="298"/>
      <c r="U70" s="298"/>
      <c r="V70" s="298"/>
      <c r="W70" s="298"/>
      <c r="X70" s="89"/>
      <c r="Y70" s="42"/>
      <c r="AB70" s="864"/>
      <c r="AC70" s="865"/>
      <c r="AD70" s="865"/>
      <c r="AE70" s="1089"/>
    </row>
    <row r="71" spans="1:31" s="52" customFormat="1" ht="50.15" customHeight="1">
      <c r="A71" s="348" t="s">
        <v>2</v>
      </c>
      <c r="B71" s="701" t="s">
        <v>2142</v>
      </c>
      <c r="C71" s="1576"/>
      <c r="D71" s="1576"/>
      <c r="E71" s="1576" t="s">
        <v>2143</v>
      </c>
      <c r="F71" s="1576"/>
      <c r="G71" s="1408" t="s">
        <v>2144</v>
      </c>
      <c r="H71" s="1408"/>
      <c r="I71" s="704" t="s">
        <v>3008</v>
      </c>
      <c r="J71" s="1576"/>
      <c r="K71" s="1576"/>
      <c r="L71" s="1576"/>
      <c r="M71" s="1576"/>
      <c r="N71" s="1576"/>
      <c r="O71" s="1576"/>
      <c r="P71" s="1684"/>
      <c r="Q71" s="97"/>
      <c r="R71" s="97"/>
      <c r="S71" s="97"/>
      <c r="T71" s="696"/>
      <c r="U71" s="696"/>
      <c r="V71" s="696"/>
      <c r="W71" s="696"/>
      <c r="X71" s="89"/>
      <c r="Y71" s="42"/>
      <c r="AA71" s="700"/>
      <c r="AB71" s="864"/>
      <c r="AC71" s="865"/>
      <c r="AD71" s="865"/>
      <c r="AE71" s="1089"/>
    </row>
    <row r="72" spans="1:31" s="52" customFormat="1" ht="30" customHeight="1">
      <c r="A72" s="380" t="str">
        <f>HYPERLINK(X72,T72)</f>
        <v>SMAJXX</v>
      </c>
      <c r="B72" s="380" t="str">
        <f>HYPERLINK(X72,U72)</f>
        <v>SMAJXXC</v>
      </c>
      <c r="C72" s="1695" t="s">
        <v>4125</v>
      </c>
      <c r="D72" s="1695"/>
      <c r="E72" s="1696" t="s">
        <v>4131</v>
      </c>
      <c r="F72" s="1696"/>
      <c r="G72" s="1698" t="s">
        <v>4126</v>
      </c>
      <c r="H72" s="1699"/>
      <c r="I72" s="86" t="s">
        <v>4127</v>
      </c>
      <c r="J72" s="1695" t="s">
        <v>4128</v>
      </c>
      <c r="K72" s="1695"/>
      <c r="L72" s="1695" t="s">
        <v>4132</v>
      </c>
      <c r="M72" s="1695"/>
      <c r="N72" s="1695" t="s">
        <v>4129</v>
      </c>
      <c r="O72" s="1695"/>
      <c r="P72" s="1088" t="s">
        <v>4130</v>
      </c>
      <c r="Q72" s="90"/>
      <c r="R72" s="90"/>
      <c r="S72" s="90"/>
      <c r="T72" s="589" t="s">
        <v>2148</v>
      </c>
      <c r="U72" s="589" t="s">
        <v>2149</v>
      </c>
      <c r="V72" s="709" t="s">
        <v>4014</v>
      </c>
      <c r="W72" s="1020" t="s">
        <v>4015</v>
      </c>
      <c r="X72" s="421" t="str">
        <f>CONCATENATE(V72,Y72,W72)</f>
        <v>http://www.unisonic.com.tw/datasheet/SMAJ.pdf</v>
      </c>
      <c r="Y72" s="42" t="s">
        <v>4054</v>
      </c>
      <c r="AA72" s="710"/>
      <c r="AB72" s="864"/>
      <c r="AC72" s="865"/>
      <c r="AD72" s="865"/>
      <c r="AE72" s="1089"/>
    </row>
    <row r="73" spans="1:31" s="52" customFormat="1" ht="30" customHeight="1">
      <c r="A73" s="380" t="str">
        <f>HYPERLINK(X73,T73)</f>
        <v>SMAJXXA</v>
      </c>
      <c r="B73" s="380" t="str">
        <f>HYPERLINK(X73,U73)</f>
        <v>SMAJXXCA</v>
      </c>
      <c r="C73" s="1696" t="s">
        <v>2150</v>
      </c>
      <c r="D73" s="1696"/>
      <c r="E73" s="1696" t="s">
        <v>2151</v>
      </c>
      <c r="F73" s="1696"/>
      <c r="G73" s="1698" t="s">
        <v>2152</v>
      </c>
      <c r="H73" s="1699"/>
      <c r="I73" s="86" t="s">
        <v>2145</v>
      </c>
      <c r="J73" s="1696" t="s">
        <v>2154</v>
      </c>
      <c r="K73" s="1696"/>
      <c r="L73" s="1696" t="s">
        <v>3009</v>
      </c>
      <c r="M73" s="1696"/>
      <c r="N73" s="1696" t="s">
        <v>2146</v>
      </c>
      <c r="O73" s="1696"/>
      <c r="P73" s="83" t="s">
        <v>2147</v>
      </c>
      <c r="Q73" s="90"/>
      <c r="R73" s="90"/>
      <c r="S73" s="90"/>
      <c r="T73" s="703" t="s">
        <v>3010</v>
      </c>
      <c r="U73" s="703" t="s">
        <v>3011</v>
      </c>
      <c r="V73" s="709" t="s">
        <v>4014</v>
      </c>
      <c r="W73" s="1020" t="s">
        <v>4015</v>
      </c>
      <c r="X73" s="421" t="str">
        <f>CONCATENATE(V73,Y73,W73)</f>
        <v>http://www.unisonic.com.tw/datasheet/SMAJ.pdf</v>
      </c>
      <c r="Y73" s="42" t="s">
        <v>4054</v>
      </c>
      <c r="AA73" s="710"/>
      <c r="AB73" s="864"/>
      <c r="AC73" s="865"/>
      <c r="AD73" s="865"/>
      <c r="AE73" s="1089"/>
    </row>
    <row r="74" spans="1:31" s="52" customFormat="1" ht="30" customHeight="1">
      <c r="A74" s="322" t="s">
        <v>2185</v>
      </c>
      <c r="B74" s="303"/>
      <c r="C74" s="78"/>
      <c r="D74" s="78"/>
      <c r="O74" s="42"/>
      <c r="Y74" s="42"/>
      <c r="AB74" s="864"/>
      <c r="AC74" s="865"/>
      <c r="AD74" s="865"/>
      <c r="AE74" s="1089"/>
    </row>
    <row r="75" spans="1:31" s="52" customFormat="1" ht="30" customHeight="1">
      <c r="A75" s="330"/>
      <c r="B75" s="334"/>
      <c r="C75" s="331"/>
      <c r="D75" s="331"/>
      <c r="E75" s="332"/>
      <c r="F75" s="332"/>
      <c r="G75" s="333"/>
      <c r="H75" s="333"/>
      <c r="I75" s="300"/>
      <c r="J75" s="331"/>
      <c r="K75" s="331"/>
      <c r="L75" s="300"/>
      <c r="M75" s="300"/>
      <c r="N75" s="300"/>
      <c r="O75" s="300"/>
      <c r="P75" s="356"/>
      <c r="Q75" s="90"/>
      <c r="R75" s="90"/>
      <c r="S75" s="90"/>
      <c r="T75" s="300"/>
      <c r="U75" s="300"/>
      <c r="V75" s="300"/>
      <c r="W75" s="300"/>
      <c r="X75" s="710"/>
      <c r="Y75" s="42"/>
      <c r="AA75" s="710"/>
      <c r="AB75" s="864"/>
      <c r="AC75" s="865"/>
      <c r="AD75" s="865"/>
      <c r="AE75" s="1089"/>
    </row>
    <row r="76" spans="1:31" s="52" customFormat="1" ht="30" customHeight="1">
      <c r="A76" s="330"/>
      <c r="B76" s="334"/>
      <c r="C76" s="331"/>
      <c r="D76" s="331"/>
      <c r="E76" s="332"/>
      <c r="F76" s="332"/>
      <c r="G76" s="333"/>
      <c r="H76" s="333"/>
      <c r="I76" s="300"/>
      <c r="J76" s="331"/>
      <c r="K76" s="331"/>
      <c r="L76" s="300"/>
      <c r="M76" s="300"/>
      <c r="N76" s="300"/>
      <c r="O76" s="300"/>
      <c r="P76" s="356"/>
      <c r="Q76" s="90"/>
      <c r="R76" s="90"/>
      <c r="S76" s="90"/>
      <c r="T76" s="300"/>
      <c r="U76" s="300"/>
      <c r="V76" s="300"/>
      <c r="W76" s="300"/>
      <c r="X76" s="710"/>
      <c r="Y76" s="42"/>
      <c r="AA76" s="710"/>
      <c r="AB76" s="864"/>
      <c r="AC76" s="865"/>
      <c r="AD76" s="865"/>
      <c r="AE76" s="1089"/>
    </row>
    <row r="77" spans="1:31" s="52" customFormat="1" ht="30" customHeight="1">
      <c r="A77" s="1682" t="s">
        <v>3012</v>
      </c>
      <c r="B77" s="1682"/>
      <c r="C77" s="1682"/>
      <c r="D77" s="1682"/>
      <c r="E77" s="1682"/>
      <c r="F77" s="1682"/>
      <c r="G77" s="1682"/>
      <c r="H77" s="1682"/>
      <c r="I77" s="1682"/>
      <c r="J77" s="1682"/>
      <c r="K77" s="1682"/>
      <c r="L77" s="1682"/>
      <c r="M77" s="1682"/>
      <c r="N77" s="1682"/>
      <c r="O77" s="1682"/>
      <c r="P77" s="1682"/>
      <c r="Q77" s="90"/>
      <c r="R77" s="90"/>
      <c r="S77" s="90"/>
      <c r="X77" s="89"/>
      <c r="Y77" s="42"/>
      <c r="AB77" s="864"/>
      <c r="AC77" s="865"/>
      <c r="AD77" s="865"/>
      <c r="AE77" s="1089"/>
    </row>
    <row r="78" spans="1:31" s="52" customFormat="1" ht="20.149999999999999" customHeight="1">
      <c r="A78" s="1551" t="s">
        <v>1</v>
      </c>
      <c r="B78" s="1553"/>
      <c r="C78" s="1408" t="s">
        <v>3013</v>
      </c>
      <c r="D78" s="1408"/>
      <c r="E78" s="1576" t="s">
        <v>3014</v>
      </c>
      <c r="F78" s="1576"/>
      <c r="G78" s="1576"/>
      <c r="H78" s="1576"/>
      <c r="I78" s="1576"/>
      <c r="J78" s="1408" t="s">
        <v>3015</v>
      </c>
      <c r="K78" s="1408"/>
      <c r="L78" s="1408" t="s">
        <v>3016</v>
      </c>
      <c r="M78" s="1408"/>
      <c r="N78" s="1675" t="s">
        <v>3017</v>
      </c>
      <c r="O78" s="1676"/>
      <c r="P78" s="1684" t="s">
        <v>0</v>
      </c>
      <c r="Q78" s="90"/>
      <c r="R78" s="90"/>
      <c r="S78" s="90"/>
      <c r="T78" s="298"/>
      <c r="U78" s="298"/>
      <c r="V78" s="298"/>
      <c r="W78" s="298"/>
      <c r="X78" s="89"/>
      <c r="Y78" s="42"/>
      <c r="AB78" s="864"/>
      <c r="AC78" s="865"/>
      <c r="AD78" s="865"/>
      <c r="AE78" s="1089"/>
    </row>
    <row r="79" spans="1:31" s="52" customFormat="1" ht="50.15" customHeight="1">
      <c r="A79" s="588" t="s">
        <v>2</v>
      </c>
      <c r="B79" s="705" t="s">
        <v>2142</v>
      </c>
      <c r="C79" s="1558"/>
      <c r="D79" s="1558"/>
      <c r="E79" s="1551" t="s">
        <v>2143</v>
      </c>
      <c r="F79" s="1553"/>
      <c r="G79" s="1341" t="s">
        <v>2144</v>
      </c>
      <c r="H79" s="1342"/>
      <c r="I79" s="704" t="s">
        <v>3008</v>
      </c>
      <c r="J79" s="1558"/>
      <c r="K79" s="1558"/>
      <c r="L79" s="1558"/>
      <c r="M79" s="1558"/>
      <c r="N79" s="1679"/>
      <c r="O79" s="1680"/>
      <c r="P79" s="1700"/>
      <c r="Q79" s="97"/>
      <c r="R79" s="97"/>
      <c r="S79" s="97"/>
      <c r="T79" s="696"/>
      <c r="U79" s="696"/>
      <c r="V79" s="696"/>
      <c r="W79" s="696"/>
      <c r="X79" s="89"/>
      <c r="Y79" s="42"/>
      <c r="AA79" s="700"/>
      <c r="AB79" s="713"/>
      <c r="AC79" s="700"/>
      <c r="AD79" s="700"/>
      <c r="AE79" s="714"/>
    </row>
    <row r="80" spans="1:31" s="52" customFormat="1" ht="30" customHeight="1">
      <c r="A80" s="380" t="str">
        <f>HYPERLINK(X80,T80)</f>
        <v>SMBJXXXA</v>
      </c>
      <c r="B80" s="380" t="str">
        <f>HYPERLINK(X80,U80)</f>
        <v>SMBJXXXCA</v>
      </c>
      <c r="C80" s="1695" t="s">
        <v>2153</v>
      </c>
      <c r="D80" s="1695"/>
      <c r="E80" s="1695" t="s">
        <v>2151</v>
      </c>
      <c r="F80" s="1695"/>
      <c r="G80" s="1695" t="s">
        <v>2152</v>
      </c>
      <c r="H80" s="1695"/>
      <c r="I80" s="86" t="s">
        <v>2145</v>
      </c>
      <c r="J80" s="1695" t="s">
        <v>2154</v>
      </c>
      <c r="K80" s="1695"/>
      <c r="L80" s="1695" t="s">
        <v>2155</v>
      </c>
      <c r="M80" s="1695"/>
      <c r="N80" s="1695" t="s">
        <v>2156</v>
      </c>
      <c r="O80" s="1695"/>
      <c r="P80" s="83" t="s">
        <v>2157</v>
      </c>
      <c r="Q80" s="90"/>
      <c r="R80" s="90"/>
      <c r="S80" s="90"/>
      <c r="T80" s="589" t="s">
        <v>2158</v>
      </c>
      <c r="U80" s="589" t="s">
        <v>2159</v>
      </c>
      <c r="V80" s="709" t="s">
        <v>4014</v>
      </c>
      <c r="W80" s="1020" t="s">
        <v>4015</v>
      </c>
      <c r="X80" s="421" t="str">
        <f>CONCATENATE(V80,Y80,W80)</f>
        <v>http://www.unisonic.com.tw/datasheet/SMBJ.pdf</v>
      </c>
      <c r="Y80" s="42" t="s">
        <v>4055</v>
      </c>
      <c r="AA80" s="710"/>
      <c r="AB80" s="711"/>
      <c r="AC80" s="712"/>
      <c r="AD80" s="712"/>
      <c r="AE80" s="299"/>
    </row>
    <row r="81" spans="1:31" s="52" customFormat="1" ht="30" customHeight="1">
      <c r="A81" s="380" t="str">
        <f>HYPERLINK(X81,T81)</f>
        <v>P6KEXXX</v>
      </c>
      <c r="B81" s="380" t="str">
        <f>HYPERLINK(X81,U81)</f>
        <v>P6KEXXXC</v>
      </c>
      <c r="C81" s="1696" t="s">
        <v>2160</v>
      </c>
      <c r="D81" s="1696"/>
      <c r="E81" s="1701" t="s">
        <v>2161</v>
      </c>
      <c r="F81" s="1702"/>
      <c r="G81" s="1698" t="s">
        <v>2162</v>
      </c>
      <c r="H81" s="1699"/>
      <c r="I81" s="86" t="s">
        <v>2145</v>
      </c>
      <c r="J81" s="1696" t="s">
        <v>2163</v>
      </c>
      <c r="K81" s="1696"/>
      <c r="L81" s="1696" t="s">
        <v>2164</v>
      </c>
      <c r="M81" s="1696"/>
      <c r="N81" s="1696" t="s">
        <v>2156</v>
      </c>
      <c r="O81" s="1696"/>
      <c r="P81" s="627" t="s">
        <v>2165</v>
      </c>
      <c r="Q81" s="90"/>
      <c r="R81" s="90"/>
      <c r="S81" s="90"/>
      <c r="T81" s="703" t="s">
        <v>2166</v>
      </c>
      <c r="U81" s="703" t="s">
        <v>2167</v>
      </c>
      <c r="V81" s="709" t="s">
        <v>4014</v>
      </c>
      <c r="W81" s="1020" t="s">
        <v>4015</v>
      </c>
      <c r="X81" s="421" t="str">
        <f>CONCATENATE(V81,Y81,W81)</f>
        <v>http://www.unisonic.com.tw/datasheet/P6KE.pdf</v>
      </c>
      <c r="Y81" s="42" t="s">
        <v>4056</v>
      </c>
      <c r="AA81" s="710"/>
      <c r="AB81" s="711"/>
      <c r="AC81" s="712"/>
      <c r="AD81" s="712"/>
      <c r="AE81" s="299"/>
    </row>
    <row r="82" spans="1:31" s="52" customFormat="1" ht="30" customHeight="1">
      <c r="A82" s="380" t="str">
        <f>HYPERLINK(X82,T82)</f>
        <v>P6KEXXXA</v>
      </c>
      <c r="B82" s="380" t="str">
        <f>HYPERLINK(X82,U82)</f>
        <v>P6KEXXXCA</v>
      </c>
      <c r="C82" s="1696" t="s">
        <v>2168</v>
      </c>
      <c r="D82" s="1696"/>
      <c r="E82" s="1701" t="s">
        <v>2169</v>
      </c>
      <c r="F82" s="1702"/>
      <c r="G82" s="1698" t="s">
        <v>2170</v>
      </c>
      <c r="H82" s="1699"/>
      <c r="I82" s="86" t="s">
        <v>2145</v>
      </c>
      <c r="J82" s="1696" t="s">
        <v>2171</v>
      </c>
      <c r="K82" s="1696"/>
      <c r="L82" s="1696" t="s">
        <v>2172</v>
      </c>
      <c r="M82" s="1696"/>
      <c r="N82" s="1696" t="s">
        <v>2156</v>
      </c>
      <c r="O82" s="1696"/>
      <c r="P82" s="627" t="s">
        <v>2165</v>
      </c>
      <c r="Q82" s="90"/>
      <c r="R82" s="90"/>
      <c r="S82" s="90"/>
      <c r="T82" s="703" t="s">
        <v>2173</v>
      </c>
      <c r="U82" s="703" t="s">
        <v>2174</v>
      </c>
      <c r="V82" s="709" t="s">
        <v>4014</v>
      </c>
      <c r="W82" s="1020" t="s">
        <v>4015</v>
      </c>
      <c r="X82" s="421" t="str">
        <f>CONCATENATE(V82,Y82,W82)</f>
        <v>http://www.unisonic.com.tw/datasheet/P6KE.pdf</v>
      </c>
      <c r="Y82" s="42" t="s">
        <v>4056</v>
      </c>
      <c r="AA82" s="710"/>
      <c r="AB82" s="711"/>
      <c r="AC82" s="712"/>
      <c r="AD82" s="712"/>
      <c r="AE82" s="299"/>
    </row>
    <row r="83" spans="1:31" s="52" customFormat="1" ht="30" customHeight="1">
      <c r="A83" s="380" t="str">
        <f>HYPERLINK(X83,T83)</f>
        <v>P6SMBXXXA</v>
      </c>
      <c r="B83" s="380" t="str">
        <f>HYPERLINK(X83,U83)</f>
        <v>P6SMBXXXCA</v>
      </c>
      <c r="C83" s="1695" t="s">
        <v>2168</v>
      </c>
      <c r="D83" s="1695"/>
      <c r="E83" s="1695" t="s">
        <v>2169</v>
      </c>
      <c r="F83" s="1695"/>
      <c r="G83" s="1695" t="s">
        <v>2170</v>
      </c>
      <c r="H83" s="1695"/>
      <c r="I83" s="86" t="s">
        <v>2145</v>
      </c>
      <c r="J83" s="1695" t="s">
        <v>2171</v>
      </c>
      <c r="K83" s="1695"/>
      <c r="L83" s="1695" t="s">
        <v>2172</v>
      </c>
      <c r="M83" s="1695"/>
      <c r="N83" s="1696" t="s">
        <v>2156</v>
      </c>
      <c r="O83" s="1696"/>
      <c r="P83" s="83" t="s">
        <v>2157</v>
      </c>
      <c r="Q83" s="90"/>
      <c r="R83" s="90"/>
      <c r="S83" s="90"/>
      <c r="T83" s="589" t="s">
        <v>2175</v>
      </c>
      <c r="U83" s="589" t="s">
        <v>2176</v>
      </c>
      <c r="V83" s="709" t="s">
        <v>4014</v>
      </c>
      <c r="W83" s="1020" t="s">
        <v>4015</v>
      </c>
      <c r="X83" s="421" t="str">
        <f>CONCATENATE(V83,Y83,W83)</f>
        <v>http://www.unisonic.com.tw/datasheet/P6SMB.pdf</v>
      </c>
      <c r="Y83" s="42" t="s">
        <v>4057</v>
      </c>
    </row>
    <row r="84" spans="1:31" s="52" customFormat="1" ht="30" customHeight="1">
      <c r="A84" s="380" t="str">
        <f>HYPERLINK(X84,T84)</f>
        <v>SMA6LXXA</v>
      </c>
      <c r="B84" s="589" t="s">
        <v>2177</v>
      </c>
      <c r="C84" s="1695" t="s">
        <v>2178</v>
      </c>
      <c r="D84" s="1695"/>
      <c r="E84" s="1695" t="s">
        <v>2179</v>
      </c>
      <c r="F84" s="1695"/>
      <c r="G84" s="1695" t="s">
        <v>2180</v>
      </c>
      <c r="H84" s="1695"/>
      <c r="I84" s="86" t="s">
        <v>2145</v>
      </c>
      <c r="J84" s="1695" t="s">
        <v>2181</v>
      </c>
      <c r="K84" s="1695"/>
      <c r="L84" s="1695" t="s">
        <v>2182</v>
      </c>
      <c r="M84" s="1695"/>
      <c r="N84" s="1695" t="s">
        <v>2146</v>
      </c>
      <c r="O84" s="1695"/>
      <c r="P84" s="83" t="s">
        <v>2183</v>
      </c>
      <c r="Q84" s="90"/>
      <c r="R84" s="90"/>
      <c r="S84" s="90"/>
      <c r="T84" s="589" t="s">
        <v>2184</v>
      </c>
      <c r="U84" s="589"/>
      <c r="V84" s="709" t="s">
        <v>4014</v>
      </c>
      <c r="W84" s="1020" t="s">
        <v>4015</v>
      </c>
      <c r="X84" s="421" t="str">
        <f>CONCATENATE(V84,Y84,W84)</f>
        <v>http://www.unisonic.com.tw/datasheet/SMA6LXXA.pdf</v>
      </c>
      <c r="Y84" s="42" t="s">
        <v>4058</v>
      </c>
    </row>
    <row r="85" spans="1:31" s="52" customFormat="1" ht="30" customHeight="1">
      <c r="A85" s="322" t="s">
        <v>2185</v>
      </c>
      <c r="B85" s="303"/>
      <c r="C85" s="78"/>
      <c r="D85" s="78"/>
      <c r="O85" s="42"/>
      <c r="Y85" s="42"/>
    </row>
    <row r="86" spans="1:31" s="52" customFormat="1" ht="29.25" customHeight="1">
      <c r="A86" s="1467"/>
      <c r="B86" s="1467"/>
      <c r="C86" s="1467"/>
      <c r="K86" s="625"/>
      <c r="Q86" s="89"/>
      <c r="R86" s="89"/>
      <c r="S86" s="89"/>
      <c r="Y86" s="42"/>
      <c r="AB86" s="711"/>
      <c r="AC86" s="712"/>
      <c r="AD86" s="712"/>
      <c r="AE86" s="299"/>
    </row>
    <row r="87" spans="1:31" s="52" customFormat="1" ht="30" customHeight="1">
      <c r="A87" s="330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354"/>
      <c r="Q87" s="90"/>
      <c r="R87" s="90"/>
      <c r="S87" s="90"/>
      <c r="T87" s="89"/>
      <c r="U87" s="89"/>
      <c r="V87" s="89"/>
      <c r="W87" s="89"/>
      <c r="X87" s="89"/>
      <c r="Y87" s="42"/>
    </row>
    <row r="88" spans="1:31" s="52" customFormat="1" ht="30" customHeight="1">
      <c r="A88" s="1708" t="s">
        <v>2186</v>
      </c>
      <c r="B88" s="1708"/>
      <c r="C88" s="1708"/>
      <c r="D88" s="1708"/>
      <c r="E88" s="1708"/>
      <c r="F88" s="1708"/>
      <c r="G88" s="1708"/>
      <c r="H88" s="1708"/>
      <c r="I88" s="1708"/>
      <c r="J88" s="1708"/>
      <c r="K88" s="1708"/>
      <c r="L88" s="1708"/>
      <c r="M88" s="1708"/>
      <c r="N88" s="1708"/>
      <c r="O88" s="1708"/>
      <c r="P88" s="1708"/>
      <c r="Q88" s="90"/>
      <c r="R88" s="90"/>
      <c r="S88" s="90"/>
      <c r="X88" s="89"/>
      <c r="Y88" s="42"/>
    </row>
    <row r="89" spans="1:31" s="52" customFormat="1" ht="40.5" customHeight="1">
      <c r="A89" s="1332" t="s">
        <v>2187</v>
      </c>
      <c r="B89" s="1320" t="s">
        <v>2188</v>
      </c>
      <c r="C89" s="1321" t="s">
        <v>3018</v>
      </c>
      <c r="D89" s="1321"/>
      <c r="E89" s="1321" t="s">
        <v>2189</v>
      </c>
      <c r="F89" s="1321"/>
      <c r="G89" s="1321"/>
      <c r="H89" s="1321"/>
      <c r="I89" s="1710" t="s">
        <v>2190</v>
      </c>
      <c r="J89" s="1711"/>
      <c r="K89" s="1711"/>
      <c r="L89" s="1712"/>
      <c r="M89" s="594" t="s">
        <v>2191</v>
      </c>
      <c r="N89" s="594" t="s">
        <v>2192</v>
      </c>
      <c r="O89" s="594"/>
      <c r="P89" s="595"/>
      <c r="Q89" s="90"/>
      <c r="R89" s="90"/>
      <c r="S89" s="90"/>
      <c r="T89" s="297"/>
      <c r="U89" s="297"/>
      <c r="V89" s="297"/>
      <c r="W89" s="297"/>
      <c r="X89" s="89"/>
      <c r="Y89" s="42"/>
    </row>
    <row r="90" spans="1:31" s="52" customFormat="1" ht="54.75" customHeight="1">
      <c r="A90" s="1709"/>
      <c r="B90" s="1709"/>
      <c r="C90" s="1411" t="s">
        <v>2193</v>
      </c>
      <c r="D90" s="1413"/>
      <c r="E90" s="1613" t="s">
        <v>3019</v>
      </c>
      <c r="F90" s="1614"/>
      <c r="G90" s="1710" t="s">
        <v>3020</v>
      </c>
      <c r="H90" s="1712"/>
      <c r="I90" s="1613" t="s">
        <v>3021</v>
      </c>
      <c r="J90" s="1703"/>
      <c r="K90" s="1613" t="s">
        <v>3022</v>
      </c>
      <c r="L90" s="1614"/>
      <c r="M90" s="596" t="s">
        <v>3023</v>
      </c>
      <c r="N90" s="596" t="s">
        <v>3024</v>
      </c>
      <c r="O90" s="596" t="s">
        <v>3025</v>
      </c>
      <c r="P90" s="595" t="s">
        <v>2194</v>
      </c>
      <c r="Q90" s="90"/>
      <c r="R90" s="90"/>
      <c r="S90" s="90"/>
      <c r="T90" s="297"/>
      <c r="U90" s="297"/>
      <c r="V90" s="297"/>
      <c r="W90" s="297"/>
      <c r="X90" s="89"/>
      <c r="Y90" s="42"/>
    </row>
    <row r="91" spans="1:31" s="52" customFormat="1" ht="51" customHeight="1">
      <c r="A91" s="380" t="str">
        <f>HYPERLINK(X91,U91)</f>
        <v>USDXXW</v>
      </c>
      <c r="B91" s="380"/>
      <c r="C91" s="1704" t="s">
        <v>2195</v>
      </c>
      <c r="D91" s="1704"/>
      <c r="E91" s="1705" t="s">
        <v>2196</v>
      </c>
      <c r="F91" s="1705"/>
      <c r="G91" s="1706">
        <v>1</v>
      </c>
      <c r="H91" s="1706"/>
      <c r="I91" s="1707" t="s">
        <v>2197</v>
      </c>
      <c r="J91" s="1707"/>
      <c r="K91" s="1695" t="s">
        <v>2195</v>
      </c>
      <c r="L91" s="1695"/>
      <c r="M91" s="44">
        <v>25</v>
      </c>
      <c r="N91" s="706" t="s">
        <v>2198</v>
      </c>
      <c r="O91" s="706">
        <v>1</v>
      </c>
      <c r="P91" s="61" t="s">
        <v>2199</v>
      </c>
      <c r="Q91" s="90"/>
      <c r="R91" s="90"/>
      <c r="S91" s="90"/>
      <c r="T91" s="58"/>
      <c r="U91" s="58" t="s">
        <v>2200</v>
      </c>
      <c r="V91" s="709" t="s">
        <v>4014</v>
      </c>
      <c r="W91" s="1020" t="s">
        <v>4015</v>
      </c>
      <c r="X91" s="1060" t="str">
        <f>CONCATENATE(V91,Y91,W91)</f>
        <v>http://www.unisonic.com.tw/datasheet/USD03W THRU USD36W.pdf</v>
      </c>
      <c r="Y91" s="42" t="s">
        <v>4062</v>
      </c>
    </row>
    <row r="92" spans="1:31" s="52" customFormat="1" ht="30" customHeight="1">
      <c r="A92" s="322" t="s">
        <v>2185</v>
      </c>
      <c r="B92" s="303"/>
      <c r="C92" s="78"/>
      <c r="D92" s="78"/>
      <c r="O92" s="42"/>
      <c r="Y92" s="42"/>
    </row>
    <row r="93" spans="1:31" ht="29.25" customHeight="1">
      <c r="A93" s="1452"/>
      <c r="B93" s="1452"/>
      <c r="C93" s="1452"/>
      <c r="K93" s="357"/>
      <c r="P93" s="16"/>
      <c r="Q93" s="57"/>
      <c r="R93" s="57"/>
      <c r="S93" s="57"/>
      <c r="X93" s="16"/>
      <c r="AB93" s="711"/>
      <c r="AC93" s="712"/>
      <c r="AD93" s="712"/>
      <c r="AE93" s="299"/>
    </row>
    <row r="94" spans="1:31" s="52" customFormat="1">
      <c r="A94" s="302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354"/>
      <c r="Q94" s="90"/>
      <c r="R94" s="90"/>
      <c r="S94" s="90"/>
      <c r="T94" s="89"/>
      <c r="U94" s="89"/>
      <c r="V94" s="89"/>
      <c r="W94" s="89"/>
      <c r="X94" s="89"/>
      <c r="Y94" s="42"/>
    </row>
    <row r="136" spans="1:25" s="52" customFormat="1">
      <c r="A136" s="756"/>
      <c r="P136" s="354"/>
      <c r="Q136" s="90"/>
      <c r="R136" s="90"/>
      <c r="S136" s="90"/>
      <c r="X136" s="89"/>
      <c r="Y136" s="42"/>
    </row>
  </sheetData>
  <mergeCells count="145">
    <mergeCell ref="A93:C93"/>
    <mergeCell ref="I90:J90"/>
    <mergeCell ref="K90:L90"/>
    <mergeCell ref="C91:D91"/>
    <mergeCell ref="E91:F91"/>
    <mergeCell ref="G91:H91"/>
    <mergeCell ref="I91:J91"/>
    <mergeCell ref="K91:L91"/>
    <mergeCell ref="A86:C86"/>
    <mergeCell ref="A88:P88"/>
    <mergeCell ref="A89:A90"/>
    <mergeCell ref="B89:B90"/>
    <mergeCell ref="C89:D89"/>
    <mergeCell ref="E89:H89"/>
    <mergeCell ref="I89:L89"/>
    <mergeCell ref="C90:D90"/>
    <mergeCell ref="E90:F90"/>
    <mergeCell ref="G90:H90"/>
    <mergeCell ref="C84:D84"/>
    <mergeCell ref="E84:F84"/>
    <mergeCell ref="G84:H84"/>
    <mergeCell ref="J84:K84"/>
    <mergeCell ref="L84:M84"/>
    <mergeCell ref="N84:O84"/>
    <mergeCell ref="C83:D83"/>
    <mergeCell ref="E83:F83"/>
    <mergeCell ref="G83:H83"/>
    <mergeCell ref="J83:K83"/>
    <mergeCell ref="L83:M83"/>
    <mergeCell ref="N83:O83"/>
    <mergeCell ref="C82:D82"/>
    <mergeCell ref="E82:F82"/>
    <mergeCell ref="G82:H82"/>
    <mergeCell ref="J82:K82"/>
    <mergeCell ref="L82:M82"/>
    <mergeCell ref="N82:O82"/>
    <mergeCell ref="C81:D81"/>
    <mergeCell ref="E81:F81"/>
    <mergeCell ref="G81:H81"/>
    <mergeCell ref="J81:K81"/>
    <mergeCell ref="L81:M81"/>
    <mergeCell ref="N81:O81"/>
    <mergeCell ref="C80:D80"/>
    <mergeCell ref="E80:F80"/>
    <mergeCell ref="G80:H80"/>
    <mergeCell ref="J80:K80"/>
    <mergeCell ref="L80:M80"/>
    <mergeCell ref="N80:O80"/>
    <mergeCell ref="A77:P77"/>
    <mergeCell ref="A78:B78"/>
    <mergeCell ref="C78:D79"/>
    <mergeCell ref="E78:I78"/>
    <mergeCell ref="J78:K79"/>
    <mergeCell ref="L78:M79"/>
    <mergeCell ref="N78:O79"/>
    <mergeCell ref="P78:P79"/>
    <mergeCell ref="E79:F79"/>
    <mergeCell ref="G79:H79"/>
    <mergeCell ref="J72:K72"/>
    <mergeCell ref="L72:M72"/>
    <mergeCell ref="N72:O72"/>
    <mergeCell ref="C73:D73"/>
    <mergeCell ref="E73:F73"/>
    <mergeCell ref="G73:H73"/>
    <mergeCell ref="J73:K73"/>
    <mergeCell ref="L73:M73"/>
    <mergeCell ref="N73:O73"/>
    <mergeCell ref="B62:B63"/>
    <mergeCell ref="E71:F71"/>
    <mergeCell ref="G71:H71"/>
    <mergeCell ref="C72:D72"/>
    <mergeCell ref="E72:F72"/>
    <mergeCell ref="P58:P61"/>
    <mergeCell ref="C59:C60"/>
    <mergeCell ref="D59:D60"/>
    <mergeCell ref="E59:F59"/>
    <mergeCell ref="G59:G60"/>
    <mergeCell ref="H59:I59"/>
    <mergeCell ref="J59:K59"/>
    <mergeCell ref="L59:M59"/>
    <mergeCell ref="N59:O59"/>
    <mergeCell ref="A67:C67"/>
    <mergeCell ref="A69:P69"/>
    <mergeCell ref="A70:B70"/>
    <mergeCell ref="C70:D71"/>
    <mergeCell ref="E70:I70"/>
    <mergeCell ref="J70:K71"/>
    <mergeCell ref="L70:M71"/>
    <mergeCell ref="N70:O71"/>
    <mergeCell ref="P70:P71"/>
    <mergeCell ref="G72:H72"/>
    <mergeCell ref="C51:D51"/>
    <mergeCell ref="E51:F51"/>
    <mergeCell ref="H51:I51"/>
    <mergeCell ref="A55:C55"/>
    <mergeCell ref="A57:P57"/>
    <mergeCell ref="A58:A61"/>
    <mergeCell ref="B58:B61"/>
    <mergeCell ref="C58:D58"/>
    <mergeCell ref="E58:F58"/>
    <mergeCell ref="G58:O58"/>
    <mergeCell ref="E60:F60"/>
    <mergeCell ref="H60:I60"/>
    <mergeCell ref="A44:C44"/>
    <mergeCell ref="A46:P46"/>
    <mergeCell ref="A47:A50"/>
    <mergeCell ref="B47:B50"/>
    <mergeCell ref="C47:F47"/>
    <mergeCell ref="G47:O47"/>
    <mergeCell ref="P47:P50"/>
    <mergeCell ref="H50:I50"/>
    <mergeCell ref="G8:G9"/>
    <mergeCell ref="H8:I8"/>
    <mergeCell ref="J8:K8"/>
    <mergeCell ref="L8:M8"/>
    <mergeCell ref="N8:O8"/>
    <mergeCell ref="E9:F9"/>
    <mergeCell ref="H9:I9"/>
    <mergeCell ref="C48:D48"/>
    <mergeCell ref="E48:F48"/>
    <mergeCell ref="G48:I48"/>
    <mergeCell ref="J48:K48"/>
    <mergeCell ref="L48:M48"/>
    <mergeCell ref="N48:O48"/>
    <mergeCell ref="C49:D50"/>
    <mergeCell ref="E49:F50"/>
    <mergeCell ref="G49:I49"/>
    <mergeCell ref="A1:O1"/>
    <mergeCell ref="P1:P5"/>
    <mergeCell ref="A2:O2"/>
    <mergeCell ref="A3:O3"/>
    <mergeCell ref="A4:O4"/>
    <mergeCell ref="A5:O5"/>
    <mergeCell ref="T7:U10"/>
    <mergeCell ref="X7:X10"/>
    <mergeCell ref="A6:P6"/>
    <mergeCell ref="A7:A10"/>
    <mergeCell ref="B7:B10"/>
    <mergeCell ref="C7:D7"/>
    <mergeCell ref="E7:F7"/>
    <mergeCell ref="G7:O7"/>
    <mergeCell ref="P7:P10"/>
    <mergeCell ref="C8:C9"/>
    <mergeCell ref="D8:D9"/>
    <mergeCell ref="E8:F8"/>
  </mergeCells>
  <phoneticPr fontId="2" type="noConversion"/>
  <hyperlinks>
    <hyperlink ref="P1" location="目錄!A1" display="TVS"/>
    <hyperlink ref="X11" r:id="rId1" display="http://www.unisonic.com.tw/datasheet/SMAXXV.pdf"/>
    <hyperlink ref="X12" r:id="rId2" display="http://www.unisonic.com.tw/datasheet/SMDJ.pdf"/>
    <hyperlink ref="A2:O2" location="ESD___EMI_TVS" display="ESD &amp; EMI TVS "/>
    <hyperlink ref="A3:O3" location="_400W_Transient_Voltage_Suppressor" display="400W Transient Voltage Suppressor "/>
    <hyperlink ref="A4:O4" location="_600W_Transient_Voltage_Suppressor" display="600W Transient Voltage Suppressor "/>
    <hyperlink ref="A5:O5" location="TVS_DIODE_FOR_ESD_PROTECTION" display="TVS DIODE FOR ESD PROTECTION"/>
    <hyperlink ref="V11" r:id="rId3"/>
    <hyperlink ref="V12" r:id="rId4"/>
    <hyperlink ref="V13" r:id="rId5"/>
    <hyperlink ref="V14" r:id="rId6"/>
    <hyperlink ref="V16" r:id="rId7"/>
    <hyperlink ref="V17" r:id="rId8"/>
    <hyperlink ref="V18" r:id="rId9"/>
    <hyperlink ref="V19" r:id="rId10"/>
    <hyperlink ref="V20" r:id="rId11"/>
    <hyperlink ref="V21" r:id="rId12"/>
    <hyperlink ref="V22" r:id="rId13"/>
    <hyperlink ref="V23" r:id="rId14"/>
    <hyperlink ref="V24" r:id="rId15"/>
    <hyperlink ref="V25" r:id="rId16"/>
    <hyperlink ref="V26" r:id="rId17"/>
    <hyperlink ref="V27" r:id="rId18"/>
    <hyperlink ref="V28" r:id="rId19"/>
    <hyperlink ref="V29" r:id="rId20"/>
    <hyperlink ref="V30" r:id="rId21"/>
    <hyperlink ref="V31" r:id="rId22"/>
    <hyperlink ref="V32" r:id="rId23"/>
    <hyperlink ref="V33" r:id="rId24"/>
    <hyperlink ref="V34" r:id="rId25"/>
    <hyperlink ref="V35" r:id="rId26"/>
    <hyperlink ref="V36" r:id="rId27"/>
    <hyperlink ref="V37" r:id="rId28"/>
    <hyperlink ref="V38" r:id="rId29"/>
    <hyperlink ref="V39" r:id="rId30"/>
    <hyperlink ref="V51" r:id="rId31"/>
    <hyperlink ref="V53" r:id="rId32"/>
    <hyperlink ref="V62" r:id="rId33"/>
    <hyperlink ref="V63" r:id="rId34"/>
    <hyperlink ref="V64" r:id="rId35"/>
    <hyperlink ref="V65" r:id="rId36"/>
    <hyperlink ref="V73" r:id="rId37"/>
    <hyperlink ref="V80" r:id="rId38"/>
    <hyperlink ref="V81" r:id="rId39"/>
    <hyperlink ref="V82" r:id="rId40"/>
    <hyperlink ref="V83" r:id="rId41"/>
    <hyperlink ref="V84" r:id="rId42"/>
    <hyperlink ref="V91" r:id="rId43"/>
    <hyperlink ref="X91" r:id="rId44" display="http://www.unisonic.com.tw/datasheet/USD03W THRU USD36W.pdf"/>
    <hyperlink ref="X84" r:id="rId45" display="http://www.unisonic.com.tw/datasheet/SMA6LXXA.pdf"/>
    <hyperlink ref="X82" r:id="rId46" display="http://www.unisonic.com.tw/datasheet/P6KE.pdf"/>
    <hyperlink ref="X83" r:id="rId47" display="http://www.unisonic.com.tw/datasheet/P6SMB.pdf"/>
    <hyperlink ref="X81" r:id="rId48" display="http://www.unisonic.com.tw/datasheet/P6KE.pdf"/>
    <hyperlink ref="X80" r:id="rId49" display="http://www.unisonic.com.tw/datasheet/SMBJ.pdf"/>
    <hyperlink ref="X73" r:id="rId50" display="http://www.unisonic.com.tw/datasheet/SMAJ.pdf"/>
    <hyperlink ref="X65" r:id="rId51" display="http://www.unisonic.com.tw/datasheet/PPHDMI2020.pdf"/>
    <hyperlink ref="X64" r:id="rId52" display="http://www.unisonic.com.tw/datasheet/VGA7S019.pdf"/>
    <hyperlink ref="X63" r:id="rId53" display="http://www.unisonic.com.tw/datasheet/URCZ1284-XX.pdf"/>
    <hyperlink ref="X62" r:id="rId54" display="http://www.unisonic.com.tw/datasheet/URCZ1284-XX.pdf"/>
    <hyperlink ref="X51" r:id="rId55" display="http://www.unisonic.com.tw/datasheet/UZ18C6V8.pdf"/>
    <hyperlink ref="X13" r:id="rId56" display="http://www.unisonic.com.tw/datasheet/SMCJ.pdf"/>
    <hyperlink ref="X14" r:id="rId57" display="http://www.unisonic.com.tw/datasheet/SMCJ.pdf"/>
    <hyperlink ref="X17" r:id="rId58" display="http://www.unisonic.com.tw/datasheet/SLVU2.8.pdf"/>
    <hyperlink ref="X19" r:id="rId59" display="http://www.unisonic.com.tw/datasheet/ESD3V3S2B.pdf"/>
    <hyperlink ref="X20" r:id="rId60" display="http://www.unisonic.com.tw/datasheet/ESD6V2S1B.pdf"/>
    <hyperlink ref="X21" r:id="rId61" display="http://www.unisonic.com.tw/datasheet/UESDA6V1W5.pdf"/>
    <hyperlink ref="X22" r:id="rId62" display="http://www.unisonic.com.tw/datasheet/UZ5C056.pdf"/>
    <hyperlink ref="X23" r:id="rId63" display="http://www.unisonic.com.tw/datasheet/USMS05.pdf"/>
    <hyperlink ref="X24" r:id="rId64" display="http://www.unisonic.com.tw/datasheet/UPRTR5V0U4D.pdf"/>
    <hyperlink ref="X26" r:id="rId65" display="http://www.unisonic.com.tw/datasheet/PUSB220.pdf"/>
    <hyperlink ref="X27" r:id="rId66" display="http://www.unisonic.com.tw/datasheet/SRV05-4.pdf"/>
    <hyperlink ref="X32" r:id="rId67"/>
    <hyperlink ref="X25" r:id="rId68" display="http://www.unisonic.com.tw/datasheet/UESD4C5V6C08.pdf"/>
    <hyperlink ref="X16" r:id="rId69" display="http://www.unisonic.com.tw/datasheet/ESD5V0L1B.pdf"/>
    <hyperlink ref="X28" r:id="rId70" display="http://www.unisonic.com.tw/datasheet/TVS4S009.pdf"/>
    <hyperlink ref="X29" r:id="rId71" display="http://www.unisonic.com.tw/datasheet/TVS4S009.pdf"/>
    <hyperlink ref="X72" r:id="rId72" display="http://www.unisonic.com.tw/datasheet/SMAJ.pdf"/>
    <hyperlink ref="V72" r:id="rId73"/>
    <hyperlink ref="V15" r:id="rId74"/>
    <hyperlink ref="X15" r:id="rId75"/>
    <hyperlink ref="V52" r:id="rId76"/>
    <hyperlink ref="V40" r:id="rId77"/>
    <hyperlink ref="V41" r:id="rId78"/>
    <hyperlink ref="V42" r:id="rId79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33" fitToHeight="10" orientation="portrait" verticalDpi="1200" r:id="rId80"/>
  <rowBreaks count="1" manualBreakCount="1">
    <brk id="55" max="15" man="1"/>
  </rowBreaks>
  <drawing r:id="rId8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view="pageBreakPreview" zoomScale="70" zoomScaleNormal="70" zoomScaleSheetLayoutView="70" workbookViewId="0">
      <selection activeCell="A12" sqref="A12"/>
    </sheetView>
  </sheetViews>
  <sheetFormatPr defaultColWidth="9" defaultRowHeight="30" customHeight="1"/>
  <cols>
    <col min="1" max="1" width="15.58203125" style="280" customWidth="1"/>
    <col min="2" max="2" width="15.33203125" style="280" bestFit="1" customWidth="1"/>
    <col min="3" max="3" width="10.58203125" style="73" customWidth="1"/>
    <col min="4" max="8" width="10.58203125" style="62" customWidth="1"/>
    <col min="9" max="9" width="10.58203125" style="74" customWidth="1"/>
    <col min="10" max="13" width="10.58203125" style="62" customWidth="1"/>
    <col min="14" max="14" width="8.75" style="62" bestFit="1" customWidth="1"/>
    <col min="15" max="15" width="8.75" style="62" customWidth="1"/>
    <col min="16" max="17" width="9.83203125" style="62" customWidth="1"/>
    <col min="18" max="18" width="10.25" style="62" customWidth="1"/>
    <col min="19" max="19" width="46.58203125" style="62" customWidth="1"/>
    <col min="20" max="22" width="3.08203125" style="62" customWidth="1"/>
    <col min="23" max="23" width="15.58203125" style="72" hidden="1" customWidth="1"/>
    <col min="24" max="24" width="16" style="62" hidden="1" customWidth="1"/>
    <col min="25" max="25" width="6.58203125" style="62" hidden="1" customWidth="1"/>
    <col min="26" max="26" width="31.83203125" style="62" hidden="1" customWidth="1"/>
    <col min="27" max="27" width="9" style="62"/>
    <col min="28" max="29" width="9.08203125" style="62" customWidth="1"/>
    <col min="30" max="16384" width="9" style="62"/>
  </cols>
  <sheetData>
    <row r="1" spans="1:26" s="25" customFormat="1" ht="40" customHeight="1">
      <c r="A1" s="1317" t="s">
        <v>3776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945"/>
      <c r="N1" s="945"/>
      <c r="O1" s="945"/>
      <c r="P1" s="945"/>
      <c r="Q1" s="945"/>
      <c r="R1" s="945"/>
      <c r="S1" s="945" t="s">
        <v>3777</v>
      </c>
      <c r="W1" s="223"/>
      <c r="X1" s="223"/>
      <c r="Y1" s="223"/>
    </row>
    <row r="2" spans="1:26" s="46" customFormat="1" ht="16.5" customHeight="1">
      <c r="A2" s="1332" t="s">
        <v>3778</v>
      </c>
      <c r="B2" s="1332"/>
      <c r="C2" s="1319" t="s">
        <v>3779</v>
      </c>
      <c r="D2" s="1319"/>
      <c r="E2" s="1319"/>
      <c r="F2" s="1319" t="s">
        <v>3780</v>
      </c>
      <c r="G2" s="1319"/>
      <c r="H2" s="1319"/>
      <c r="I2" s="1319"/>
      <c r="J2" s="1319"/>
      <c r="K2" s="1319"/>
      <c r="L2" s="1319"/>
      <c r="M2" s="946"/>
      <c r="N2" s="946"/>
      <c r="O2" s="946"/>
      <c r="P2" s="946"/>
      <c r="Q2" s="946"/>
      <c r="R2" s="946"/>
      <c r="S2" s="1328" t="s">
        <v>3781</v>
      </c>
      <c r="W2" s="1329" t="s">
        <v>3778</v>
      </c>
      <c r="X2" s="1315" t="s">
        <v>4014</v>
      </c>
      <c r="Y2" s="1316" t="s">
        <v>4015</v>
      </c>
      <c r="Z2" s="1313" t="s">
        <v>4016</v>
      </c>
    </row>
    <row r="3" spans="1:26" s="46" customFormat="1" ht="18.75" customHeight="1">
      <c r="A3" s="1333" t="s">
        <v>3782</v>
      </c>
      <c r="B3" s="1333" t="s">
        <v>3620</v>
      </c>
      <c r="C3" s="1319" t="s">
        <v>3783</v>
      </c>
      <c r="D3" s="1319" t="s">
        <v>3784</v>
      </c>
      <c r="E3" s="1319" t="s">
        <v>3785</v>
      </c>
      <c r="F3" s="1328" t="s">
        <v>3786</v>
      </c>
      <c r="G3" s="1328"/>
      <c r="H3" s="1328"/>
      <c r="I3" s="1328"/>
      <c r="J3" s="1334" t="s">
        <v>3787</v>
      </c>
      <c r="K3" s="1334"/>
      <c r="L3" s="1334"/>
      <c r="M3" s="1322" t="s">
        <v>3788</v>
      </c>
      <c r="N3" s="1323"/>
      <c r="O3" s="1323"/>
      <c r="P3" s="1323"/>
      <c r="Q3" s="1323"/>
      <c r="R3" s="1324"/>
      <c r="S3" s="1328"/>
      <c r="W3" s="1330"/>
      <c r="X3" s="1315"/>
      <c r="Y3" s="1316"/>
      <c r="Z3" s="1314"/>
    </row>
    <row r="4" spans="1:26" s="46" customFormat="1" ht="15" customHeight="1">
      <c r="A4" s="1333"/>
      <c r="B4" s="1333"/>
      <c r="C4" s="1319"/>
      <c r="D4" s="1319"/>
      <c r="E4" s="1319"/>
      <c r="F4" s="1328" t="s">
        <v>3789</v>
      </c>
      <c r="G4" s="1328"/>
      <c r="H4" s="1328" t="s">
        <v>3790</v>
      </c>
      <c r="I4" s="1328"/>
      <c r="J4" s="948" t="s">
        <v>3791</v>
      </c>
      <c r="K4" s="1328" t="s">
        <v>3792</v>
      </c>
      <c r="L4" s="1328"/>
      <c r="M4" s="1322" t="s">
        <v>3791</v>
      </c>
      <c r="N4" s="1324"/>
      <c r="O4" s="1325" t="s">
        <v>3793</v>
      </c>
      <c r="P4" s="1326"/>
      <c r="Q4" s="1326"/>
      <c r="R4" s="1327"/>
      <c r="S4" s="1328"/>
      <c r="W4" s="1330"/>
      <c r="X4" s="1315"/>
      <c r="Y4" s="1316"/>
      <c r="Z4" s="1314"/>
    </row>
    <row r="5" spans="1:26" s="46" customFormat="1" ht="32">
      <c r="A5" s="1333"/>
      <c r="B5" s="1333"/>
      <c r="C5" s="1319"/>
      <c r="D5" s="1319"/>
      <c r="E5" s="1319"/>
      <c r="F5" s="947" t="s">
        <v>3794</v>
      </c>
      <c r="G5" s="947" t="s">
        <v>3795</v>
      </c>
      <c r="H5" s="948" t="s">
        <v>3796</v>
      </c>
      <c r="I5" s="948" t="s">
        <v>3797</v>
      </c>
      <c r="J5" s="948" t="s">
        <v>3795</v>
      </c>
      <c r="K5" s="948" t="s">
        <v>3796</v>
      </c>
      <c r="L5" s="949" t="s">
        <v>3798</v>
      </c>
      <c r="M5" s="949" t="s">
        <v>3799</v>
      </c>
      <c r="N5" s="949" t="s">
        <v>3800</v>
      </c>
      <c r="O5" s="949" t="s">
        <v>3801</v>
      </c>
      <c r="P5" s="949" t="s">
        <v>3802</v>
      </c>
      <c r="Q5" s="949" t="s">
        <v>3803</v>
      </c>
      <c r="R5" s="949" t="s">
        <v>3804</v>
      </c>
      <c r="S5" s="1328"/>
      <c r="W5" s="1331"/>
      <c r="X5" s="1315"/>
      <c r="Y5" s="1316"/>
      <c r="Z5" s="1314"/>
    </row>
    <row r="6" spans="1:26" s="46" customFormat="1" ht="35.15" customHeight="1">
      <c r="A6" s="1023" t="str">
        <f>HYPERLINK(Z6,W6)</f>
        <v>UPA806</v>
      </c>
      <c r="B6" s="387" t="s">
        <v>3805</v>
      </c>
      <c r="C6" s="635">
        <v>6</v>
      </c>
      <c r="D6" s="635">
        <v>9</v>
      </c>
      <c r="E6" s="635">
        <v>0.03</v>
      </c>
      <c r="F6" s="269">
        <v>75</v>
      </c>
      <c r="G6" s="954">
        <v>150</v>
      </c>
      <c r="H6" s="60">
        <v>10</v>
      </c>
      <c r="I6" s="44">
        <v>3</v>
      </c>
      <c r="J6" s="270" t="s">
        <v>3806</v>
      </c>
      <c r="K6" s="269" t="s">
        <v>3806</v>
      </c>
      <c r="L6" s="269" t="s">
        <v>3806</v>
      </c>
      <c r="M6" s="269" t="s">
        <v>3805</v>
      </c>
      <c r="N6" s="269">
        <v>12</v>
      </c>
      <c r="O6" s="269">
        <v>3</v>
      </c>
      <c r="P6" s="269">
        <v>10</v>
      </c>
      <c r="Q6" s="269" t="s">
        <v>3805</v>
      </c>
      <c r="R6" s="269">
        <v>2</v>
      </c>
      <c r="S6" s="70" t="s">
        <v>483</v>
      </c>
      <c r="W6" s="950" t="s">
        <v>3807</v>
      </c>
      <c r="X6" s="1006" t="s">
        <v>4018</v>
      </c>
      <c r="Y6" s="1020" t="s">
        <v>4015</v>
      </c>
      <c r="Z6" s="1003" t="str">
        <f>CONCATENATE(X6,W6,Y6)</f>
        <v>http://www.unisonic.com.tw/datasheet/UPA806.pdf</v>
      </c>
    </row>
    <row r="7" spans="1:26" ht="35.15" customHeight="1">
      <c r="A7" s="1023" t="str">
        <f t="shared" ref="A7:A26" si="0">HYPERLINK(Z7,W7)</f>
        <v>2SC4774</v>
      </c>
      <c r="B7" s="387" t="s">
        <v>3808</v>
      </c>
      <c r="C7" s="954">
        <v>6</v>
      </c>
      <c r="D7" s="954">
        <v>12</v>
      </c>
      <c r="E7" s="59">
        <v>0.05</v>
      </c>
      <c r="F7" s="954">
        <v>270</v>
      </c>
      <c r="G7" s="954">
        <v>560</v>
      </c>
      <c r="H7" s="60">
        <v>5</v>
      </c>
      <c r="I7" s="44">
        <v>5</v>
      </c>
      <c r="J7" s="59">
        <v>0.3</v>
      </c>
      <c r="K7" s="954">
        <v>10</v>
      </c>
      <c r="L7" s="954">
        <v>1</v>
      </c>
      <c r="M7" s="954">
        <v>0.3</v>
      </c>
      <c r="N7" s="44">
        <v>0.8</v>
      </c>
      <c r="O7" s="954">
        <v>5</v>
      </c>
      <c r="P7" s="954" t="s">
        <v>3808</v>
      </c>
      <c r="Q7" s="66">
        <v>-10</v>
      </c>
      <c r="R7" s="44">
        <v>0.2</v>
      </c>
      <c r="S7" s="61" t="s">
        <v>3809</v>
      </c>
      <c r="T7" s="46"/>
      <c r="U7" s="46"/>
      <c r="V7" s="46"/>
      <c r="W7" s="58" t="s">
        <v>3810</v>
      </c>
      <c r="X7" s="1006" t="s">
        <v>4018</v>
      </c>
      <c r="Y7" s="1020" t="s">
        <v>4015</v>
      </c>
      <c r="Z7" s="1003" t="str">
        <f t="shared" ref="Z7:Z25" si="1">CONCATENATE(X7,W7,Y7)</f>
        <v>http://www.unisonic.com.tw/datasheet/2SC4774.pdf</v>
      </c>
    </row>
    <row r="8" spans="1:26" s="271" customFormat="1" ht="35.15" customHeight="1">
      <c r="A8" s="1023" t="str">
        <f t="shared" si="0"/>
        <v>2SC3583</v>
      </c>
      <c r="B8" s="375"/>
      <c r="C8" s="269">
        <v>10</v>
      </c>
      <c r="D8" s="269">
        <v>20</v>
      </c>
      <c r="E8" s="370">
        <v>6.5000000000000002E-2</v>
      </c>
      <c r="F8" s="269">
        <v>50</v>
      </c>
      <c r="G8" s="269">
        <v>250</v>
      </c>
      <c r="H8" s="228">
        <v>20</v>
      </c>
      <c r="I8" s="232">
        <v>8</v>
      </c>
      <c r="J8" s="270" t="s">
        <v>3811</v>
      </c>
      <c r="K8" s="269" t="s">
        <v>3811</v>
      </c>
      <c r="L8" s="269" t="s">
        <v>3811</v>
      </c>
      <c r="M8" s="269" t="s">
        <v>3808</v>
      </c>
      <c r="N8" s="269">
        <v>9</v>
      </c>
      <c r="O8" s="269">
        <v>8</v>
      </c>
      <c r="P8" s="269">
        <v>20</v>
      </c>
      <c r="Q8" s="269" t="s">
        <v>3808</v>
      </c>
      <c r="R8" s="269" t="s">
        <v>3808</v>
      </c>
      <c r="S8" s="244" t="s">
        <v>3812</v>
      </c>
      <c r="W8" s="269" t="s">
        <v>3813</v>
      </c>
      <c r="X8" s="1006" t="s">
        <v>4018</v>
      </c>
      <c r="Y8" s="1020" t="s">
        <v>4015</v>
      </c>
      <c r="Z8" s="1003" t="str">
        <f t="shared" si="1"/>
        <v>http://www.unisonic.com.tw/datasheet/2SC3583.pdf</v>
      </c>
    </row>
    <row r="9" spans="1:26" ht="35.15" customHeight="1">
      <c r="A9" s="1023" t="str">
        <f t="shared" si="0"/>
        <v>BFG198</v>
      </c>
      <c r="B9" s="387" t="s">
        <v>3808</v>
      </c>
      <c r="C9" s="38">
        <v>10</v>
      </c>
      <c r="D9" s="38">
        <v>20</v>
      </c>
      <c r="E9" s="37">
        <v>0.1</v>
      </c>
      <c r="F9" s="38">
        <v>40</v>
      </c>
      <c r="G9" s="38" t="s">
        <v>3811</v>
      </c>
      <c r="H9" s="38">
        <v>50</v>
      </c>
      <c r="I9" s="44">
        <v>5</v>
      </c>
      <c r="J9" s="38" t="s">
        <v>3811</v>
      </c>
      <c r="K9" s="38" t="s">
        <v>3811</v>
      </c>
      <c r="L9" s="38" t="s">
        <v>3811</v>
      </c>
      <c r="M9" s="38" t="s">
        <v>3808</v>
      </c>
      <c r="N9" s="38">
        <v>8</v>
      </c>
      <c r="O9" s="38">
        <v>8</v>
      </c>
      <c r="P9" s="38">
        <v>50</v>
      </c>
      <c r="Q9" s="38" t="s">
        <v>3808</v>
      </c>
      <c r="R9" s="38">
        <v>1</v>
      </c>
      <c r="S9" s="63" t="s">
        <v>3814</v>
      </c>
      <c r="W9" s="384" t="s">
        <v>3815</v>
      </c>
      <c r="X9" s="1006" t="s">
        <v>4018</v>
      </c>
      <c r="Y9" s="1020" t="s">
        <v>4015</v>
      </c>
      <c r="Z9" s="1003" t="str">
        <f t="shared" si="1"/>
        <v>http://www.unisonic.com.tw/datasheet/BFG198.pdf</v>
      </c>
    </row>
    <row r="10" spans="1:26" ht="35.15" customHeight="1">
      <c r="A10" s="1023" t="str">
        <f t="shared" si="0"/>
        <v>2SC3838</v>
      </c>
      <c r="B10" s="387" t="s">
        <v>3808</v>
      </c>
      <c r="C10" s="954">
        <v>11</v>
      </c>
      <c r="D10" s="954">
        <v>20</v>
      </c>
      <c r="E10" s="59">
        <v>0.05</v>
      </c>
      <c r="F10" s="954">
        <v>56</v>
      </c>
      <c r="G10" s="954">
        <v>400</v>
      </c>
      <c r="H10" s="60">
        <v>5</v>
      </c>
      <c r="I10" s="44">
        <v>10</v>
      </c>
      <c r="J10" s="59">
        <v>0.5</v>
      </c>
      <c r="K10" s="954">
        <v>10</v>
      </c>
      <c r="L10" s="954">
        <v>5</v>
      </c>
      <c r="M10" s="44">
        <v>1.4</v>
      </c>
      <c r="N10" s="44">
        <v>3.2</v>
      </c>
      <c r="O10" s="954">
        <v>10</v>
      </c>
      <c r="P10" s="44" t="s">
        <v>3808</v>
      </c>
      <c r="Q10" s="954">
        <v>10</v>
      </c>
      <c r="R10" s="44">
        <v>0.5</v>
      </c>
      <c r="S10" s="61" t="s">
        <v>3816</v>
      </c>
      <c r="W10" s="58" t="s">
        <v>95</v>
      </c>
      <c r="X10" s="1006" t="s">
        <v>4018</v>
      </c>
      <c r="Y10" s="1020" t="s">
        <v>4015</v>
      </c>
      <c r="Z10" s="1003" t="str">
        <f t="shared" si="1"/>
        <v>http://www.unisonic.com.tw/datasheet/2SC3838.pdf</v>
      </c>
    </row>
    <row r="11" spans="1:26" ht="35.15" customHeight="1">
      <c r="A11" s="1023" t="str">
        <f t="shared" si="0"/>
        <v>2SC2734</v>
      </c>
      <c r="B11" s="387" t="s">
        <v>83</v>
      </c>
      <c r="C11" s="1214">
        <v>11</v>
      </c>
      <c r="D11" s="1214">
        <v>20</v>
      </c>
      <c r="E11" s="59">
        <v>0.05</v>
      </c>
      <c r="F11" s="1214">
        <v>20</v>
      </c>
      <c r="G11" s="1214">
        <v>200</v>
      </c>
      <c r="H11" s="60">
        <v>5</v>
      </c>
      <c r="I11" s="44">
        <v>10</v>
      </c>
      <c r="J11" s="59">
        <v>0.7</v>
      </c>
      <c r="K11" s="1214">
        <v>10</v>
      </c>
      <c r="L11" s="1214">
        <v>5</v>
      </c>
      <c r="M11" s="44" t="s">
        <v>73</v>
      </c>
      <c r="N11" s="44">
        <v>3.5</v>
      </c>
      <c r="O11" s="1214">
        <v>10</v>
      </c>
      <c r="P11" s="44">
        <v>10</v>
      </c>
      <c r="Q11" s="1214" t="s">
        <v>73</v>
      </c>
      <c r="R11" s="44" t="s">
        <v>73</v>
      </c>
      <c r="S11" s="61" t="s">
        <v>683</v>
      </c>
      <c r="W11" s="58" t="s">
        <v>4693</v>
      </c>
      <c r="X11" s="1213" t="s">
        <v>4018</v>
      </c>
      <c r="Y11" s="1020" t="s">
        <v>4023</v>
      </c>
      <c r="Z11" s="1212" t="str">
        <f t="shared" si="1"/>
        <v>http://www.unisonic.com.tw/datasheet/2SC2734.pdf</v>
      </c>
    </row>
    <row r="12" spans="1:26" ht="35.15" customHeight="1">
      <c r="A12" s="1023" t="str">
        <f t="shared" si="0"/>
        <v>BFR93A</v>
      </c>
      <c r="B12" s="387" t="s">
        <v>3817</v>
      </c>
      <c r="C12" s="38">
        <v>12</v>
      </c>
      <c r="D12" s="38">
        <v>15</v>
      </c>
      <c r="E12" s="370">
        <v>3.5000000000000003E-2</v>
      </c>
      <c r="F12" s="38">
        <v>40</v>
      </c>
      <c r="G12" s="954" t="s">
        <v>3819</v>
      </c>
      <c r="H12" s="38">
        <v>30</v>
      </c>
      <c r="I12" s="232">
        <v>5</v>
      </c>
      <c r="J12" s="270" t="s">
        <v>3819</v>
      </c>
      <c r="K12" s="269" t="s">
        <v>3819</v>
      </c>
      <c r="L12" s="269" t="s">
        <v>3819</v>
      </c>
      <c r="M12" s="232">
        <v>4.5</v>
      </c>
      <c r="N12" s="269">
        <v>6</v>
      </c>
      <c r="O12" s="269">
        <v>5</v>
      </c>
      <c r="P12" s="269">
        <v>30</v>
      </c>
      <c r="Q12" s="269" t="s">
        <v>3817</v>
      </c>
      <c r="R12" s="232">
        <v>0.5</v>
      </c>
      <c r="S12" s="63" t="s">
        <v>3818</v>
      </c>
      <c r="W12" s="384" t="s">
        <v>3820</v>
      </c>
      <c r="X12" s="1006" t="s">
        <v>4018</v>
      </c>
      <c r="Y12" s="1020" t="s">
        <v>4015</v>
      </c>
      <c r="Z12" s="1003" t="str">
        <f t="shared" si="1"/>
        <v>http://www.unisonic.com.tw/datasheet/BFR93A.pdf</v>
      </c>
    </row>
    <row r="13" spans="1:26" ht="35.15" customHeight="1">
      <c r="A13" s="1023" t="str">
        <f t="shared" si="0"/>
        <v>2SC3355</v>
      </c>
      <c r="B13" s="387" t="s">
        <v>3817</v>
      </c>
      <c r="C13" s="954">
        <v>12</v>
      </c>
      <c r="D13" s="954">
        <v>20</v>
      </c>
      <c r="E13" s="59">
        <v>0.1</v>
      </c>
      <c r="F13" s="954">
        <v>50</v>
      </c>
      <c r="G13" s="954">
        <v>300</v>
      </c>
      <c r="H13" s="60">
        <v>20</v>
      </c>
      <c r="I13" s="44">
        <v>10</v>
      </c>
      <c r="J13" s="59" t="s">
        <v>3819</v>
      </c>
      <c r="K13" s="954" t="s">
        <v>3819</v>
      </c>
      <c r="L13" s="954" t="s">
        <v>3819</v>
      </c>
      <c r="M13" s="954" t="s">
        <v>3817</v>
      </c>
      <c r="N13" s="954">
        <v>7</v>
      </c>
      <c r="O13" s="954">
        <v>10</v>
      </c>
      <c r="P13" s="954">
        <v>20</v>
      </c>
      <c r="Q13" s="954" t="s">
        <v>3817</v>
      </c>
      <c r="R13" s="954" t="s">
        <v>3817</v>
      </c>
      <c r="S13" s="61" t="s">
        <v>3821</v>
      </c>
      <c r="W13" s="58" t="s">
        <v>3822</v>
      </c>
      <c r="X13" s="1006" t="s">
        <v>4018</v>
      </c>
      <c r="Y13" s="1020" t="s">
        <v>4015</v>
      </c>
      <c r="Z13" s="1003" t="str">
        <f t="shared" si="1"/>
        <v>http://www.unisonic.com.tw/datasheet/2SC3355.pdf</v>
      </c>
    </row>
    <row r="14" spans="1:26" ht="35.15" customHeight="1">
      <c r="A14" s="1023" t="str">
        <f t="shared" si="0"/>
        <v>2SC3356</v>
      </c>
      <c r="B14" s="387" t="s">
        <v>3817</v>
      </c>
      <c r="C14" s="954">
        <v>12</v>
      </c>
      <c r="D14" s="954">
        <v>20</v>
      </c>
      <c r="E14" s="59">
        <v>0.1</v>
      </c>
      <c r="F14" s="954">
        <v>50</v>
      </c>
      <c r="G14" s="954">
        <v>300</v>
      </c>
      <c r="H14" s="60">
        <v>20</v>
      </c>
      <c r="I14" s="44">
        <v>10</v>
      </c>
      <c r="J14" s="59" t="s">
        <v>3819</v>
      </c>
      <c r="K14" s="954" t="s">
        <v>3819</v>
      </c>
      <c r="L14" s="954" t="s">
        <v>3819</v>
      </c>
      <c r="M14" s="954" t="s">
        <v>3817</v>
      </c>
      <c r="N14" s="954">
        <v>7</v>
      </c>
      <c r="O14" s="954">
        <v>10</v>
      </c>
      <c r="P14" s="954">
        <v>20</v>
      </c>
      <c r="Q14" s="954" t="s">
        <v>3817</v>
      </c>
      <c r="R14" s="954" t="s">
        <v>3817</v>
      </c>
      <c r="S14" s="61" t="s">
        <v>3823</v>
      </c>
      <c r="W14" s="58" t="s">
        <v>3824</v>
      </c>
      <c r="X14" s="1006" t="s">
        <v>4018</v>
      </c>
      <c r="Y14" s="1020" t="s">
        <v>4015</v>
      </c>
      <c r="Z14" s="1003" t="str">
        <f t="shared" si="1"/>
        <v>http://www.unisonic.com.tw/datasheet/2SC3356.pdf</v>
      </c>
    </row>
    <row r="15" spans="1:26" ht="35.15" customHeight="1">
      <c r="A15" s="1023" t="str">
        <f t="shared" si="0"/>
        <v>2SC4226</v>
      </c>
      <c r="B15" s="387" t="s">
        <v>3817</v>
      </c>
      <c r="C15" s="38">
        <v>12</v>
      </c>
      <c r="D15" s="38">
        <v>20</v>
      </c>
      <c r="E15" s="59">
        <v>0.1</v>
      </c>
      <c r="F15" s="38">
        <v>40</v>
      </c>
      <c r="G15" s="38">
        <v>250</v>
      </c>
      <c r="H15" s="38">
        <v>7</v>
      </c>
      <c r="I15" s="44">
        <v>3</v>
      </c>
      <c r="J15" s="270" t="s">
        <v>3819</v>
      </c>
      <c r="K15" s="269" t="s">
        <v>3819</v>
      </c>
      <c r="L15" s="269" t="s">
        <v>3819</v>
      </c>
      <c r="M15" s="269" t="s">
        <v>3817</v>
      </c>
      <c r="N15" s="232">
        <v>4.5</v>
      </c>
      <c r="O15" s="269">
        <v>3</v>
      </c>
      <c r="P15" s="269">
        <v>7</v>
      </c>
      <c r="Q15" s="269" t="s">
        <v>3817</v>
      </c>
      <c r="R15" s="269" t="s">
        <v>3817</v>
      </c>
      <c r="S15" s="63" t="s">
        <v>3825</v>
      </c>
      <c r="W15" s="384" t="s">
        <v>3826</v>
      </c>
      <c r="X15" s="1006" t="s">
        <v>4018</v>
      </c>
      <c r="Y15" s="1020" t="s">
        <v>4015</v>
      </c>
      <c r="Z15" s="1003" t="str">
        <f t="shared" si="1"/>
        <v>http://www.unisonic.com.tw/datasheet/2SC4226.pdf</v>
      </c>
    </row>
    <row r="16" spans="1:26" ht="35.15" customHeight="1">
      <c r="A16" s="1023" t="str">
        <f t="shared" si="0"/>
        <v>2SC3357</v>
      </c>
      <c r="B16" s="387" t="s">
        <v>3817</v>
      </c>
      <c r="C16" s="38">
        <v>12</v>
      </c>
      <c r="D16" s="38">
        <v>20</v>
      </c>
      <c r="E16" s="37">
        <v>0.1</v>
      </c>
      <c r="F16" s="38">
        <v>50</v>
      </c>
      <c r="G16" s="38">
        <v>300</v>
      </c>
      <c r="H16" s="38">
        <v>20</v>
      </c>
      <c r="I16" s="38">
        <v>10</v>
      </c>
      <c r="J16" s="38" t="s">
        <v>3819</v>
      </c>
      <c r="K16" s="38" t="s">
        <v>3819</v>
      </c>
      <c r="L16" s="38" t="s">
        <v>3819</v>
      </c>
      <c r="M16" s="38" t="s">
        <v>3817</v>
      </c>
      <c r="N16" s="39">
        <v>6.5</v>
      </c>
      <c r="O16" s="38">
        <v>10</v>
      </c>
      <c r="P16" s="38">
        <v>20</v>
      </c>
      <c r="Q16" s="269" t="s">
        <v>3817</v>
      </c>
      <c r="R16" s="269" t="s">
        <v>3817</v>
      </c>
      <c r="S16" s="63" t="s">
        <v>3827</v>
      </c>
      <c r="W16" s="384" t="s">
        <v>3828</v>
      </c>
      <c r="X16" s="1006" t="s">
        <v>4018</v>
      </c>
      <c r="Y16" s="1020" t="s">
        <v>4015</v>
      </c>
      <c r="Z16" s="1003" t="str">
        <f t="shared" si="1"/>
        <v>http://www.unisonic.com.tw/datasheet/2SC3357.pdf</v>
      </c>
    </row>
    <row r="17" spans="1:26" ht="35.15" customHeight="1">
      <c r="A17" s="375"/>
      <c r="B17" s="1023" t="str">
        <f>HYPERLINK(Z17,W17)</f>
        <v>2SA1977</v>
      </c>
      <c r="C17" s="38">
        <v>12</v>
      </c>
      <c r="D17" s="38">
        <v>20</v>
      </c>
      <c r="E17" s="59">
        <v>0.05</v>
      </c>
      <c r="F17" s="38">
        <v>20</v>
      </c>
      <c r="G17" s="38">
        <v>100</v>
      </c>
      <c r="H17" s="38">
        <v>20</v>
      </c>
      <c r="I17" s="44">
        <v>8</v>
      </c>
      <c r="J17" s="59">
        <v>0.2</v>
      </c>
      <c r="K17" s="38">
        <v>25</v>
      </c>
      <c r="L17" s="953">
        <v>2.5</v>
      </c>
      <c r="M17" s="953" t="s">
        <v>3817</v>
      </c>
      <c r="N17" s="953" t="s">
        <v>3817</v>
      </c>
      <c r="O17" s="953" t="s">
        <v>3817</v>
      </c>
      <c r="P17" s="953" t="s">
        <v>3817</v>
      </c>
      <c r="Q17" s="953" t="s">
        <v>3817</v>
      </c>
      <c r="R17" s="953" t="s">
        <v>3817</v>
      </c>
      <c r="S17" s="63" t="s">
        <v>3818</v>
      </c>
      <c r="W17" s="38" t="s">
        <v>3829</v>
      </c>
      <c r="X17" s="1006" t="s">
        <v>4018</v>
      </c>
      <c r="Y17" s="1020" t="s">
        <v>4015</v>
      </c>
      <c r="Z17" s="1003" t="str">
        <f t="shared" si="1"/>
        <v>http://www.unisonic.com.tw/datasheet/2SA1977.pdf</v>
      </c>
    </row>
    <row r="18" spans="1:26" ht="35.15" customHeight="1">
      <c r="A18" s="1023" t="str">
        <f t="shared" ref="A18" si="2">HYPERLINK(Z18,W18)</f>
        <v>2SC3358</v>
      </c>
      <c r="B18" s="387" t="s">
        <v>4708</v>
      </c>
      <c r="C18" s="1223">
        <v>12</v>
      </c>
      <c r="D18" s="1223">
        <v>20</v>
      </c>
      <c r="E18" s="1223">
        <v>0.1</v>
      </c>
      <c r="F18" s="1223">
        <v>50</v>
      </c>
      <c r="G18" s="1223">
        <v>300</v>
      </c>
      <c r="H18" s="1223">
        <v>20</v>
      </c>
      <c r="I18" s="1242">
        <v>10</v>
      </c>
      <c r="J18" s="1242" t="s">
        <v>73</v>
      </c>
      <c r="K18" s="1242" t="s">
        <v>73</v>
      </c>
      <c r="L18" s="1242" t="s">
        <v>73</v>
      </c>
      <c r="M18" s="1242" t="s">
        <v>73</v>
      </c>
      <c r="N18" s="1242">
        <v>7</v>
      </c>
      <c r="O18" s="1242">
        <v>10</v>
      </c>
      <c r="P18" s="1242">
        <v>20</v>
      </c>
      <c r="Q18" s="1242" t="s">
        <v>73</v>
      </c>
      <c r="R18" s="1242" t="s">
        <v>73</v>
      </c>
      <c r="S18" s="1238" t="s">
        <v>4692</v>
      </c>
      <c r="W18" s="58" t="s">
        <v>4694</v>
      </c>
      <c r="X18" s="1224" t="s">
        <v>4018</v>
      </c>
      <c r="Y18" s="1020" t="s">
        <v>4695</v>
      </c>
      <c r="Z18" s="1223" t="str">
        <f t="shared" si="1"/>
        <v>http://www.unisonic.com.tw/datasheet/2SC3358.pdf</v>
      </c>
    </row>
    <row r="19" spans="1:26" ht="35.15" customHeight="1">
      <c r="A19" s="1023" t="str">
        <f t="shared" si="0"/>
        <v>2SC5006</v>
      </c>
      <c r="B19" s="387" t="s">
        <v>3817</v>
      </c>
      <c r="C19" s="38">
        <v>12</v>
      </c>
      <c r="D19" s="38">
        <v>20</v>
      </c>
      <c r="E19" s="38">
        <v>100</v>
      </c>
      <c r="F19" s="38">
        <v>80</v>
      </c>
      <c r="G19" s="38">
        <v>160</v>
      </c>
      <c r="H19" s="38">
        <v>7</v>
      </c>
      <c r="I19" s="44">
        <v>3</v>
      </c>
      <c r="J19" s="270" t="s">
        <v>3819</v>
      </c>
      <c r="K19" s="269" t="s">
        <v>3819</v>
      </c>
      <c r="L19" s="269" t="s">
        <v>3819</v>
      </c>
      <c r="M19" s="269" t="s">
        <v>3817</v>
      </c>
      <c r="N19" s="232">
        <v>4.5</v>
      </c>
      <c r="O19" s="269">
        <v>3</v>
      </c>
      <c r="P19" s="269">
        <v>7</v>
      </c>
      <c r="Q19" s="269" t="s">
        <v>3817</v>
      </c>
      <c r="R19" s="269">
        <v>1</v>
      </c>
      <c r="S19" s="63" t="s">
        <v>3830</v>
      </c>
      <c r="W19" s="384" t="s">
        <v>3831</v>
      </c>
      <c r="X19" s="1006" t="s">
        <v>4018</v>
      </c>
      <c r="Y19" s="1020" t="s">
        <v>4015</v>
      </c>
      <c r="Z19" s="1003" t="str">
        <f t="shared" si="1"/>
        <v>http://www.unisonic.com.tw/datasheet/2SC5006.pdf</v>
      </c>
    </row>
    <row r="20" spans="1:26" ht="35.15" customHeight="1">
      <c r="A20" s="1023" t="str">
        <f t="shared" si="0"/>
        <v>UFU520Y</v>
      </c>
      <c r="B20" s="387" t="s">
        <v>3817</v>
      </c>
      <c r="C20" s="38">
        <v>12</v>
      </c>
      <c r="D20" s="38">
        <v>24</v>
      </c>
      <c r="E20" s="37">
        <v>0.03</v>
      </c>
      <c r="F20" s="38">
        <v>60</v>
      </c>
      <c r="G20" s="38">
        <v>200</v>
      </c>
      <c r="H20" s="38">
        <v>5</v>
      </c>
      <c r="I20" s="44">
        <v>8</v>
      </c>
      <c r="J20" s="38" t="s">
        <v>3819</v>
      </c>
      <c r="K20" s="38" t="s">
        <v>3819</v>
      </c>
      <c r="L20" s="38" t="s">
        <v>3819</v>
      </c>
      <c r="M20" s="38" t="s">
        <v>3817</v>
      </c>
      <c r="N20" s="38">
        <v>10</v>
      </c>
      <c r="O20" s="38">
        <v>8</v>
      </c>
      <c r="P20" s="38">
        <v>10</v>
      </c>
      <c r="Q20" s="38" t="s">
        <v>3817</v>
      </c>
      <c r="R20" s="39">
        <v>0.9</v>
      </c>
      <c r="S20" s="426" t="s">
        <v>483</v>
      </c>
      <c r="T20" s="427"/>
      <c r="U20" s="427"/>
      <c r="V20" s="427"/>
      <c r="W20" s="384" t="s">
        <v>3832</v>
      </c>
      <c r="X20" s="1006" t="s">
        <v>4018</v>
      </c>
      <c r="Y20" s="1020" t="s">
        <v>4015</v>
      </c>
      <c r="Z20" s="1003" t="str">
        <f t="shared" si="1"/>
        <v>http://www.unisonic.com.tw/datasheet/UFU520Y.pdf</v>
      </c>
    </row>
    <row r="21" spans="1:26" ht="35.15" customHeight="1">
      <c r="A21" s="1023" t="str">
        <f t="shared" si="0"/>
        <v>UFU520G</v>
      </c>
      <c r="B21" s="387" t="s">
        <v>3817</v>
      </c>
      <c r="C21" s="387" t="s">
        <v>3817</v>
      </c>
      <c r="D21" s="387" t="s">
        <v>3817</v>
      </c>
      <c r="E21" s="387" t="s">
        <v>3817</v>
      </c>
      <c r="F21" s="387" t="s">
        <v>3817</v>
      </c>
      <c r="G21" s="387" t="s">
        <v>3817</v>
      </c>
      <c r="H21" s="387" t="s">
        <v>3817</v>
      </c>
      <c r="I21" s="387" t="s">
        <v>3817</v>
      </c>
      <c r="J21" s="387" t="s">
        <v>3817</v>
      </c>
      <c r="K21" s="387" t="s">
        <v>3817</v>
      </c>
      <c r="L21" s="387" t="s">
        <v>3817</v>
      </c>
      <c r="M21" s="387" t="s">
        <v>3817</v>
      </c>
      <c r="N21" s="387" t="s">
        <v>3817</v>
      </c>
      <c r="O21" s="387" t="s">
        <v>3817</v>
      </c>
      <c r="P21" s="387" t="s">
        <v>3817</v>
      </c>
      <c r="Q21" s="387" t="s">
        <v>3817</v>
      </c>
      <c r="R21" s="387" t="s">
        <v>3817</v>
      </c>
      <c r="S21" s="387" t="s">
        <v>3817</v>
      </c>
      <c r="T21" s="427"/>
      <c r="U21" s="427"/>
      <c r="V21" s="427"/>
      <c r="W21" s="384" t="s">
        <v>3833</v>
      </c>
      <c r="X21" s="1006" t="s">
        <v>4018</v>
      </c>
      <c r="Y21" s="1020" t="s">
        <v>4015</v>
      </c>
      <c r="Z21" s="1003" t="str">
        <f t="shared" si="1"/>
        <v>http://www.unisonic.com.tw/datasheet/UFU520G.pdf</v>
      </c>
    </row>
    <row r="22" spans="1:26" ht="35.15" customHeight="1">
      <c r="A22" s="1023" t="str">
        <f t="shared" si="0"/>
        <v>UFS540</v>
      </c>
      <c r="B22" s="387" t="s">
        <v>3817</v>
      </c>
      <c r="C22" s="38">
        <v>14</v>
      </c>
      <c r="D22" s="38">
        <v>20</v>
      </c>
      <c r="E22" s="37">
        <v>0.12</v>
      </c>
      <c r="F22" s="38">
        <v>60</v>
      </c>
      <c r="G22" s="38">
        <v>250</v>
      </c>
      <c r="H22" s="38">
        <v>40</v>
      </c>
      <c r="I22" s="232">
        <v>8</v>
      </c>
      <c r="J22" s="38" t="s">
        <v>3819</v>
      </c>
      <c r="K22" s="38" t="s">
        <v>3819</v>
      </c>
      <c r="L22" s="38" t="s">
        <v>3819</v>
      </c>
      <c r="M22" s="38" t="s">
        <v>3817</v>
      </c>
      <c r="N22" s="38">
        <v>9</v>
      </c>
      <c r="O22" s="38">
        <v>8</v>
      </c>
      <c r="P22" s="38">
        <v>40</v>
      </c>
      <c r="Q22" s="38" t="s">
        <v>3817</v>
      </c>
      <c r="R22" s="38">
        <v>1</v>
      </c>
      <c r="S22" s="952" t="s">
        <v>3825</v>
      </c>
      <c r="T22" s="430"/>
      <c r="U22" s="430"/>
      <c r="V22" s="430"/>
      <c r="W22" s="384" t="s">
        <v>3834</v>
      </c>
      <c r="X22" s="1006" t="s">
        <v>4018</v>
      </c>
      <c r="Y22" s="1020" t="s">
        <v>4015</v>
      </c>
      <c r="Z22" s="1003" t="str">
        <f t="shared" si="1"/>
        <v>http://www.unisonic.com.tw/datasheet/UFS540.pdf</v>
      </c>
    </row>
    <row r="23" spans="1:26" ht="35.15" customHeight="1">
      <c r="A23" s="1023" t="str">
        <f t="shared" si="0"/>
        <v>MMBTH10</v>
      </c>
      <c r="B23" s="387" t="s">
        <v>3817</v>
      </c>
      <c r="C23" s="954">
        <v>25</v>
      </c>
      <c r="D23" s="954">
        <v>30</v>
      </c>
      <c r="E23" s="59">
        <v>0.05</v>
      </c>
      <c r="F23" s="954">
        <v>60</v>
      </c>
      <c r="G23" s="954" t="s">
        <v>3819</v>
      </c>
      <c r="H23" s="954">
        <v>4</v>
      </c>
      <c r="I23" s="44">
        <v>10</v>
      </c>
      <c r="J23" s="59">
        <v>0.5</v>
      </c>
      <c r="K23" s="954">
        <v>4</v>
      </c>
      <c r="L23" s="953">
        <v>0.4</v>
      </c>
      <c r="M23" s="60">
        <v>650</v>
      </c>
      <c r="N23" s="953" t="s">
        <v>3817</v>
      </c>
      <c r="O23" s="60">
        <v>10</v>
      </c>
      <c r="P23" s="60">
        <v>4</v>
      </c>
      <c r="Q23" s="953" t="s">
        <v>3817</v>
      </c>
      <c r="R23" s="953">
        <v>0.1</v>
      </c>
      <c r="S23" s="61" t="s">
        <v>3835</v>
      </c>
      <c r="W23" s="58" t="s">
        <v>3836</v>
      </c>
      <c r="X23" s="1006" t="s">
        <v>4018</v>
      </c>
      <c r="Y23" s="1020" t="s">
        <v>4015</v>
      </c>
      <c r="Z23" s="1003" t="str">
        <f t="shared" si="1"/>
        <v>http://www.unisonic.com.tw/datasheet/MMBTH10.pdf</v>
      </c>
    </row>
    <row r="24" spans="1:26" ht="35.15" customHeight="1">
      <c r="A24" s="1023" t="str">
        <f t="shared" si="0"/>
        <v>MPSH10</v>
      </c>
      <c r="B24" s="387" t="s">
        <v>3808</v>
      </c>
      <c r="C24" s="954">
        <v>25</v>
      </c>
      <c r="D24" s="954">
        <v>30</v>
      </c>
      <c r="E24" s="59">
        <v>0.05</v>
      </c>
      <c r="F24" s="954">
        <v>60</v>
      </c>
      <c r="G24" s="954" t="s">
        <v>3811</v>
      </c>
      <c r="H24" s="954">
        <v>4</v>
      </c>
      <c r="I24" s="44">
        <v>10</v>
      </c>
      <c r="J24" s="59">
        <v>0.5</v>
      </c>
      <c r="K24" s="954">
        <v>4</v>
      </c>
      <c r="L24" s="953">
        <v>0.4</v>
      </c>
      <c r="M24" s="60">
        <v>650</v>
      </c>
      <c r="N24" s="953" t="s">
        <v>3808</v>
      </c>
      <c r="O24" s="60">
        <v>10</v>
      </c>
      <c r="P24" s="60">
        <v>4</v>
      </c>
      <c r="Q24" s="953" t="s">
        <v>3808</v>
      </c>
      <c r="R24" s="953">
        <v>0.1</v>
      </c>
      <c r="S24" s="61" t="s">
        <v>3837</v>
      </c>
      <c r="W24" s="58" t="s">
        <v>3838</v>
      </c>
      <c r="X24" s="1006" t="s">
        <v>4018</v>
      </c>
      <c r="Y24" s="1020" t="s">
        <v>4015</v>
      </c>
      <c r="Z24" s="1003" t="str">
        <f t="shared" si="1"/>
        <v>http://www.unisonic.com.tw/datasheet/MPSH10.pdf</v>
      </c>
    </row>
    <row r="25" spans="1:26" s="271" customFormat="1" ht="35.15" customHeight="1">
      <c r="A25" s="1023" t="str">
        <f t="shared" si="0"/>
        <v>2SC5508</v>
      </c>
      <c r="B25" s="387" t="s">
        <v>3817</v>
      </c>
      <c r="C25" s="269">
        <v>33</v>
      </c>
      <c r="D25" s="269">
        <v>15</v>
      </c>
      <c r="E25" s="370">
        <v>3.5000000000000003E-2</v>
      </c>
      <c r="F25" s="269">
        <v>50</v>
      </c>
      <c r="G25" s="269">
        <v>100</v>
      </c>
      <c r="H25" s="635">
        <v>5</v>
      </c>
      <c r="I25" s="232">
        <v>2</v>
      </c>
      <c r="J25" s="270" t="s">
        <v>3819</v>
      </c>
      <c r="K25" s="269" t="s">
        <v>3819</v>
      </c>
      <c r="L25" s="269" t="s">
        <v>3819</v>
      </c>
      <c r="M25" s="269" t="s">
        <v>3817</v>
      </c>
      <c r="N25" s="269">
        <v>25</v>
      </c>
      <c r="O25" s="269">
        <v>3</v>
      </c>
      <c r="P25" s="269">
        <v>30</v>
      </c>
      <c r="Q25" s="269" t="s">
        <v>3817</v>
      </c>
      <c r="R25" s="269">
        <v>2</v>
      </c>
      <c r="S25" s="244" t="s">
        <v>3839</v>
      </c>
      <c r="W25" s="269" t="s">
        <v>3840</v>
      </c>
      <c r="X25" s="1006" t="s">
        <v>4018</v>
      </c>
      <c r="Y25" s="1020" t="s">
        <v>4015</v>
      </c>
      <c r="Z25" s="1003" t="str">
        <f t="shared" si="1"/>
        <v>http://www.unisonic.com.tw/datasheet/2SC5508.pdf</v>
      </c>
    </row>
    <row r="26" spans="1:26" s="271" customFormat="1" ht="35.15" customHeight="1">
      <c r="A26" s="1023" t="str">
        <f t="shared" si="0"/>
        <v>UFS540</v>
      </c>
      <c r="B26" s="387" t="s">
        <v>4626</v>
      </c>
      <c r="C26" s="269">
        <v>14</v>
      </c>
      <c r="D26" s="269">
        <v>20</v>
      </c>
      <c r="E26" s="370">
        <v>0.12</v>
      </c>
      <c r="F26" s="269">
        <v>60</v>
      </c>
      <c r="G26" s="269">
        <v>250</v>
      </c>
      <c r="H26" s="635">
        <v>40</v>
      </c>
      <c r="I26" s="232">
        <v>8</v>
      </c>
      <c r="J26" s="270" t="s">
        <v>4627</v>
      </c>
      <c r="K26" s="269" t="s">
        <v>4627</v>
      </c>
      <c r="L26" s="269" t="s">
        <v>4627</v>
      </c>
      <c r="M26" s="269" t="s">
        <v>4626</v>
      </c>
      <c r="N26" s="269">
        <v>9</v>
      </c>
      <c r="O26" s="269">
        <v>8</v>
      </c>
      <c r="P26" s="269">
        <v>40</v>
      </c>
      <c r="Q26" s="269" t="s">
        <v>4628</v>
      </c>
      <c r="R26" s="269">
        <v>1</v>
      </c>
      <c r="S26" s="244" t="s">
        <v>4629</v>
      </c>
      <c r="W26" s="269" t="s">
        <v>4630</v>
      </c>
      <c r="X26" s="1204" t="s">
        <v>4014</v>
      </c>
      <c r="Y26" s="1020" t="s">
        <v>4631</v>
      </c>
      <c r="Z26" s="1203" t="s">
        <v>4625</v>
      </c>
    </row>
    <row r="27" spans="1:26" s="16" customFormat="1" ht="35.15" customHeight="1">
      <c r="A27" s="322" t="s">
        <v>3841</v>
      </c>
      <c r="B27" s="304"/>
      <c r="C27" s="951"/>
      <c r="D27" s="951"/>
    </row>
    <row r="28" spans="1:26" ht="35.15" customHeight="1"/>
    <row r="29" spans="1:26" ht="35.15" customHeight="1"/>
    <row r="30" spans="1:26" ht="35.15" customHeight="1"/>
    <row r="31" spans="1:26" ht="35.15" customHeight="1"/>
    <row r="32" spans="1:26" ht="35.15" customHeight="1"/>
    <row r="33" spans="1:23" ht="35.15" customHeight="1"/>
    <row r="34" spans="1:23" ht="35.15" customHeight="1">
      <c r="A34" s="62"/>
      <c r="B34" s="62"/>
      <c r="C34" s="62"/>
      <c r="I34" s="62"/>
      <c r="W34" s="62"/>
    </row>
    <row r="35" spans="1:23" ht="35.15" customHeight="1">
      <c r="A35" s="62"/>
      <c r="B35" s="62"/>
      <c r="C35" s="62"/>
      <c r="I35" s="62"/>
      <c r="W35" s="62"/>
    </row>
    <row r="36" spans="1:23" ht="35.15" customHeight="1">
      <c r="A36" s="62"/>
      <c r="B36" s="62"/>
      <c r="C36" s="62"/>
      <c r="I36" s="62"/>
      <c r="W36" s="62"/>
    </row>
  </sheetData>
  <mergeCells count="22">
    <mergeCell ref="A1:L1"/>
    <mergeCell ref="A2:B2"/>
    <mergeCell ref="C2:E2"/>
    <mergeCell ref="F2:L2"/>
    <mergeCell ref="A3:A5"/>
    <mergeCell ref="B3:B5"/>
    <mergeCell ref="C3:C5"/>
    <mergeCell ref="D3:D5"/>
    <mergeCell ref="E3:E5"/>
    <mergeCell ref="K4:L4"/>
    <mergeCell ref="F4:G4"/>
    <mergeCell ref="H4:I4"/>
    <mergeCell ref="F3:I3"/>
    <mergeCell ref="J3:L3"/>
    <mergeCell ref="Z2:Z5"/>
    <mergeCell ref="M3:R3"/>
    <mergeCell ref="M4:N4"/>
    <mergeCell ref="O4:R4"/>
    <mergeCell ref="X2:X5"/>
    <mergeCell ref="Y2:Y5"/>
    <mergeCell ref="S2:S5"/>
    <mergeCell ref="W2:W5"/>
  </mergeCells>
  <phoneticPr fontId="2" type="noConversion"/>
  <hyperlinks>
    <hyperlink ref="S1" location="目錄!A1" display="TVS"/>
    <hyperlink ref="X2" r:id="rId1"/>
    <hyperlink ref="X26" r:id="rId2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12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view="pageBreakPreview" zoomScale="80" zoomScaleNormal="75" zoomScaleSheetLayoutView="80" workbookViewId="0">
      <selection activeCell="Q10" sqref="Q10"/>
    </sheetView>
  </sheetViews>
  <sheetFormatPr defaultColWidth="9" defaultRowHeight="15"/>
  <cols>
    <col min="1" max="1" width="13.5" style="279" customWidth="1"/>
    <col min="2" max="2" width="14.25" style="279" customWidth="1"/>
    <col min="3" max="3" width="12.58203125" style="279" customWidth="1"/>
    <col min="4" max="4" width="12.58203125" style="288" customWidth="1"/>
    <col min="5" max="6" width="10.58203125" style="189" customWidth="1"/>
    <col min="7" max="10" width="7.58203125" style="189" customWidth="1"/>
    <col min="11" max="11" width="9.25" style="189" customWidth="1"/>
    <col min="12" max="12" width="8.58203125" style="189" bestFit="1" customWidth="1"/>
    <col min="13" max="13" width="10.08203125" style="189" bestFit="1" customWidth="1"/>
    <col min="14" max="14" width="40.58203125" style="189" bestFit="1" customWidth="1"/>
    <col min="15" max="16" width="1.75" style="189" customWidth="1"/>
    <col min="17" max="17" width="2" style="189" customWidth="1"/>
    <col min="18" max="18" width="3" style="189" customWidth="1"/>
    <col min="19" max="19" width="15.33203125" style="71" hidden="1" customWidth="1"/>
    <col min="20" max="20" width="10.58203125" style="71" hidden="1" customWidth="1"/>
    <col min="21" max="21" width="10.58203125" style="189" hidden="1" customWidth="1"/>
    <col min="22" max="22" width="25" style="189" hidden="1" customWidth="1"/>
    <col min="23" max="23" width="18.5" style="71" hidden="1" customWidth="1"/>
    <col min="24" max="25" width="10.58203125" style="71" hidden="1" customWidth="1"/>
    <col min="26" max="26" width="24.83203125" style="71" hidden="1" customWidth="1"/>
    <col min="27" max="27" width="47.58203125" style="189" customWidth="1"/>
    <col min="28" max="31" width="9" style="189"/>
    <col min="32" max="32" width="9" style="189" customWidth="1"/>
    <col min="33" max="16384" width="9" style="189"/>
  </cols>
  <sheetData>
    <row r="1" spans="1:26" s="25" customFormat="1" ht="29.25" customHeight="1">
      <c r="A1" s="1317" t="s">
        <v>2138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654" t="s">
        <v>3663</v>
      </c>
    </row>
    <row r="2" spans="1:26" s="187" customFormat="1" ht="16.5" customHeight="1">
      <c r="A2" s="1339" t="s">
        <v>3664</v>
      </c>
      <c r="B2" s="1340"/>
      <c r="C2" s="1339" t="s">
        <v>618</v>
      </c>
      <c r="D2" s="1340"/>
      <c r="E2" s="1341" t="s">
        <v>615</v>
      </c>
      <c r="F2" s="1342"/>
      <c r="G2" s="1337" t="s">
        <v>3665</v>
      </c>
      <c r="H2" s="1343"/>
      <c r="I2" s="1343"/>
      <c r="J2" s="1343"/>
      <c r="K2" s="1343"/>
      <c r="L2" s="1343"/>
      <c r="M2" s="1338"/>
      <c r="N2" s="1320" t="s">
        <v>617</v>
      </c>
      <c r="O2" s="36"/>
      <c r="P2" s="36"/>
      <c r="Q2" s="36"/>
      <c r="R2" s="36"/>
      <c r="S2" s="1354" t="s">
        <v>619</v>
      </c>
      <c r="T2" s="1315" t="s">
        <v>4014</v>
      </c>
      <c r="U2" s="1316" t="s">
        <v>4015</v>
      </c>
      <c r="V2" s="1344" t="s">
        <v>4019</v>
      </c>
      <c r="W2" s="1354" t="s">
        <v>618</v>
      </c>
      <c r="X2" s="1315" t="s">
        <v>4014</v>
      </c>
      <c r="Y2" s="1316" t="s">
        <v>4015</v>
      </c>
      <c r="Z2" s="1344" t="s">
        <v>4020</v>
      </c>
    </row>
    <row r="3" spans="1:26" s="187" customFormat="1" ht="17">
      <c r="A3" s="1345"/>
      <c r="B3" s="1346"/>
      <c r="C3" s="1345"/>
      <c r="D3" s="1346"/>
      <c r="E3" s="1351" t="s">
        <v>3666</v>
      </c>
      <c r="F3" s="1351" t="s">
        <v>3667</v>
      </c>
      <c r="G3" s="1337" t="s">
        <v>3668</v>
      </c>
      <c r="H3" s="1343"/>
      <c r="I3" s="1343"/>
      <c r="J3" s="1338"/>
      <c r="K3" s="1337" t="s">
        <v>2965</v>
      </c>
      <c r="L3" s="1338"/>
      <c r="M3" s="661" t="s">
        <v>3669</v>
      </c>
      <c r="N3" s="1320"/>
      <c r="S3" s="1354"/>
      <c r="T3" s="1315"/>
      <c r="U3" s="1316"/>
      <c r="V3" s="1344"/>
      <c r="W3" s="1354"/>
      <c r="X3" s="1315"/>
      <c r="Y3" s="1316"/>
      <c r="Z3" s="1344"/>
    </row>
    <row r="4" spans="1:26" s="187" customFormat="1" ht="15" customHeight="1">
      <c r="A4" s="1347"/>
      <c r="B4" s="1348"/>
      <c r="C4" s="1347"/>
      <c r="D4" s="1348"/>
      <c r="E4" s="1352"/>
      <c r="F4" s="1352"/>
      <c r="G4" s="1337" t="s">
        <v>2966</v>
      </c>
      <c r="H4" s="1338"/>
      <c r="I4" s="1335" t="s">
        <v>2910</v>
      </c>
      <c r="J4" s="1336"/>
      <c r="K4" s="1337" t="s">
        <v>2967</v>
      </c>
      <c r="L4" s="1338"/>
      <c r="M4" s="661" t="s">
        <v>2967</v>
      </c>
      <c r="N4" s="1320"/>
      <c r="S4" s="1354"/>
      <c r="T4" s="1315"/>
      <c r="U4" s="1316"/>
      <c r="V4" s="1344"/>
      <c r="W4" s="1354"/>
      <c r="X4" s="1315"/>
      <c r="Y4" s="1316"/>
      <c r="Z4" s="1344"/>
    </row>
    <row r="5" spans="1:26" s="187" customFormat="1" ht="32">
      <c r="A5" s="1349"/>
      <c r="B5" s="1350"/>
      <c r="C5" s="1349"/>
      <c r="D5" s="1350"/>
      <c r="E5" s="1353"/>
      <c r="F5" s="1353"/>
      <c r="G5" s="661" t="s">
        <v>2912</v>
      </c>
      <c r="H5" s="661" t="s">
        <v>1451</v>
      </c>
      <c r="I5" s="655" t="s">
        <v>3670</v>
      </c>
      <c r="J5" s="655" t="s">
        <v>3671</v>
      </c>
      <c r="K5" s="661" t="s">
        <v>2968</v>
      </c>
      <c r="L5" s="661" t="s">
        <v>2969</v>
      </c>
      <c r="M5" s="661" t="s">
        <v>2913</v>
      </c>
      <c r="N5" s="1320"/>
      <c r="S5" s="1354"/>
      <c r="T5" s="1315"/>
      <c r="U5" s="1316"/>
      <c r="V5" s="1344"/>
      <c r="W5" s="1354"/>
      <c r="X5" s="1315"/>
      <c r="Y5" s="1316"/>
      <c r="Z5" s="1344"/>
    </row>
    <row r="6" spans="1:26" s="68" customFormat="1" ht="35.15" customHeight="1">
      <c r="A6" s="1355" t="str">
        <f>HYPERLINK(V6,S6)</f>
        <v>DTA123E</v>
      </c>
      <c r="B6" s="1356"/>
      <c r="C6" s="1355" t="str">
        <f>HYPERLINK(Z6,W6)</f>
        <v>DTC123E</v>
      </c>
      <c r="D6" s="1356"/>
      <c r="E6" s="664">
        <v>50</v>
      </c>
      <c r="F6" s="664">
        <v>100</v>
      </c>
      <c r="G6" s="646">
        <v>20</v>
      </c>
      <c r="H6" s="646" t="s">
        <v>663</v>
      </c>
      <c r="I6" s="646">
        <v>20</v>
      </c>
      <c r="J6" s="646">
        <v>5</v>
      </c>
      <c r="K6" s="667">
        <v>2.2000000000000002</v>
      </c>
      <c r="L6" s="667">
        <v>2.2000000000000002</v>
      </c>
      <c r="M6" s="646">
        <v>250</v>
      </c>
      <c r="N6" s="70" t="s">
        <v>2036</v>
      </c>
      <c r="S6" s="1024" t="s">
        <v>2970</v>
      </c>
      <c r="T6" s="856" t="s">
        <v>4014</v>
      </c>
      <c r="U6" s="1008" t="s">
        <v>4015</v>
      </c>
      <c r="V6" s="422" t="str">
        <f>CONCATENATE(T6,S6,U6)</f>
        <v>http://www.unisonic.com.tw/datasheet/DTA123E.pdf</v>
      </c>
      <c r="W6" s="1024" t="s">
        <v>2971</v>
      </c>
      <c r="X6" s="856" t="s">
        <v>4014</v>
      </c>
      <c r="Y6" s="1008" t="s">
        <v>4015</v>
      </c>
      <c r="Z6" s="422" t="str">
        <f>CONCATENATE(X6,W6,Y6)</f>
        <v>http://www.unisonic.com.tw/datasheet/DTC123E.pdf</v>
      </c>
    </row>
    <row r="7" spans="1:26" s="20" customFormat="1" ht="71.150000000000006" customHeight="1">
      <c r="A7" s="1355" t="str">
        <f t="shared" ref="A7:A30" si="0">HYPERLINK(V7,S7)</f>
        <v>DTA143E</v>
      </c>
      <c r="B7" s="1356"/>
      <c r="C7" s="1355" t="str">
        <f t="shared" ref="C7:C30" si="1">HYPERLINK(Z7,W7)</f>
        <v>DTC143E</v>
      </c>
      <c r="D7" s="1356"/>
      <c r="E7" s="664">
        <v>50</v>
      </c>
      <c r="F7" s="664">
        <v>100</v>
      </c>
      <c r="G7" s="646">
        <v>20</v>
      </c>
      <c r="H7" s="646" t="s">
        <v>663</v>
      </c>
      <c r="I7" s="646">
        <v>10</v>
      </c>
      <c r="J7" s="646">
        <v>5</v>
      </c>
      <c r="K7" s="667">
        <v>4.7</v>
      </c>
      <c r="L7" s="667">
        <v>4.7</v>
      </c>
      <c r="M7" s="646">
        <v>250</v>
      </c>
      <c r="N7" s="70" t="s">
        <v>3672</v>
      </c>
      <c r="S7" s="1024" t="s">
        <v>2972</v>
      </c>
      <c r="T7" s="856" t="s">
        <v>4014</v>
      </c>
      <c r="U7" s="1008" t="s">
        <v>4015</v>
      </c>
      <c r="V7" s="1006" t="str">
        <f t="shared" ref="V7:V30" si="2">CONCATENATE(T7,S7,U7)</f>
        <v>http://www.unisonic.com.tw/datasheet/DTA143E.pdf</v>
      </c>
      <c r="W7" s="1024" t="s">
        <v>2973</v>
      </c>
      <c r="X7" s="856" t="s">
        <v>4014</v>
      </c>
      <c r="Y7" s="1008" t="s">
        <v>4015</v>
      </c>
      <c r="Z7" s="1006" t="str">
        <f t="shared" ref="Z7:Z30" si="3">CONCATENATE(X7,W7,Y7)</f>
        <v>http://www.unisonic.com.tw/datasheet/DTC143E.pdf</v>
      </c>
    </row>
    <row r="8" spans="1:26" s="188" customFormat="1" ht="35.15" customHeight="1">
      <c r="A8" s="1355" t="str">
        <f t="shared" si="0"/>
        <v>DTA114E</v>
      </c>
      <c r="B8" s="1356"/>
      <c r="C8" s="1355" t="str">
        <f t="shared" si="1"/>
        <v>DTC114E</v>
      </c>
      <c r="D8" s="1356"/>
      <c r="E8" s="664">
        <v>50</v>
      </c>
      <c r="F8" s="664">
        <v>100</v>
      </c>
      <c r="G8" s="646">
        <v>30</v>
      </c>
      <c r="H8" s="646" t="s">
        <v>663</v>
      </c>
      <c r="I8" s="646">
        <v>5</v>
      </c>
      <c r="J8" s="646">
        <v>5</v>
      </c>
      <c r="K8" s="667">
        <v>10</v>
      </c>
      <c r="L8" s="667">
        <v>10</v>
      </c>
      <c r="M8" s="646">
        <v>250</v>
      </c>
      <c r="N8" s="70" t="s">
        <v>2035</v>
      </c>
      <c r="S8" s="1024" t="s">
        <v>2974</v>
      </c>
      <c r="T8" s="856" t="s">
        <v>4014</v>
      </c>
      <c r="U8" s="1008" t="s">
        <v>4015</v>
      </c>
      <c r="V8" s="1006" t="str">
        <f t="shared" si="2"/>
        <v>http://www.unisonic.com.tw/datasheet/DTA114E.pdf</v>
      </c>
      <c r="W8" s="1024" t="s">
        <v>2975</v>
      </c>
      <c r="X8" s="856" t="s">
        <v>4014</v>
      </c>
      <c r="Y8" s="1008" t="s">
        <v>4015</v>
      </c>
      <c r="Z8" s="1006" t="str">
        <f t="shared" si="3"/>
        <v>http://www.unisonic.com.tw/datasheet/DTC114E.pdf</v>
      </c>
    </row>
    <row r="9" spans="1:26" s="20" customFormat="1" ht="35.15" customHeight="1">
      <c r="A9" s="1355" t="str">
        <f t="shared" si="0"/>
        <v>DTA124E</v>
      </c>
      <c r="B9" s="1356"/>
      <c r="C9" s="1355" t="str">
        <f t="shared" si="1"/>
        <v>DTC124E</v>
      </c>
      <c r="D9" s="1356"/>
      <c r="E9" s="664">
        <v>50</v>
      </c>
      <c r="F9" s="664">
        <v>100</v>
      </c>
      <c r="G9" s="646">
        <v>56</v>
      </c>
      <c r="H9" s="646" t="s">
        <v>663</v>
      </c>
      <c r="I9" s="646">
        <v>5</v>
      </c>
      <c r="J9" s="646">
        <v>5</v>
      </c>
      <c r="K9" s="667">
        <v>22</v>
      </c>
      <c r="L9" s="667">
        <v>22</v>
      </c>
      <c r="M9" s="646">
        <v>250</v>
      </c>
      <c r="N9" s="70" t="s">
        <v>2036</v>
      </c>
      <c r="S9" s="1024" t="s">
        <v>2976</v>
      </c>
      <c r="T9" s="856" t="s">
        <v>4014</v>
      </c>
      <c r="U9" s="1008" t="s">
        <v>4015</v>
      </c>
      <c r="V9" s="1006" t="str">
        <f t="shared" si="2"/>
        <v>http://www.unisonic.com.tw/datasheet/DTA124E.pdf</v>
      </c>
      <c r="W9" s="1024" t="s">
        <v>2977</v>
      </c>
      <c r="X9" s="856" t="s">
        <v>4014</v>
      </c>
      <c r="Y9" s="1008" t="s">
        <v>4015</v>
      </c>
      <c r="Z9" s="1006" t="str">
        <f t="shared" si="3"/>
        <v>http://www.unisonic.com.tw/datasheet/DTC124E.pdf</v>
      </c>
    </row>
    <row r="10" spans="1:26" s="20" customFormat="1" ht="85.5" customHeight="1">
      <c r="A10" s="1355" t="str">
        <f t="shared" si="0"/>
        <v>DTA144E</v>
      </c>
      <c r="B10" s="1356"/>
      <c r="C10" s="1355" t="str">
        <f t="shared" si="1"/>
        <v>DTC144E</v>
      </c>
      <c r="D10" s="1356"/>
      <c r="E10" s="664">
        <v>50</v>
      </c>
      <c r="F10" s="664">
        <v>100</v>
      </c>
      <c r="G10" s="646">
        <v>68</v>
      </c>
      <c r="H10" s="646" t="s">
        <v>663</v>
      </c>
      <c r="I10" s="646">
        <v>5</v>
      </c>
      <c r="J10" s="646">
        <v>5</v>
      </c>
      <c r="K10" s="667">
        <v>47</v>
      </c>
      <c r="L10" s="667">
        <v>47</v>
      </c>
      <c r="M10" s="646">
        <v>250</v>
      </c>
      <c r="N10" s="70" t="s">
        <v>3673</v>
      </c>
      <c r="S10" s="1024" t="s">
        <v>2978</v>
      </c>
      <c r="T10" s="856" t="s">
        <v>4014</v>
      </c>
      <c r="U10" s="1008" t="s">
        <v>4015</v>
      </c>
      <c r="V10" s="1006" t="str">
        <f t="shared" si="2"/>
        <v>http://www.unisonic.com.tw/datasheet/DTA144E.pdf</v>
      </c>
      <c r="W10" s="1024" t="s">
        <v>2979</v>
      </c>
      <c r="X10" s="856" t="s">
        <v>4014</v>
      </c>
      <c r="Y10" s="1008" t="s">
        <v>4015</v>
      </c>
      <c r="Z10" s="1006" t="str">
        <f t="shared" si="3"/>
        <v>http://www.unisonic.com.tw/datasheet/DTC144E.pdf</v>
      </c>
    </row>
    <row r="11" spans="1:26" s="68" customFormat="1" ht="71.150000000000006" customHeight="1">
      <c r="A11" s="1355" t="str">
        <f t="shared" si="0"/>
        <v>DTA115E</v>
      </c>
      <c r="B11" s="1356"/>
      <c r="C11" s="1355" t="str">
        <f t="shared" si="1"/>
        <v>DTC115E</v>
      </c>
      <c r="D11" s="1356"/>
      <c r="E11" s="664">
        <v>50</v>
      </c>
      <c r="F11" s="664">
        <v>100</v>
      </c>
      <c r="G11" s="646">
        <v>82</v>
      </c>
      <c r="H11" s="646" t="s">
        <v>663</v>
      </c>
      <c r="I11" s="646">
        <v>5</v>
      </c>
      <c r="J11" s="646">
        <v>5</v>
      </c>
      <c r="K11" s="667">
        <v>100</v>
      </c>
      <c r="L11" s="667">
        <v>100</v>
      </c>
      <c r="M11" s="646">
        <v>250</v>
      </c>
      <c r="N11" s="70" t="s">
        <v>3674</v>
      </c>
      <c r="S11" s="1024" t="s">
        <v>2980</v>
      </c>
      <c r="T11" s="856" t="s">
        <v>4014</v>
      </c>
      <c r="U11" s="1008" t="s">
        <v>4015</v>
      </c>
      <c r="V11" s="1006" t="str">
        <f t="shared" si="2"/>
        <v>http://www.unisonic.com.tw/datasheet/DTA115E.pdf</v>
      </c>
      <c r="W11" s="1024" t="s">
        <v>2981</v>
      </c>
      <c r="X11" s="856" t="s">
        <v>4014</v>
      </c>
      <c r="Y11" s="1008" t="s">
        <v>4015</v>
      </c>
      <c r="Z11" s="1006" t="str">
        <f t="shared" si="3"/>
        <v>http://www.unisonic.com.tw/datasheet/DTC115E.pdf</v>
      </c>
    </row>
    <row r="12" spans="1:26" s="20" customFormat="1" ht="35.15" customHeight="1">
      <c r="A12" s="1355" t="str">
        <f t="shared" si="0"/>
        <v>DTB123E</v>
      </c>
      <c r="B12" s="1356"/>
      <c r="C12" s="1355" t="str">
        <f t="shared" si="1"/>
        <v>DTD123E</v>
      </c>
      <c r="D12" s="1356"/>
      <c r="E12" s="664">
        <v>50</v>
      </c>
      <c r="F12" s="664">
        <v>500</v>
      </c>
      <c r="G12" s="646">
        <v>39</v>
      </c>
      <c r="H12" s="646" t="s">
        <v>663</v>
      </c>
      <c r="I12" s="646">
        <v>50</v>
      </c>
      <c r="J12" s="646">
        <v>5</v>
      </c>
      <c r="K12" s="667">
        <v>2.2000000000000002</v>
      </c>
      <c r="L12" s="667">
        <v>2.2000000000000002</v>
      </c>
      <c r="M12" s="664" t="s">
        <v>2982</v>
      </c>
      <c r="N12" s="61" t="s">
        <v>683</v>
      </c>
      <c r="S12" s="1024" t="s">
        <v>2983</v>
      </c>
      <c r="T12" s="856" t="s">
        <v>4014</v>
      </c>
      <c r="U12" s="1008" t="s">
        <v>4015</v>
      </c>
      <c r="V12" s="1006" t="str">
        <f t="shared" si="2"/>
        <v>http://www.unisonic.com.tw/datasheet/DTB123E.pdf</v>
      </c>
      <c r="W12" s="1024" t="s">
        <v>1794</v>
      </c>
      <c r="X12" s="856" t="s">
        <v>4014</v>
      </c>
      <c r="Y12" s="1008" t="s">
        <v>4015</v>
      </c>
      <c r="Z12" s="1006" t="str">
        <f t="shared" si="3"/>
        <v>http://www.unisonic.com.tw/datasheet/DTD123E.pdf</v>
      </c>
    </row>
    <row r="13" spans="1:26" s="20" customFormat="1" ht="35.15" customHeight="1">
      <c r="A13" s="1355" t="str">
        <f t="shared" si="0"/>
        <v>DTB143E</v>
      </c>
      <c r="B13" s="1356"/>
      <c r="C13" s="1355" t="str">
        <f t="shared" si="1"/>
        <v>DTD143E</v>
      </c>
      <c r="D13" s="1356"/>
      <c r="E13" s="664">
        <v>50</v>
      </c>
      <c r="F13" s="664">
        <v>500</v>
      </c>
      <c r="G13" s="646">
        <v>47</v>
      </c>
      <c r="H13" s="646" t="s">
        <v>663</v>
      </c>
      <c r="I13" s="646">
        <v>50</v>
      </c>
      <c r="J13" s="646">
        <v>5</v>
      </c>
      <c r="K13" s="667">
        <v>4.7</v>
      </c>
      <c r="L13" s="667">
        <v>4.7</v>
      </c>
      <c r="M13" s="664">
        <v>200</v>
      </c>
      <c r="N13" s="61" t="s">
        <v>3675</v>
      </c>
      <c r="S13" s="1024" t="s">
        <v>2984</v>
      </c>
      <c r="T13" s="856" t="s">
        <v>4014</v>
      </c>
      <c r="U13" s="1008" t="s">
        <v>4015</v>
      </c>
      <c r="V13" s="1006" t="str">
        <f t="shared" si="2"/>
        <v>http://www.unisonic.com.tw/datasheet/DTB143E.pdf</v>
      </c>
      <c r="W13" s="1024" t="s">
        <v>2985</v>
      </c>
      <c r="X13" s="856" t="s">
        <v>4014</v>
      </c>
      <c r="Y13" s="1008" t="s">
        <v>4015</v>
      </c>
      <c r="Z13" s="1006" t="str">
        <f t="shared" si="3"/>
        <v>http://www.unisonic.com.tw/datasheet/DTD143E.pdf</v>
      </c>
    </row>
    <row r="14" spans="1:26" s="20" customFormat="1" ht="35.15" customHeight="1">
      <c r="A14" s="1355" t="str">
        <f t="shared" si="0"/>
        <v>DTB114E</v>
      </c>
      <c r="B14" s="1356"/>
      <c r="C14" s="1355" t="str">
        <f t="shared" si="1"/>
        <v>DTD114E</v>
      </c>
      <c r="D14" s="1356"/>
      <c r="E14" s="664">
        <v>50</v>
      </c>
      <c r="F14" s="664">
        <v>500</v>
      </c>
      <c r="G14" s="646">
        <v>56</v>
      </c>
      <c r="H14" s="646" t="s">
        <v>663</v>
      </c>
      <c r="I14" s="646">
        <v>50</v>
      </c>
      <c r="J14" s="646">
        <v>5</v>
      </c>
      <c r="K14" s="667">
        <v>10</v>
      </c>
      <c r="L14" s="667">
        <v>10</v>
      </c>
      <c r="M14" s="664">
        <v>200</v>
      </c>
      <c r="N14" s="61" t="s">
        <v>2038</v>
      </c>
      <c r="S14" s="1024" t="s">
        <v>2986</v>
      </c>
      <c r="T14" s="856" t="s">
        <v>4014</v>
      </c>
      <c r="U14" s="1008" t="s">
        <v>4015</v>
      </c>
      <c r="V14" s="1006" t="str">
        <f t="shared" si="2"/>
        <v>http://www.unisonic.com.tw/datasheet/DTB114E.pdf</v>
      </c>
      <c r="W14" s="1024" t="s">
        <v>2987</v>
      </c>
      <c r="X14" s="856" t="s">
        <v>4014</v>
      </c>
      <c r="Y14" s="1008" t="s">
        <v>4015</v>
      </c>
      <c r="Z14" s="1006" t="str">
        <f t="shared" si="3"/>
        <v>http://www.unisonic.com.tw/datasheet/DTD114E.pdf</v>
      </c>
    </row>
    <row r="15" spans="1:26" s="20" customFormat="1" ht="35.15" customHeight="1">
      <c r="A15" s="1355" t="str">
        <f t="shared" si="0"/>
        <v>DTA123Y</v>
      </c>
      <c r="B15" s="1356"/>
      <c r="C15" s="1355" t="str">
        <f t="shared" si="1"/>
        <v>DTC123Y</v>
      </c>
      <c r="D15" s="1356"/>
      <c r="E15" s="664">
        <v>50</v>
      </c>
      <c r="F15" s="664">
        <v>100</v>
      </c>
      <c r="G15" s="646">
        <v>33</v>
      </c>
      <c r="H15" s="646" t="s">
        <v>663</v>
      </c>
      <c r="I15" s="646">
        <v>10</v>
      </c>
      <c r="J15" s="646">
        <v>5</v>
      </c>
      <c r="K15" s="667">
        <v>2.2000000000000002</v>
      </c>
      <c r="L15" s="667">
        <v>10</v>
      </c>
      <c r="M15" s="664">
        <v>250</v>
      </c>
      <c r="N15" s="61" t="s">
        <v>3676</v>
      </c>
      <c r="S15" s="1024" t="s">
        <v>2988</v>
      </c>
      <c r="T15" s="856" t="s">
        <v>4014</v>
      </c>
      <c r="U15" s="1008" t="s">
        <v>4015</v>
      </c>
      <c r="V15" s="1006" t="str">
        <f t="shared" si="2"/>
        <v>http://www.unisonic.com.tw/datasheet/DTA123Y.pdf</v>
      </c>
      <c r="W15" s="1024" t="s">
        <v>2989</v>
      </c>
      <c r="X15" s="856" t="s">
        <v>4014</v>
      </c>
      <c r="Y15" s="1008" t="s">
        <v>4015</v>
      </c>
      <c r="Z15" s="1006" t="str">
        <f t="shared" si="3"/>
        <v>http://www.unisonic.com.tw/datasheet/DTC123Y.pdf</v>
      </c>
    </row>
    <row r="16" spans="1:26" s="20" customFormat="1" ht="71.150000000000006" customHeight="1">
      <c r="A16" s="1355" t="str">
        <f t="shared" si="0"/>
        <v>DTA123J</v>
      </c>
      <c r="B16" s="1356"/>
      <c r="C16" s="1355" t="str">
        <f t="shared" si="1"/>
        <v>DTC123J</v>
      </c>
      <c r="D16" s="1356"/>
      <c r="E16" s="664">
        <v>50</v>
      </c>
      <c r="F16" s="664">
        <v>100</v>
      </c>
      <c r="G16" s="646">
        <v>80</v>
      </c>
      <c r="H16" s="646" t="s">
        <v>663</v>
      </c>
      <c r="I16" s="646">
        <v>10</v>
      </c>
      <c r="J16" s="646">
        <v>5</v>
      </c>
      <c r="K16" s="667">
        <v>2.2000000000000002</v>
      </c>
      <c r="L16" s="667">
        <v>46.2</v>
      </c>
      <c r="M16" s="664">
        <v>250</v>
      </c>
      <c r="N16" s="70" t="s">
        <v>3677</v>
      </c>
      <c r="S16" s="1024" t="s">
        <v>2990</v>
      </c>
      <c r="T16" s="856" t="s">
        <v>4014</v>
      </c>
      <c r="U16" s="1008" t="s">
        <v>4015</v>
      </c>
      <c r="V16" s="1006" t="str">
        <f t="shared" si="2"/>
        <v>http://www.unisonic.com.tw/datasheet/DTA123J.pdf</v>
      </c>
      <c r="W16" s="1024" t="s">
        <v>2991</v>
      </c>
      <c r="X16" s="856" t="s">
        <v>4014</v>
      </c>
      <c r="Y16" s="1008" t="s">
        <v>4015</v>
      </c>
      <c r="Z16" s="1006" t="str">
        <f t="shared" si="3"/>
        <v>http://www.unisonic.com.tw/datasheet/DTC123J.pdf</v>
      </c>
    </row>
    <row r="17" spans="1:26" s="20" customFormat="1" ht="35.15" customHeight="1">
      <c r="A17" s="1355" t="str">
        <f t="shared" si="0"/>
        <v>DTA143X</v>
      </c>
      <c r="B17" s="1356"/>
      <c r="C17" s="1355" t="str">
        <f t="shared" si="1"/>
        <v>DTC143X</v>
      </c>
      <c r="D17" s="1356"/>
      <c r="E17" s="664">
        <v>50</v>
      </c>
      <c r="F17" s="664">
        <v>100</v>
      </c>
      <c r="G17" s="646">
        <v>30</v>
      </c>
      <c r="H17" s="646" t="s">
        <v>663</v>
      </c>
      <c r="I17" s="646">
        <v>10</v>
      </c>
      <c r="J17" s="646">
        <v>5</v>
      </c>
      <c r="K17" s="667">
        <v>4.7</v>
      </c>
      <c r="L17" s="659">
        <v>9.8699999999999992</v>
      </c>
      <c r="M17" s="664">
        <v>250</v>
      </c>
      <c r="N17" s="70" t="s">
        <v>2037</v>
      </c>
      <c r="S17" s="1024" t="s">
        <v>2992</v>
      </c>
      <c r="T17" s="856" t="s">
        <v>4014</v>
      </c>
      <c r="U17" s="1008" t="s">
        <v>4015</v>
      </c>
      <c r="V17" s="1006" t="str">
        <f t="shared" si="2"/>
        <v>http://www.unisonic.com.tw/datasheet/DTA143X.pdf</v>
      </c>
      <c r="W17" s="1024" t="s">
        <v>2993</v>
      </c>
      <c r="X17" s="856" t="s">
        <v>4014</v>
      </c>
      <c r="Y17" s="1008" t="s">
        <v>4015</v>
      </c>
      <c r="Z17" s="1006" t="str">
        <f t="shared" si="3"/>
        <v>http://www.unisonic.com.tw/datasheet/DTC143X.pdf</v>
      </c>
    </row>
    <row r="18" spans="1:26" s="20" customFormat="1" ht="71.150000000000006" customHeight="1">
      <c r="A18" s="1355" t="str">
        <f t="shared" si="0"/>
        <v>DTA143Z</v>
      </c>
      <c r="B18" s="1356"/>
      <c r="C18" s="1355" t="str">
        <f t="shared" si="1"/>
        <v>DTC143Z</v>
      </c>
      <c r="D18" s="1356"/>
      <c r="E18" s="664">
        <v>50</v>
      </c>
      <c r="F18" s="664">
        <v>100</v>
      </c>
      <c r="G18" s="646">
        <v>80</v>
      </c>
      <c r="H18" s="646" t="s">
        <v>663</v>
      </c>
      <c r="I18" s="646">
        <v>10</v>
      </c>
      <c r="J18" s="646">
        <v>5</v>
      </c>
      <c r="K18" s="667">
        <v>4.7</v>
      </c>
      <c r="L18" s="667">
        <v>47</v>
      </c>
      <c r="M18" s="664">
        <v>250</v>
      </c>
      <c r="N18" s="70" t="s">
        <v>2039</v>
      </c>
      <c r="S18" s="1024" t="s">
        <v>2994</v>
      </c>
      <c r="T18" s="856" t="s">
        <v>4014</v>
      </c>
      <c r="U18" s="1008" t="s">
        <v>4015</v>
      </c>
      <c r="V18" s="1006" t="str">
        <f t="shared" si="2"/>
        <v>http://www.unisonic.com.tw/datasheet/DTA143Z.pdf</v>
      </c>
      <c r="W18" s="1024" t="s">
        <v>2995</v>
      </c>
      <c r="X18" s="856" t="s">
        <v>4014</v>
      </c>
      <c r="Y18" s="1008" t="s">
        <v>4015</v>
      </c>
      <c r="Z18" s="1006" t="str">
        <f t="shared" si="3"/>
        <v>http://www.unisonic.com.tw/datasheet/DTC143Z.pdf</v>
      </c>
    </row>
    <row r="19" spans="1:26" s="20" customFormat="1" ht="35.15" customHeight="1">
      <c r="A19" s="1355" t="str">
        <f t="shared" si="0"/>
        <v>DTA114W</v>
      </c>
      <c r="B19" s="1356"/>
      <c r="C19" s="1355" t="str">
        <f t="shared" si="1"/>
        <v>DTC114W</v>
      </c>
      <c r="D19" s="1356"/>
      <c r="E19" s="664">
        <v>50</v>
      </c>
      <c r="F19" s="664">
        <v>100</v>
      </c>
      <c r="G19" s="646">
        <v>24</v>
      </c>
      <c r="H19" s="646" t="s">
        <v>663</v>
      </c>
      <c r="I19" s="646">
        <v>10</v>
      </c>
      <c r="J19" s="646">
        <v>5</v>
      </c>
      <c r="K19" s="667">
        <v>10</v>
      </c>
      <c r="L19" s="667">
        <v>4.7</v>
      </c>
      <c r="M19" s="664">
        <v>250</v>
      </c>
      <c r="N19" s="61" t="s">
        <v>658</v>
      </c>
      <c r="S19" s="1024" t="s">
        <v>2996</v>
      </c>
      <c r="T19" s="856" t="s">
        <v>4014</v>
      </c>
      <c r="U19" s="1008" t="s">
        <v>4015</v>
      </c>
      <c r="V19" s="1006" t="str">
        <f t="shared" si="2"/>
        <v>http://www.unisonic.com.tw/datasheet/DTA114W.pdf</v>
      </c>
      <c r="W19" s="1024" t="s">
        <v>1795</v>
      </c>
      <c r="X19" s="856" t="s">
        <v>4014</v>
      </c>
      <c r="Y19" s="1008" t="s">
        <v>4015</v>
      </c>
      <c r="Z19" s="1006" t="str">
        <f t="shared" si="3"/>
        <v>http://www.unisonic.com.tw/datasheet/DTC114W.pdf</v>
      </c>
    </row>
    <row r="20" spans="1:26" s="20" customFormat="1" ht="71.150000000000006" customHeight="1">
      <c r="A20" s="1355" t="str">
        <f t="shared" si="0"/>
        <v>DTA114Y</v>
      </c>
      <c r="B20" s="1357"/>
      <c r="C20" s="1355" t="str">
        <f t="shared" si="1"/>
        <v>DTC114Y</v>
      </c>
      <c r="D20" s="1357"/>
      <c r="E20" s="1228">
        <v>50</v>
      </c>
      <c r="F20" s="1228">
        <v>100</v>
      </c>
      <c r="G20" s="1227">
        <v>68</v>
      </c>
      <c r="H20" s="1227" t="s">
        <v>4707</v>
      </c>
      <c r="I20" s="1227">
        <v>5</v>
      </c>
      <c r="J20" s="1227">
        <v>5</v>
      </c>
      <c r="K20" s="1230">
        <v>10</v>
      </c>
      <c r="L20" s="1230">
        <v>47</v>
      </c>
      <c r="M20" s="1228">
        <v>250</v>
      </c>
      <c r="N20" s="70" t="s">
        <v>4729</v>
      </c>
      <c r="S20" s="1024" t="s">
        <v>2997</v>
      </c>
      <c r="T20" s="856" t="s">
        <v>4014</v>
      </c>
      <c r="U20" s="1008" t="s">
        <v>4015</v>
      </c>
      <c r="V20" s="1224" t="str">
        <f t="shared" si="2"/>
        <v>http://www.unisonic.com.tw/datasheet/DTA114Y.pdf</v>
      </c>
      <c r="W20" s="1024" t="s">
        <v>2998</v>
      </c>
      <c r="X20" s="856" t="s">
        <v>4014</v>
      </c>
      <c r="Y20" s="1008" t="s">
        <v>4015</v>
      </c>
      <c r="Z20" s="1224" t="str">
        <f t="shared" si="3"/>
        <v>http://www.unisonic.com.tw/datasheet/DTC114Y.pdf</v>
      </c>
    </row>
    <row r="21" spans="1:26" s="20" customFormat="1" ht="35.15" customHeight="1">
      <c r="A21" s="1355" t="str">
        <f t="shared" si="0"/>
        <v>DTA144V</v>
      </c>
      <c r="B21" s="1356"/>
      <c r="C21" s="1355" t="str">
        <f t="shared" si="1"/>
        <v>DTC144V</v>
      </c>
      <c r="D21" s="1356"/>
      <c r="E21" s="664">
        <v>50</v>
      </c>
      <c r="F21" s="664">
        <v>100</v>
      </c>
      <c r="G21" s="646">
        <v>33</v>
      </c>
      <c r="H21" s="646" t="s">
        <v>663</v>
      </c>
      <c r="I21" s="646">
        <v>5</v>
      </c>
      <c r="J21" s="646">
        <v>5</v>
      </c>
      <c r="K21" s="667">
        <v>47</v>
      </c>
      <c r="L21" s="667">
        <v>10</v>
      </c>
      <c r="M21" s="664">
        <v>250</v>
      </c>
      <c r="N21" s="61" t="s">
        <v>2038</v>
      </c>
      <c r="S21" s="1024" t="s">
        <v>1796</v>
      </c>
      <c r="T21" s="856" t="s">
        <v>4014</v>
      </c>
      <c r="U21" s="1008" t="s">
        <v>4015</v>
      </c>
      <c r="V21" s="1006" t="str">
        <f t="shared" si="2"/>
        <v>http://www.unisonic.com.tw/datasheet/DTA144V.pdf</v>
      </c>
      <c r="W21" s="1024" t="s">
        <v>3678</v>
      </c>
      <c r="X21" s="856" t="s">
        <v>4014</v>
      </c>
      <c r="Y21" s="1008" t="s">
        <v>4015</v>
      </c>
      <c r="Z21" s="1006" t="str">
        <f t="shared" si="3"/>
        <v>http://www.unisonic.com.tw/datasheet/DTC144V.pdf</v>
      </c>
    </row>
    <row r="22" spans="1:26" s="20" customFormat="1" ht="71.150000000000006" customHeight="1">
      <c r="A22" s="1355" t="str">
        <f t="shared" si="0"/>
        <v>DTB113Z</v>
      </c>
      <c r="B22" s="1356"/>
      <c r="C22" s="1355" t="str">
        <f t="shared" si="1"/>
        <v>DTD113Z</v>
      </c>
      <c r="D22" s="1356"/>
      <c r="E22" s="664">
        <v>50</v>
      </c>
      <c r="F22" s="664">
        <v>500</v>
      </c>
      <c r="G22" s="646" t="s">
        <v>3679</v>
      </c>
      <c r="H22" s="646" t="s">
        <v>663</v>
      </c>
      <c r="I22" s="646">
        <v>50</v>
      </c>
      <c r="J22" s="646">
        <v>5</v>
      </c>
      <c r="K22" s="667">
        <v>1</v>
      </c>
      <c r="L22" s="667">
        <v>10</v>
      </c>
      <c r="M22" s="664">
        <v>200</v>
      </c>
      <c r="N22" s="63" t="s">
        <v>3680</v>
      </c>
      <c r="S22" s="1024" t="s">
        <v>3681</v>
      </c>
      <c r="T22" s="856" t="s">
        <v>4014</v>
      </c>
      <c r="U22" s="1008" t="s">
        <v>4015</v>
      </c>
      <c r="V22" s="1006" t="str">
        <f t="shared" si="2"/>
        <v>http://www.unisonic.com.tw/datasheet/DTB113Z.pdf</v>
      </c>
      <c r="W22" s="1024" t="s">
        <v>3682</v>
      </c>
      <c r="X22" s="856" t="s">
        <v>4014</v>
      </c>
      <c r="Y22" s="1008" t="s">
        <v>4015</v>
      </c>
      <c r="Z22" s="1006" t="str">
        <f t="shared" si="3"/>
        <v>http://www.unisonic.com.tw/datasheet/DTD113Z.pdf</v>
      </c>
    </row>
    <row r="23" spans="1:26" s="20" customFormat="1" ht="35.15" customHeight="1">
      <c r="A23" s="1355" t="str">
        <f t="shared" si="0"/>
        <v>DTB123Y</v>
      </c>
      <c r="B23" s="1356"/>
      <c r="C23" s="1355" t="str">
        <f t="shared" si="1"/>
        <v>DTD123Y</v>
      </c>
      <c r="D23" s="1356"/>
      <c r="E23" s="664">
        <v>50</v>
      </c>
      <c r="F23" s="664">
        <v>500</v>
      </c>
      <c r="G23" s="646">
        <v>56</v>
      </c>
      <c r="H23" s="646" t="s">
        <v>663</v>
      </c>
      <c r="I23" s="646">
        <v>50</v>
      </c>
      <c r="J23" s="646">
        <v>5</v>
      </c>
      <c r="K23" s="667">
        <v>2.2000000000000002</v>
      </c>
      <c r="L23" s="667">
        <v>9.9</v>
      </c>
      <c r="M23" s="664">
        <v>200</v>
      </c>
      <c r="N23" s="63" t="s">
        <v>3683</v>
      </c>
      <c r="S23" s="1024" t="s">
        <v>3684</v>
      </c>
      <c r="T23" s="856" t="s">
        <v>4014</v>
      </c>
      <c r="U23" s="1008" t="s">
        <v>4015</v>
      </c>
      <c r="V23" s="1006" t="str">
        <f t="shared" si="2"/>
        <v>http://www.unisonic.com.tw/datasheet/DTB123Y.pdf</v>
      </c>
      <c r="W23" s="1024" t="s">
        <v>3685</v>
      </c>
      <c r="X23" s="856" t="s">
        <v>4014</v>
      </c>
      <c r="Y23" s="1008" t="s">
        <v>4015</v>
      </c>
      <c r="Z23" s="1006" t="str">
        <f t="shared" si="3"/>
        <v>http://www.unisonic.com.tw/datasheet/DTD123Y.pdf</v>
      </c>
    </row>
    <row r="24" spans="1:26" s="20" customFormat="1" ht="71.150000000000006" customHeight="1">
      <c r="A24" s="1355" t="str">
        <f t="shared" si="0"/>
        <v>DTA143T</v>
      </c>
      <c r="B24" s="1356"/>
      <c r="C24" s="1355" t="str">
        <f t="shared" si="1"/>
        <v>DTC143T</v>
      </c>
      <c r="D24" s="1356"/>
      <c r="E24" s="664">
        <v>50</v>
      </c>
      <c r="F24" s="664">
        <v>100</v>
      </c>
      <c r="G24" s="646">
        <v>100</v>
      </c>
      <c r="H24" s="646">
        <v>600</v>
      </c>
      <c r="I24" s="646">
        <v>1</v>
      </c>
      <c r="J24" s="646">
        <v>5</v>
      </c>
      <c r="K24" s="667">
        <v>4.7</v>
      </c>
      <c r="L24" s="667" t="s">
        <v>2999</v>
      </c>
      <c r="M24" s="664">
        <v>250</v>
      </c>
      <c r="N24" s="70" t="s">
        <v>3686</v>
      </c>
      <c r="S24" s="1005" t="s">
        <v>3687</v>
      </c>
      <c r="T24" s="856" t="s">
        <v>4014</v>
      </c>
      <c r="U24" s="1008" t="s">
        <v>4015</v>
      </c>
      <c r="V24" s="1006" t="str">
        <f t="shared" si="2"/>
        <v>http://www.unisonic.com.tw/datasheet/DTA143T.pdf</v>
      </c>
      <c r="W24" s="1024" t="s">
        <v>3688</v>
      </c>
      <c r="X24" s="856" t="s">
        <v>4014</v>
      </c>
      <c r="Y24" s="1008" t="s">
        <v>4015</v>
      </c>
      <c r="Z24" s="1006" t="str">
        <f t="shared" si="3"/>
        <v>http://www.unisonic.com.tw/datasheet/DTC143T.pdf</v>
      </c>
    </row>
    <row r="25" spans="1:26" s="20" customFormat="1" ht="71.150000000000006" customHeight="1">
      <c r="A25" s="1355" t="str">
        <f t="shared" si="0"/>
        <v>DTA114T</v>
      </c>
      <c r="B25" s="1356"/>
      <c r="C25" s="1355" t="str">
        <f t="shared" si="1"/>
        <v>DTC114T</v>
      </c>
      <c r="D25" s="1356"/>
      <c r="E25" s="664">
        <v>50</v>
      </c>
      <c r="F25" s="664">
        <v>100</v>
      </c>
      <c r="G25" s="646">
        <v>100</v>
      </c>
      <c r="H25" s="646">
        <v>600</v>
      </c>
      <c r="I25" s="646">
        <v>1</v>
      </c>
      <c r="J25" s="646">
        <v>5</v>
      </c>
      <c r="K25" s="667">
        <v>10</v>
      </c>
      <c r="L25" s="667" t="s">
        <v>2999</v>
      </c>
      <c r="M25" s="664">
        <v>250</v>
      </c>
      <c r="N25" s="70" t="s">
        <v>3689</v>
      </c>
      <c r="S25" s="1024" t="s">
        <v>3690</v>
      </c>
      <c r="T25" s="856" t="s">
        <v>4014</v>
      </c>
      <c r="U25" s="1008" t="s">
        <v>4015</v>
      </c>
      <c r="V25" s="1006" t="str">
        <f t="shared" si="2"/>
        <v>http://www.unisonic.com.tw/datasheet/DTA114T.pdf</v>
      </c>
      <c r="W25" s="1024" t="s">
        <v>3691</v>
      </c>
      <c r="X25" s="856" t="s">
        <v>4014</v>
      </c>
      <c r="Y25" s="1008" t="s">
        <v>4015</v>
      </c>
      <c r="Z25" s="1006" t="str">
        <f t="shared" si="3"/>
        <v>http://www.unisonic.com.tw/datasheet/DTC114T.pdf</v>
      </c>
    </row>
    <row r="26" spans="1:26" s="20" customFormat="1" ht="35.15" customHeight="1">
      <c r="A26" s="1355" t="str">
        <f t="shared" si="0"/>
        <v>DTA124T</v>
      </c>
      <c r="B26" s="1356"/>
      <c r="C26" s="1355" t="str">
        <f t="shared" si="1"/>
        <v>DTC124T</v>
      </c>
      <c r="D26" s="1356"/>
      <c r="E26" s="664">
        <v>50</v>
      </c>
      <c r="F26" s="664">
        <v>100</v>
      </c>
      <c r="G26" s="646">
        <v>100</v>
      </c>
      <c r="H26" s="646">
        <v>600</v>
      </c>
      <c r="I26" s="646">
        <v>1</v>
      </c>
      <c r="J26" s="646">
        <v>5</v>
      </c>
      <c r="K26" s="667">
        <v>22</v>
      </c>
      <c r="L26" s="667" t="s">
        <v>2999</v>
      </c>
      <c r="M26" s="664">
        <v>250</v>
      </c>
      <c r="N26" s="63" t="s">
        <v>3692</v>
      </c>
      <c r="S26" s="1024" t="s">
        <v>3693</v>
      </c>
      <c r="T26" s="856" t="s">
        <v>4014</v>
      </c>
      <c r="U26" s="1008" t="s">
        <v>4015</v>
      </c>
      <c r="V26" s="1006" t="str">
        <f t="shared" si="2"/>
        <v>http://www.unisonic.com.tw/datasheet/DTA124T.pdf</v>
      </c>
      <c r="W26" s="1024" t="s">
        <v>3694</v>
      </c>
      <c r="X26" s="856" t="s">
        <v>4014</v>
      </c>
      <c r="Y26" s="1008" t="s">
        <v>4015</v>
      </c>
      <c r="Z26" s="1006" t="str">
        <f t="shared" si="3"/>
        <v>http://www.unisonic.com.tw/datasheet/DTC124T.pdf</v>
      </c>
    </row>
    <row r="27" spans="1:26" s="20" customFormat="1" ht="35.15" customHeight="1">
      <c r="A27" s="1355" t="str">
        <f t="shared" si="0"/>
        <v>DTA144T</v>
      </c>
      <c r="B27" s="1356"/>
      <c r="C27" s="1355" t="str">
        <f t="shared" si="1"/>
        <v>DTC144T</v>
      </c>
      <c r="D27" s="1356"/>
      <c r="E27" s="664">
        <v>50</v>
      </c>
      <c r="F27" s="664">
        <v>100</v>
      </c>
      <c r="G27" s="646">
        <v>100</v>
      </c>
      <c r="H27" s="646">
        <v>600</v>
      </c>
      <c r="I27" s="646">
        <v>1</v>
      </c>
      <c r="J27" s="646">
        <v>5</v>
      </c>
      <c r="K27" s="667">
        <v>47</v>
      </c>
      <c r="L27" s="667" t="s">
        <v>2999</v>
      </c>
      <c r="M27" s="664">
        <v>250</v>
      </c>
      <c r="N27" s="70" t="s">
        <v>3695</v>
      </c>
      <c r="S27" s="1005" t="s">
        <v>3696</v>
      </c>
      <c r="T27" s="856" t="s">
        <v>4014</v>
      </c>
      <c r="U27" s="1008" t="s">
        <v>4015</v>
      </c>
      <c r="V27" s="1006" t="str">
        <f t="shared" si="2"/>
        <v>http://www.unisonic.com.tw/datasheet/DTA144T.pdf</v>
      </c>
      <c r="W27" s="1024" t="s">
        <v>3697</v>
      </c>
      <c r="X27" s="856" t="s">
        <v>4014</v>
      </c>
      <c r="Y27" s="1008" t="s">
        <v>4015</v>
      </c>
      <c r="Z27" s="1006" t="str">
        <f t="shared" si="3"/>
        <v>http://www.unisonic.com.tw/datasheet/DTC144T.pdf</v>
      </c>
    </row>
    <row r="28" spans="1:26" s="20" customFormat="1" ht="35.15" customHeight="1">
      <c r="A28" s="1355" t="str">
        <f t="shared" si="0"/>
        <v>DTA115T</v>
      </c>
      <c r="B28" s="1356"/>
      <c r="C28" s="1355" t="str">
        <f t="shared" si="1"/>
        <v>DTC115T</v>
      </c>
      <c r="D28" s="1356"/>
      <c r="E28" s="664">
        <v>50</v>
      </c>
      <c r="F28" s="664">
        <v>100</v>
      </c>
      <c r="G28" s="646">
        <v>100</v>
      </c>
      <c r="H28" s="646">
        <v>600</v>
      </c>
      <c r="I28" s="646">
        <v>1</v>
      </c>
      <c r="J28" s="646">
        <v>5</v>
      </c>
      <c r="K28" s="667">
        <v>100</v>
      </c>
      <c r="L28" s="667" t="s">
        <v>2999</v>
      </c>
      <c r="M28" s="664">
        <v>250</v>
      </c>
      <c r="N28" s="63" t="s">
        <v>785</v>
      </c>
      <c r="S28" s="1024" t="s">
        <v>3698</v>
      </c>
      <c r="T28" s="856" t="s">
        <v>4014</v>
      </c>
      <c r="U28" s="1008" t="s">
        <v>4015</v>
      </c>
      <c r="V28" s="1006" t="str">
        <f t="shared" si="2"/>
        <v>http://www.unisonic.com.tw/datasheet/DTA115T.pdf</v>
      </c>
      <c r="W28" s="1024" t="s">
        <v>3699</v>
      </c>
      <c r="X28" s="856" t="s">
        <v>4014</v>
      </c>
      <c r="Y28" s="1008" t="s">
        <v>4015</v>
      </c>
      <c r="Z28" s="1006" t="str">
        <f t="shared" si="3"/>
        <v>http://www.unisonic.com.tw/datasheet/DTC115T.pdf</v>
      </c>
    </row>
    <row r="29" spans="1:26" s="20" customFormat="1" ht="71.150000000000006" customHeight="1">
      <c r="A29" s="1355" t="str">
        <f t="shared" si="0"/>
        <v>DTA113T</v>
      </c>
      <c r="B29" s="1356"/>
      <c r="C29" s="1355" t="str">
        <f t="shared" si="1"/>
        <v>DTC113T</v>
      </c>
      <c r="D29" s="1356"/>
      <c r="E29" s="664">
        <v>50</v>
      </c>
      <c r="F29" s="664">
        <v>200</v>
      </c>
      <c r="G29" s="646">
        <v>100</v>
      </c>
      <c r="H29" s="646" t="s">
        <v>663</v>
      </c>
      <c r="I29" s="646">
        <v>1</v>
      </c>
      <c r="J29" s="646">
        <v>5</v>
      </c>
      <c r="K29" s="667">
        <v>1</v>
      </c>
      <c r="L29" s="667" t="s">
        <v>2999</v>
      </c>
      <c r="M29" s="664">
        <v>200</v>
      </c>
      <c r="N29" s="70" t="s">
        <v>3700</v>
      </c>
      <c r="S29" s="1024" t="s">
        <v>3701</v>
      </c>
      <c r="T29" s="856" t="s">
        <v>4014</v>
      </c>
      <c r="U29" s="1008" t="s">
        <v>4015</v>
      </c>
      <c r="V29" s="1006" t="str">
        <f t="shared" si="2"/>
        <v>http://www.unisonic.com.tw/datasheet/DTA113T.pdf</v>
      </c>
      <c r="W29" s="1024" t="s">
        <v>3702</v>
      </c>
      <c r="X29" s="856" t="s">
        <v>4014</v>
      </c>
      <c r="Y29" s="1008" t="s">
        <v>4015</v>
      </c>
      <c r="Z29" s="1006" t="str">
        <f t="shared" si="3"/>
        <v>http://www.unisonic.com.tw/datasheet/DTC113T.pdf</v>
      </c>
    </row>
    <row r="30" spans="1:26" s="20" customFormat="1" ht="35.15" customHeight="1">
      <c r="A30" s="1355" t="str">
        <f t="shared" si="0"/>
        <v>DTA114G</v>
      </c>
      <c r="B30" s="1356"/>
      <c r="C30" s="1355" t="str">
        <f t="shared" si="1"/>
        <v>DTC114G</v>
      </c>
      <c r="D30" s="1356"/>
      <c r="E30" s="664">
        <v>50</v>
      </c>
      <c r="F30" s="664">
        <v>100</v>
      </c>
      <c r="G30" s="646">
        <v>30</v>
      </c>
      <c r="H30" s="646" t="s">
        <v>663</v>
      </c>
      <c r="I30" s="646">
        <v>5</v>
      </c>
      <c r="J30" s="646">
        <v>5</v>
      </c>
      <c r="K30" s="667" t="s">
        <v>2999</v>
      </c>
      <c r="L30" s="667">
        <v>10</v>
      </c>
      <c r="M30" s="664">
        <v>200</v>
      </c>
      <c r="N30" s="63" t="s">
        <v>785</v>
      </c>
      <c r="S30" s="1004" t="s">
        <v>1798</v>
      </c>
      <c r="T30" s="709" t="s">
        <v>4014</v>
      </c>
      <c r="U30" s="1020" t="s">
        <v>4015</v>
      </c>
      <c r="V30" s="1006" t="str">
        <f t="shared" si="2"/>
        <v>http://www.unisonic.com.tw/datasheet/DTA114G.pdf</v>
      </c>
      <c r="W30" s="1004" t="s">
        <v>1797</v>
      </c>
      <c r="X30" s="709" t="s">
        <v>4014</v>
      </c>
      <c r="Y30" s="1020" t="s">
        <v>4015</v>
      </c>
      <c r="Z30" s="1006" t="str">
        <f t="shared" si="3"/>
        <v>http://www.unisonic.com.tw/datasheet/DTC114G.pdf</v>
      </c>
    </row>
    <row r="31" spans="1:26" s="16" customFormat="1" ht="30" customHeight="1">
      <c r="A31" s="619" t="s">
        <v>1792</v>
      </c>
      <c r="B31" s="304"/>
      <c r="C31" s="100"/>
      <c r="D31" s="100"/>
      <c r="O31" s="372"/>
      <c r="P31" s="372"/>
      <c r="Q31" s="372"/>
      <c r="R31" s="372"/>
    </row>
  </sheetData>
  <mergeCells count="73">
    <mergeCell ref="A30:B30"/>
    <mergeCell ref="C30:D30"/>
    <mergeCell ref="A29:B29"/>
    <mergeCell ref="C29:D29"/>
    <mergeCell ref="A27:B27"/>
    <mergeCell ref="C27:D27"/>
    <mergeCell ref="A28:B28"/>
    <mergeCell ref="C28:D28"/>
    <mergeCell ref="A25:B25"/>
    <mergeCell ref="C25:D25"/>
    <mergeCell ref="A26:B26"/>
    <mergeCell ref="C26:D26"/>
    <mergeCell ref="A24:B24"/>
    <mergeCell ref="C24:D24"/>
    <mergeCell ref="A22:B22"/>
    <mergeCell ref="C22:D22"/>
    <mergeCell ref="A23:B23"/>
    <mergeCell ref="C23:D23"/>
    <mergeCell ref="A21:B21"/>
    <mergeCell ref="C21:D21"/>
    <mergeCell ref="A20:B20"/>
    <mergeCell ref="C20:D20"/>
    <mergeCell ref="A18:B18"/>
    <mergeCell ref="C18:D18"/>
    <mergeCell ref="A19:B19"/>
    <mergeCell ref="C19:D19"/>
    <mergeCell ref="A16:B16"/>
    <mergeCell ref="C16:D16"/>
    <mergeCell ref="A17:B17"/>
    <mergeCell ref="C17:D17"/>
    <mergeCell ref="A14:B14"/>
    <mergeCell ref="C14:D14"/>
    <mergeCell ref="A15:B15"/>
    <mergeCell ref="C15:D15"/>
    <mergeCell ref="A12:B12"/>
    <mergeCell ref="C12:D12"/>
    <mergeCell ref="A13:B13"/>
    <mergeCell ref="C13:D13"/>
    <mergeCell ref="A10:B10"/>
    <mergeCell ref="C10:D10"/>
    <mergeCell ref="A11:B11"/>
    <mergeCell ref="C11:D11"/>
    <mergeCell ref="A8:B8"/>
    <mergeCell ref="C8:D8"/>
    <mergeCell ref="A9:B9"/>
    <mergeCell ref="C9:D9"/>
    <mergeCell ref="A6:B6"/>
    <mergeCell ref="C6:D6"/>
    <mergeCell ref="A7:B7"/>
    <mergeCell ref="C7:D7"/>
    <mergeCell ref="Z2:Z5"/>
    <mergeCell ref="A3:B5"/>
    <mergeCell ref="C3:D5"/>
    <mergeCell ref="E3:E5"/>
    <mergeCell ref="F3:F5"/>
    <mergeCell ref="G3:J3"/>
    <mergeCell ref="K3:L3"/>
    <mergeCell ref="G4:H4"/>
    <mergeCell ref="V2:V5"/>
    <mergeCell ref="S2:S5"/>
    <mergeCell ref="U2:U5"/>
    <mergeCell ref="T2:T5"/>
    <mergeCell ref="X2:X5"/>
    <mergeCell ref="Y2:Y5"/>
    <mergeCell ref="W2:W5"/>
    <mergeCell ref="N2:N5"/>
    <mergeCell ref="I4:J4"/>
    <mergeCell ref="K4:L4"/>
    <mergeCell ref="A1:M1"/>
    <mergeCell ref="A2:B2"/>
    <mergeCell ref="C2:D2"/>
    <mergeCell ref="E2:F2"/>
    <mergeCell ref="G2:M2"/>
  </mergeCells>
  <phoneticPr fontId="2" type="noConversion"/>
  <hyperlinks>
    <hyperlink ref="N1" location="目錄!A1" display="TVS"/>
    <hyperlink ref="T6" r:id="rId1"/>
    <hyperlink ref="X6" r:id="rId2"/>
    <hyperlink ref="T2" r:id="rId3"/>
    <hyperlink ref="X2" r:id="rId4"/>
    <hyperlink ref="T7" r:id="rId5"/>
    <hyperlink ref="T8" r:id="rId6"/>
    <hyperlink ref="T9" r:id="rId7"/>
    <hyperlink ref="T10" r:id="rId8"/>
    <hyperlink ref="T11" r:id="rId9"/>
    <hyperlink ref="T12" r:id="rId10"/>
    <hyperlink ref="T13" r:id="rId11"/>
    <hyperlink ref="T14" r:id="rId12"/>
    <hyperlink ref="T15" r:id="rId13"/>
    <hyperlink ref="T16" r:id="rId14"/>
    <hyperlink ref="T17" r:id="rId15"/>
    <hyperlink ref="T18" r:id="rId16"/>
    <hyperlink ref="T19" r:id="rId17"/>
    <hyperlink ref="T20" r:id="rId18"/>
    <hyperlink ref="T21" r:id="rId19"/>
    <hyperlink ref="T22" r:id="rId20"/>
    <hyperlink ref="T23" r:id="rId21"/>
    <hyperlink ref="T24" r:id="rId22"/>
    <hyperlink ref="T25" r:id="rId23"/>
    <hyperlink ref="T26" r:id="rId24"/>
    <hyperlink ref="T27" r:id="rId25"/>
    <hyperlink ref="T28" r:id="rId26"/>
    <hyperlink ref="T29" r:id="rId27"/>
    <hyperlink ref="T30" r:id="rId28"/>
    <hyperlink ref="X7" r:id="rId29"/>
    <hyperlink ref="X8" r:id="rId30"/>
    <hyperlink ref="X9" r:id="rId31"/>
    <hyperlink ref="X10" r:id="rId32"/>
    <hyperlink ref="X11" r:id="rId33"/>
    <hyperlink ref="X12" r:id="rId34"/>
    <hyperlink ref="X13" r:id="rId35"/>
    <hyperlink ref="X14" r:id="rId36"/>
    <hyperlink ref="X15" r:id="rId37"/>
    <hyperlink ref="X16" r:id="rId38"/>
    <hyperlink ref="X17" r:id="rId39"/>
    <hyperlink ref="X18" r:id="rId40"/>
    <hyperlink ref="X19" r:id="rId41"/>
    <hyperlink ref="X20" r:id="rId42"/>
    <hyperlink ref="X21" r:id="rId43"/>
    <hyperlink ref="X22" r:id="rId44"/>
    <hyperlink ref="X23" r:id="rId45"/>
    <hyperlink ref="X24" r:id="rId46"/>
    <hyperlink ref="X25" r:id="rId47"/>
    <hyperlink ref="X26" r:id="rId48"/>
    <hyperlink ref="X27" r:id="rId49"/>
    <hyperlink ref="X28" r:id="rId50"/>
    <hyperlink ref="X29" r:id="rId51"/>
    <hyperlink ref="X30" r:id="rId52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51" orientation="portrait" verticalDpi="1200" r:id="rId53"/>
  <drawing r:id="rId5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4"/>
  <sheetViews>
    <sheetView view="pageBreakPreview" zoomScale="70" zoomScaleNormal="75" zoomScaleSheetLayoutView="70" workbookViewId="0">
      <selection activeCell="A12" sqref="A12"/>
    </sheetView>
  </sheetViews>
  <sheetFormatPr defaultColWidth="9" defaultRowHeight="15"/>
  <cols>
    <col min="1" max="2" width="19.33203125" style="282" customWidth="1"/>
    <col min="3" max="3" width="19.83203125" style="16" customWidth="1"/>
    <col min="4" max="4" width="10.75" style="16" customWidth="1"/>
    <col min="5" max="5" width="10.25" style="16" customWidth="1"/>
    <col min="6" max="6" width="9.5" style="16" bestFit="1" customWidth="1"/>
    <col min="7" max="8" width="11.25" style="16" bestFit="1" customWidth="1"/>
    <col min="9" max="9" width="13.83203125" style="16" bestFit="1" customWidth="1"/>
    <col min="10" max="10" width="9.25" style="16" bestFit="1" customWidth="1"/>
    <col min="11" max="11" width="12.08203125" style="16" bestFit="1" customWidth="1"/>
    <col min="12" max="12" width="10.08203125" style="16" bestFit="1" customWidth="1"/>
    <col min="13" max="13" width="9.58203125" style="16" bestFit="1" customWidth="1"/>
    <col min="14" max="14" width="13.08203125" style="16" customWidth="1"/>
    <col min="15" max="15" width="20.75" style="16" bestFit="1" customWidth="1"/>
    <col min="16" max="19" width="1.25" style="16" customWidth="1"/>
    <col min="20" max="21" width="19.33203125" style="16" hidden="1" customWidth="1"/>
    <col min="22" max="22" width="10.58203125" style="16" hidden="1" customWidth="1"/>
    <col min="23" max="23" width="57" style="372" hidden="1" customWidth="1"/>
    <col min="24" max="16384" width="9" style="16"/>
  </cols>
  <sheetData>
    <row r="1" spans="1:23" s="25" customFormat="1" ht="40" customHeight="1">
      <c r="A1" s="1317" t="s">
        <v>2137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654" t="s">
        <v>613</v>
      </c>
      <c r="W1" s="1027"/>
    </row>
    <row r="2" spans="1:23" s="206" customFormat="1" ht="18.5">
      <c r="A2" s="1358" t="s">
        <v>614</v>
      </c>
      <c r="B2" s="1358"/>
      <c r="C2" s="648"/>
      <c r="D2" s="1359" t="s">
        <v>615</v>
      </c>
      <c r="E2" s="1359"/>
      <c r="F2" s="1359"/>
      <c r="G2" s="1359" t="s">
        <v>616</v>
      </c>
      <c r="H2" s="1359"/>
      <c r="I2" s="1359"/>
      <c r="J2" s="1359"/>
      <c r="K2" s="1359"/>
      <c r="L2" s="1359"/>
      <c r="M2" s="1359"/>
      <c r="N2" s="1359"/>
      <c r="O2" s="1360" t="s">
        <v>2201</v>
      </c>
      <c r="T2" s="1362"/>
      <c r="U2" s="1362"/>
      <c r="V2" s="1025"/>
      <c r="W2" s="1026"/>
    </row>
    <row r="3" spans="1:23" s="206" customFormat="1" ht="45" customHeight="1">
      <c r="A3" s="1358" t="s">
        <v>618</v>
      </c>
      <c r="B3" s="1358" t="s">
        <v>3620</v>
      </c>
      <c r="C3" s="1359" t="s">
        <v>1205</v>
      </c>
      <c r="D3" s="1359" t="s">
        <v>3621</v>
      </c>
      <c r="E3" s="1359" t="s">
        <v>3622</v>
      </c>
      <c r="F3" s="1359" t="s">
        <v>3623</v>
      </c>
      <c r="G3" s="1363" t="s">
        <v>3624</v>
      </c>
      <c r="H3" s="1364"/>
      <c r="I3" s="1364"/>
      <c r="J3" s="1365"/>
      <c r="K3" s="1366" t="s">
        <v>3625</v>
      </c>
      <c r="L3" s="1367"/>
      <c r="M3" s="1368"/>
      <c r="N3" s="648" t="s">
        <v>3626</v>
      </c>
      <c r="O3" s="1360"/>
      <c r="T3" s="1369" t="s">
        <v>614</v>
      </c>
      <c r="U3" s="1315" t="s">
        <v>4014</v>
      </c>
      <c r="V3" s="1316" t="s">
        <v>4015</v>
      </c>
      <c r="W3" s="1316" t="s">
        <v>4021</v>
      </c>
    </row>
    <row r="4" spans="1:23" s="206" customFormat="1" ht="18.5">
      <c r="A4" s="1358"/>
      <c r="B4" s="1358"/>
      <c r="C4" s="1359"/>
      <c r="D4" s="1359"/>
      <c r="E4" s="1359"/>
      <c r="F4" s="1359"/>
      <c r="G4" s="1363" t="s">
        <v>3627</v>
      </c>
      <c r="H4" s="1365"/>
      <c r="I4" s="1370" t="s">
        <v>626</v>
      </c>
      <c r="J4" s="1371"/>
      <c r="K4" s="207" t="s">
        <v>627</v>
      </c>
      <c r="L4" s="1370" t="s">
        <v>626</v>
      </c>
      <c r="M4" s="1371"/>
      <c r="N4" s="208" t="s">
        <v>2962</v>
      </c>
      <c r="O4" s="1360"/>
      <c r="T4" s="1369"/>
      <c r="U4" s="1315"/>
      <c r="V4" s="1316"/>
      <c r="W4" s="1316"/>
    </row>
    <row r="5" spans="1:23" s="206" customFormat="1" ht="41">
      <c r="A5" s="1358"/>
      <c r="B5" s="1358"/>
      <c r="C5" s="1361"/>
      <c r="D5" s="1359"/>
      <c r="E5" s="1359"/>
      <c r="F5" s="1359"/>
      <c r="G5" s="649" t="s">
        <v>628</v>
      </c>
      <c r="H5" s="649" t="s">
        <v>629</v>
      </c>
      <c r="I5" s="207" t="s">
        <v>3628</v>
      </c>
      <c r="J5" s="207" t="s">
        <v>3629</v>
      </c>
      <c r="K5" s="209" t="s">
        <v>3630</v>
      </c>
      <c r="L5" s="207" t="s">
        <v>3631</v>
      </c>
      <c r="M5" s="650" t="s">
        <v>2963</v>
      </c>
      <c r="N5" s="210" t="s">
        <v>2964</v>
      </c>
      <c r="O5" s="1360"/>
      <c r="T5" s="1369"/>
      <c r="U5" s="1315"/>
      <c r="V5" s="1316"/>
      <c r="W5" s="1316"/>
    </row>
    <row r="6" spans="1:23" ht="122.25" customHeight="1">
      <c r="A6" s="1023" t="str">
        <f t="shared" ref="A6:A11" si="0">HYPERLINK(W6,T6)</f>
        <v>MMBTA13</v>
      </c>
      <c r="B6" s="387" t="s">
        <v>3632</v>
      </c>
      <c r="C6" s="203"/>
      <c r="D6" s="708">
        <v>30</v>
      </c>
      <c r="E6" s="708">
        <v>30</v>
      </c>
      <c r="F6" s="706">
        <v>0.5</v>
      </c>
      <c r="G6" s="708">
        <v>10000</v>
      </c>
      <c r="H6" s="708" t="s">
        <v>663</v>
      </c>
      <c r="I6" s="278">
        <v>100</v>
      </c>
      <c r="J6" s="708">
        <v>5</v>
      </c>
      <c r="K6" s="43">
        <v>1.5</v>
      </c>
      <c r="L6" s="708">
        <v>100</v>
      </c>
      <c r="M6" s="706">
        <v>0.1</v>
      </c>
      <c r="N6" s="708">
        <v>125</v>
      </c>
      <c r="O6" s="204" t="s">
        <v>683</v>
      </c>
      <c r="T6" s="99" t="s">
        <v>3633</v>
      </c>
      <c r="U6" s="278" t="s">
        <v>4018</v>
      </c>
      <c r="V6" s="1006" t="s">
        <v>4023</v>
      </c>
      <c r="W6" s="1028" t="str">
        <f>CONCATENATE(U6,T6,V6)</f>
        <v>http://www.unisonic.com.tw/datasheet/MMBTA13.pdf</v>
      </c>
    </row>
    <row r="7" spans="1:23" ht="122.25" customHeight="1">
      <c r="A7" s="1023" t="str">
        <f t="shared" si="0"/>
        <v>MMBTA14</v>
      </c>
      <c r="B7" s="387" t="s">
        <v>83</v>
      </c>
      <c r="C7" s="203"/>
      <c r="D7" s="708">
        <v>30</v>
      </c>
      <c r="E7" s="708">
        <v>30</v>
      </c>
      <c r="F7" s="706">
        <v>0.5</v>
      </c>
      <c r="G7" s="708">
        <v>20000</v>
      </c>
      <c r="H7" s="708" t="s">
        <v>663</v>
      </c>
      <c r="I7" s="278">
        <v>100</v>
      </c>
      <c r="J7" s="708">
        <v>5</v>
      </c>
      <c r="K7" s="43">
        <v>1.5</v>
      </c>
      <c r="L7" s="708">
        <v>100</v>
      </c>
      <c r="M7" s="706">
        <v>0.1</v>
      </c>
      <c r="N7" s="708">
        <v>125</v>
      </c>
      <c r="O7" s="204" t="s">
        <v>3634</v>
      </c>
      <c r="T7" s="99" t="s">
        <v>3635</v>
      </c>
      <c r="U7" s="278" t="s">
        <v>4018</v>
      </c>
      <c r="V7" s="1006" t="s">
        <v>4023</v>
      </c>
      <c r="W7" s="1028" t="str">
        <f t="shared" ref="W7:W31" si="1">CONCATENATE(U7,T7,V7)</f>
        <v>http://www.unisonic.com.tw/datasheet/MMBTA14.pdf</v>
      </c>
    </row>
    <row r="8" spans="1:23" ht="122.25" customHeight="1">
      <c r="A8" s="1023" t="str">
        <f t="shared" si="0"/>
        <v>MPSA13</v>
      </c>
      <c r="B8" s="387" t="s">
        <v>83</v>
      </c>
      <c r="C8" s="203"/>
      <c r="D8" s="708">
        <v>30</v>
      </c>
      <c r="E8" s="708">
        <v>30</v>
      </c>
      <c r="F8" s="706">
        <v>0.5</v>
      </c>
      <c r="G8" s="708">
        <v>10000</v>
      </c>
      <c r="H8" s="708" t="s">
        <v>663</v>
      </c>
      <c r="I8" s="278">
        <v>100</v>
      </c>
      <c r="J8" s="708">
        <v>5</v>
      </c>
      <c r="K8" s="43">
        <v>1.5</v>
      </c>
      <c r="L8" s="708">
        <v>100</v>
      </c>
      <c r="M8" s="706">
        <v>0.1</v>
      </c>
      <c r="N8" s="708">
        <v>125</v>
      </c>
      <c r="O8" s="204" t="s">
        <v>710</v>
      </c>
      <c r="T8" s="99" t="s">
        <v>3637</v>
      </c>
      <c r="U8" s="278" t="s">
        <v>4018</v>
      </c>
      <c r="V8" s="1006" t="s">
        <v>4023</v>
      </c>
      <c r="W8" s="1028" t="str">
        <f t="shared" si="1"/>
        <v>http://www.unisonic.com.tw/datasheet/MPSA13.pdf</v>
      </c>
    </row>
    <row r="9" spans="1:23" ht="122.25" customHeight="1">
      <c r="A9" s="1023" t="str">
        <f t="shared" si="0"/>
        <v>MPSA14</v>
      </c>
      <c r="B9" s="387" t="s">
        <v>2141</v>
      </c>
      <c r="C9" s="203"/>
      <c r="D9" s="708">
        <v>30</v>
      </c>
      <c r="E9" s="708">
        <v>30</v>
      </c>
      <c r="F9" s="706">
        <v>0.5</v>
      </c>
      <c r="G9" s="708">
        <v>20000</v>
      </c>
      <c r="H9" s="708" t="s">
        <v>3638</v>
      </c>
      <c r="I9" s="278">
        <v>100</v>
      </c>
      <c r="J9" s="708">
        <v>5</v>
      </c>
      <c r="K9" s="43">
        <v>1.5</v>
      </c>
      <c r="L9" s="708">
        <v>100</v>
      </c>
      <c r="M9" s="706">
        <v>0.1</v>
      </c>
      <c r="N9" s="708">
        <v>125</v>
      </c>
      <c r="O9" s="204" t="s">
        <v>3639</v>
      </c>
      <c r="T9" s="99" t="s">
        <v>3640</v>
      </c>
      <c r="U9" s="278" t="s">
        <v>4018</v>
      </c>
      <c r="V9" s="1006" t="s">
        <v>4023</v>
      </c>
      <c r="W9" s="1028" t="str">
        <f t="shared" si="1"/>
        <v>http://www.unisonic.com.tw/datasheet/MPSA14.pdf</v>
      </c>
    </row>
    <row r="10" spans="1:23" ht="122.25" customHeight="1">
      <c r="A10" s="1023" t="str">
        <f t="shared" si="0"/>
        <v>MPSA113</v>
      </c>
      <c r="B10" s="387" t="s">
        <v>663</v>
      </c>
      <c r="C10" s="203"/>
      <c r="D10" s="708">
        <v>30</v>
      </c>
      <c r="E10" s="708">
        <v>30</v>
      </c>
      <c r="F10" s="706">
        <v>0.5</v>
      </c>
      <c r="G10" s="708">
        <v>30000</v>
      </c>
      <c r="H10" s="708" t="s">
        <v>663</v>
      </c>
      <c r="I10" s="278">
        <v>100</v>
      </c>
      <c r="J10" s="708">
        <v>5</v>
      </c>
      <c r="K10" s="43">
        <v>1.5</v>
      </c>
      <c r="L10" s="708">
        <v>100</v>
      </c>
      <c r="M10" s="706">
        <v>0.1</v>
      </c>
      <c r="N10" s="708">
        <v>125</v>
      </c>
      <c r="O10" s="204" t="s">
        <v>710</v>
      </c>
      <c r="T10" s="99" t="s">
        <v>3641</v>
      </c>
      <c r="U10" s="278" t="s">
        <v>4018</v>
      </c>
      <c r="V10" s="1006" t="s">
        <v>4023</v>
      </c>
      <c r="W10" s="1028" t="str">
        <f t="shared" si="1"/>
        <v>http://www.unisonic.com.tw/datasheet/MPSA113.pdf</v>
      </c>
    </row>
    <row r="11" spans="1:23" ht="122.25" customHeight="1">
      <c r="A11" s="1023" t="str">
        <f t="shared" si="0"/>
        <v>PZTA14</v>
      </c>
      <c r="B11" s="387" t="s">
        <v>3636</v>
      </c>
      <c r="C11" s="203"/>
      <c r="D11" s="708">
        <v>30</v>
      </c>
      <c r="E11" s="708">
        <v>30</v>
      </c>
      <c r="F11" s="706">
        <v>0.5</v>
      </c>
      <c r="G11" s="708">
        <v>20000</v>
      </c>
      <c r="H11" s="708" t="s">
        <v>663</v>
      </c>
      <c r="I11" s="278">
        <v>100</v>
      </c>
      <c r="J11" s="708">
        <v>5</v>
      </c>
      <c r="K11" s="43">
        <v>1.5</v>
      </c>
      <c r="L11" s="708">
        <v>100</v>
      </c>
      <c r="M11" s="706">
        <v>0.1</v>
      </c>
      <c r="N11" s="708">
        <v>125</v>
      </c>
      <c r="O11" s="204" t="s">
        <v>709</v>
      </c>
      <c r="T11" s="99" t="s">
        <v>3642</v>
      </c>
      <c r="U11" s="278" t="s">
        <v>4018</v>
      </c>
      <c r="V11" s="1006" t="s">
        <v>4023</v>
      </c>
      <c r="W11" s="1028" t="str">
        <f t="shared" si="1"/>
        <v>http://www.unisonic.com.tw/datasheet/PZTA14.pdf</v>
      </c>
    </row>
    <row r="12" spans="1:23" ht="122.25" customHeight="1">
      <c r="A12" s="387" t="s">
        <v>83</v>
      </c>
      <c r="B12" s="380" t="str">
        <f>HYPERLINK(W12,T12)</f>
        <v>TIP110A</v>
      </c>
      <c r="C12" s="205"/>
      <c r="D12" s="40">
        <v>-35</v>
      </c>
      <c r="E12" s="40">
        <v>-45</v>
      </c>
      <c r="F12" s="669">
        <v>-10</v>
      </c>
      <c r="G12" s="38">
        <v>1000</v>
      </c>
      <c r="H12" s="38">
        <v>60000</v>
      </c>
      <c r="I12" s="40">
        <v>-10000</v>
      </c>
      <c r="J12" s="706">
        <v>-2</v>
      </c>
      <c r="K12" s="669">
        <v>-2</v>
      </c>
      <c r="L12" s="40">
        <v>-10000</v>
      </c>
      <c r="M12" s="40">
        <v>-100</v>
      </c>
      <c r="N12" s="38" t="s">
        <v>663</v>
      </c>
      <c r="O12" s="204" t="s">
        <v>3643</v>
      </c>
      <c r="T12" s="58" t="s">
        <v>3644</v>
      </c>
      <c r="U12" s="278" t="s">
        <v>4018</v>
      </c>
      <c r="V12" s="1006" t="s">
        <v>4023</v>
      </c>
      <c r="W12" s="1028" t="str">
        <f t="shared" si="1"/>
        <v>http://www.unisonic.com.tw/datasheet/TIP110A.pdf</v>
      </c>
    </row>
    <row r="13" spans="1:23" ht="122.25" customHeight="1">
      <c r="A13" s="1023" t="str">
        <f t="shared" ref="A13:A18" si="2">HYPERLINK(W13,T13)</f>
        <v>2SD2686</v>
      </c>
      <c r="B13" s="387" t="s">
        <v>83</v>
      </c>
      <c r="C13" s="205"/>
      <c r="D13" s="38">
        <v>60</v>
      </c>
      <c r="E13" s="38">
        <v>50</v>
      </c>
      <c r="F13" s="41">
        <v>1</v>
      </c>
      <c r="G13" s="38">
        <v>2000</v>
      </c>
      <c r="H13" s="708" t="s">
        <v>663</v>
      </c>
      <c r="I13" s="69">
        <v>1000</v>
      </c>
      <c r="J13" s="708">
        <v>2</v>
      </c>
      <c r="K13" s="669">
        <v>1.5</v>
      </c>
      <c r="L13" s="38">
        <v>1000</v>
      </c>
      <c r="M13" s="41">
        <v>1</v>
      </c>
      <c r="N13" s="38" t="s">
        <v>663</v>
      </c>
      <c r="O13" s="204" t="s">
        <v>717</v>
      </c>
      <c r="T13" s="98" t="s">
        <v>3645</v>
      </c>
      <c r="U13" s="278" t="s">
        <v>4018</v>
      </c>
      <c r="V13" s="1006" t="s">
        <v>4023</v>
      </c>
      <c r="W13" s="1028" t="str">
        <f t="shared" si="1"/>
        <v>http://www.unisonic.com.tw/datasheet/2SD2686.pdf</v>
      </c>
    </row>
    <row r="14" spans="1:23" ht="122.25" customHeight="1">
      <c r="A14" s="1023" t="str">
        <f t="shared" si="2"/>
        <v>MPSA29</v>
      </c>
      <c r="B14" s="387" t="s">
        <v>3636</v>
      </c>
      <c r="C14" s="203"/>
      <c r="D14" s="708">
        <v>100</v>
      </c>
      <c r="E14" s="708">
        <v>100</v>
      </c>
      <c r="F14" s="706">
        <v>0.5</v>
      </c>
      <c r="G14" s="708">
        <v>10000</v>
      </c>
      <c r="H14" s="708" t="s">
        <v>3646</v>
      </c>
      <c r="I14" s="278">
        <v>100</v>
      </c>
      <c r="J14" s="708">
        <v>5</v>
      </c>
      <c r="K14" s="43">
        <v>1.5</v>
      </c>
      <c r="L14" s="708">
        <v>100</v>
      </c>
      <c r="M14" s="706">
        <v>0.1</v>
      </c>
      <c r="N14" s="708">
        <v>125</v>
      </c>
      <c r="O14" s="204" t="s">
        <v>3647</v>
      </c>
      <c r="T14" s="99" t="s">
        <v>3648</v>
      </c>
      <c r="U14" s="278" t="s">
        <v>4018</v>
      </c>
      <c r="V14" s="1006" t="s">
        <v>4023</v>
      </c>
      <c r="W14" s="1028" t="str">
        <f t="shared" si="1"/>
        <v>http://www.unisonic.com.tw/datasheet/MPSA29.pdf</v>
      </c>
    </row>
    <row r="15" spans="1:23" ht="122.25" customHeight="1">
      <c r="A15" s="1023" t="str">
        <f t="shared" si="2"/>
        <v>TIP112</v>
      </c>
      <c r="B15" s="387" t="s">
        <v>83</v>
      </c>
      <c r="C15" s="203"/>
      <c r="D15" s="708">
        <v>100</v>
      </c>
      <c r="E15" s="708">
        <v>100</v>
      </c>
      <c r="F15" s="706">
        <v>2</v>
      </c>
      <c r="G15" s="708">
        <v>1000</v>
      </c>
      <c r="H15" s="708" t="s">
        <v>663</v>
      </c>
      <c r="I15" s="66">
        <v>1000</v>
      </c>
      <c r="J15" s="708">
        <v>4</v>
      </c>
      <c r="K15" s="43">
        <v>2.5</v>
      </c>
      <c r="L15" s="708">
        <v>2000</v>
      </c>
      <c r="M15" s="706">
        <v>8</v>
      </c>
      <c r="N15" s="708" t="s">
        <v>663</v>
      </c>
      <c r="O15" s="204" t="s">
        <v>3649</v>
      </c>
      <c r="T15" s="98" t="s">
        <v>306</v>
      </c>
      <c r="U15" s="278" t="s">
        <v>4018</v>
      </c>
      <c r="V15" s="1006" t="s">
        <v>4023</v>
      </c>
      <c r="W15" s="1028" t="str">
        <f t="shared" si="1"/>
        <v>http://www.unisonic.com.tw/datasheet/TIP112.pdf</v>
      </c>
    </row>
    <row r="16" spans="1:23" ht="122.25" customHeight="1">
      <c r="A16" s="1023" t="str">
        <f t="shared" si="2"/>
        <v>TIP122</v>
      </c>
      <c r="B16" s="387" t="s">
        <v>83</v>
      </c>
      <c r="C16" s="203"/>
      <c r="D16" s="708">
        <v>100</v>
      </c>
      <c r="E16" s="708">
        <v>100</v>
      </c>
      <c r="F16" s="706">
        <v>5</v>
      </c>
      <c r="G16" s="708">
        <v>1000</v>
      </c>
      <c r="H16" s="708" t="s">
        <v>663</v>
      </c>
      <c r="I16" s="66">
        <v>3000</v>
      </c>
      <c r="J16" s="708">
        <v>3</v>
      </c>
      <c r="K16" s="43">
        <v>2</v>
      </c>
      <c r="L16" s="708">
        <v>3000</v>
      </c>
      <c r="M16" s="706">
        <v>12</v>
      </c>
      <c r="N16" s="708" t="s">
        <v>3616</v>
      </c>
      <c r="O16" s="204" t="s">
        <v>3650</v>
      </c>
      <c r="T16" s="98" t="s">
        <v>3651</v>
      </c>
      <c r="U16" s="278" t="s">
        <v>4018</v>
      </c>
      <c r="V16" s="1006" t="s">
        <v>4023</v>
      </c>
      <c r="W16" s="1028" t="str">
        <f t="shared" si="1"/>
        <v>http://www.unisonic.com.tw/datasheet/TIP122.pdf</v>
      </c>
    </row>
    <row r="17" spans="1:24" s="52" customFormat="1" ht="122.25" customHeight="1">
      <c r="A17" s="1023" t="str">
        <f t="shared" si="2"/>
        <v>TIP122-Q</v>
      </c>
      <c r="B17" s="387"/>
      <c r="C17" s="203"/>
      <c r="D17" s="1080">
        <v>100</v>
      </c>
      <c r="E17" s="1080">
        <v>100</v>
      </c>
      <c r="F17" s="1079">
        <v>5</v>
      </c>
      <c r="G17" s="1080">
        <v>1000</v>
      </c>
      <c r="H17" s="1080"/>
      <c r="I17" s="66">
        <v>500</v>
      </c>
      <c r="J17" s="1080">
        <v>3</v>
      </c>
      <c r="K17" s="43">
        <v>2</v>
      </c>
      <c r="L17" s="1080">
        <v>3000</v>
      </c>
      <c r="M17" s="1079">
        <v>12</v>
      </c>
      <c r="N17" s="1080"/>
      <c r="O17" s="204" t="s">
        <v>4096</v>
      </c>
      <c r="T17" s="58" t="s">
        <v>3892</v>
      </c>
      <c r="U17" s="278" t="s">
        <v>4018</v>
      </c>
      <c r="V17" s="1072" t="s">
        <v>4023</v>
      </c>
      <c r="W17" s="1078" t="str">
        <f t="shared" si="1"/>
        <v>http://www.unisonic.com.tw/datasheet/TIP122-Q.pdf</v>
      </c>
      <c r="X17" s="1077"/>
    </row>
    <row r="18" spans="1:24" ht="122.25" customHeight="1">
      <c r="A18" s="1023" t="str">
        <f t="shared" si="2"/>
        <v>MMBTA29</v>
      </c>
      <c r="B18" s="387" t="s">
        <v>83</v>
      </c>
      <c r="C18" s="203"/>
      <c r="D18" s="708">
        <v>100</v>
      </c>
      <c r="E18" s="708">
        <v>100</v>
      </c>
      <c r="F18" s="706">
        <v>0.5</v>
      </c>
      <c r="G18" s="708">
        <v>10000</v>
      </c>
      <c r="H18" s="269" t="s">
        <v>663</v>
      </c>
      <c r="I18" s="66">
        <v>10</v>
      </c>
      <c r="J18" s="708">
        <v>5</v>
      </c>
      <c r="K18" s="43">
        <v>1.2</v>
      </c>
      <c r="L18" s="708">
        <v>10</v>
      </c>
      <c r="M18" s="43">
        <v>0.01</v>
      </c>
      <c r="N18" s="269" t="s">
        <v>83</v>
      </c>
      <c r="O18" s="204" t="s">
        <v>3652</v>
      </c>
      <c r="T18" s="98" t="s">
        <v>1062</v>
      </c>
      <c r="U18" s="278" t="s">
        <v>4018</v>
      </c>
      <c r="V18" s="1006" t="s">
        <v>4023</v>
      </c>
      <c r="W18" s="1028" t="str">
        <f t="shared" si="1"/>
        <v>http://www.unisonic.com.tw/datasheet/MMBTA29.pdf</v>
      </c>
    </row>
    <row r="19" spans="1:24" s="5" customFormat="1" ht="122.25" customHeight="1">
      <c r="A19" s="387" t="s">
        <v>2324</v>
      </c>
      <c r="B19" s="380" t="str">
        <f>HYPERLINK(W19,T19)</f>
        <v>TIP127</v>
      </c>
      <c r="C19" s="386"/>
      <c r="D19" s="228">
        <v>-100</v>
      </c>
      <c r="E19" s="228">
        <v>-100</v>
      </c>
      <c r="F19" s="256">
        <v>-5</v>
      </c>
      <c r="G19" s="269">
        <v>1000</v>
      </c>
      <c r="H19" s="269" t="s">
        <v>663</v>
      </c>
      <c r="I19" s="228">
        <v>-3000</v>
      </c>
      <c r="J19" s="231">
        <v>-3</v>
      </c>
      <c r="K19" s="256">
        <v>-2</v>
      </c>
      <c r="L19" s="228">
        <v>-3000</v>
      </c>
      <c r="M19" s="228">
        <v>-12</v>
      </c>
      <c r="N19" s="269" t="s">
        <v>83</v>
      </c>
      <c r="O19" s="340" t="s">
        <v>3653</v>
      </c>
      <c r="T19" s="386" t="s">
        <v>3654</v>
      </c>
      <c r="U19" s="278" t="s">
        <v>4018</v>
      </c>
      <c r="V19" s="1006" t="s">
        <v>4023</v>
      </c>
      <c r="W19" s="1028" t="str">
        <f t="shared" si="1"/>
        <v>http://www.unisonic.com.tw/datasheet/TIP127.pdf</v>
      </c>
    </row>
    <row r="20" spans="1:24" ht="122.25" customHeight="1">
      <c r="A20" s="387" t="s">
        <v>83</v>
      </c>
      <c r="B20" s="380" t="str">
        <f>HYPERLINK(W20,T20)</f>
        <v>TIP127-Q</v>
      </c>
      <c r="C20" s="205"/>
      <c r="D20" s="228">
        <v>-100</v>
      </c>
      <c r="E20" s="228">
        <v>-100</v>
      </c>
      <c r="F20" s="256">
        <v>-5</v>
      </c>
      <c r="G20" s="708">
        <v>1000</v>
      </c>
      <c r="H20" s="708" t="s">
        <v>663</v>
      </c>
      <c r="I20" s="228">
        <v>-3000</v>
      </c>
      <c r="J20" s="231">
        <v>-3</v>
      </c>
      <c r="K20" s="256">
        <v>-2</v>
      </c>
      <c r="L20" s="228">
        <v>-3000</v>
      </c>
      <c r="M20" s="228">
        <v>-12</v>
      </c>
      <c r="N20" s="708" t="s">
        <v>83</v>
      </c>
      <c r="O20" s="204" t="s">
        <v>3655</v>
      </c>
      <c r="T20" s="58" t="s">
        <v>3656</v>
      </c>
      <c r="U20" s="278" t="s">
        <v>4018</v>
      </c>
      <c r="V20" s="1006" t="s">
        <v>4023</v>
      </c>
      <c r="W20" s="1028" t="str">
        <f t="shared" si="1"/>
        <v>http://www.unisonic.com.tw/datasheet/TIP127-Q.pdf</v>
      </c>
    </row>
    <row r="21" spans="1:24" ht="122.25" customHeight="1">
      <c r="A21" s="1023" t="str">
        <f>HYPERLINK(W21,T21)</f>
        <v>TIP102</v>
      </c>
      <c r="B21" s="387" t="s">
        <v>3636</v>
      </c>
      <c r="C21" s="203"/>
      <c r="D21" s="708">
        <v>100</v>
      </c>
      <c r="E21" s="708">
        <v>100</v>
      </c>
      <c r="F21" s="706">
        <v>8</v>
      </c>
      <c r="G21" s="708">
        <v>1000</v>
      </c>
      <c r="H21" s="708">
        <v>20000</v>
      </c>
      <c r="I21" s="66">
        <v>3000</v>
      </c>
      <c r="J21" s="708">
        <v>4</v>
      </c>
      <c r="K21" s="43">
        <v>2</v>
      </c>
      <c r="L21" s="708">
        <v>3000</v>
      </c>
      <c r="M21" s="706">
        <v>6</v>
      </c>
      <c r="N21" s="708" t="s">
        <v>3638</v>
      </c>
      <c r="O21" s="204" t="s">
        <v>827</v>
      </c>
      <c r="T21" s="98" t="s">
        <v>3657</v>
      </c>
      <c r="U21" s="278" t="s">
        <v>4018</v>
      </c>
      <c r="V21" s="1006" t="s">
        <v>4023</v>
      </c>
      <c r="W21" s="1028" t="str">
        <f t="shared" si="1"/>
        <v>http://www.unisonic.com.tw/datasheet/TIP102.pdf</v>
      </c>
    </row>
    <row r="22" spans="1:24" ht="122.25" customHeight="1">
      <c r="A22" s="387" t="s">
        <v>83</v>
      </c>
      <c r="B22" s="380" t="str">
        <f>HYPERLINK(W22,T22)</f>
        <v>TIP107</v>
      </c>
      <c r="C22" s="205"/>
      <c r="D22" s="60">
        <v>-100</v>
      </c>
      <c r="E22" s="60">
        <v>-100</v>
      </c>
      <c r="F22" s="43">
        <v>-8</v>
      </c>
      <c r="G22" s="980">
        <v>1000</v>
      </c>
      <c r="H22" s="980">
        <v>20000</v>
      </c>
      <c r="I22" s="60">
        <v>-3000</v>
      </c>
      <c r="J22" s="979">
        <v>-4</v>
      </c>
      <c r="K22" s="43">
        <v>-2</v>
      </c>
      <c r="L22" s="60">
        <v>-3000</v>
      </c>
      <c r="M22" s="60">
        <v>-6</v>
      </c>
      <c r="N22" s="980" t="s">
        <v>3880</v>
      </c>
      <c r="O22" s="204" t="s">
        <v>3891</v>
      </c>
      <c r="T22" s="58" t="s">
        <v>307</v>
      </c>
      <c r="U22" s="278" t="s">
        <v>4018</v>
      </c>
      <c r="V22" s="1006" t="s">
        <v>4023</v>
      </c>
      <c r="W22" s="1028" t="str">
        <f t="shared" si="1"/>
        <v>http://www.unisonic.com.tw/datasheet/TIP107.pdf</v>
      </c>
    </row>
    <row r="23" spans="1:24" ht="122.25" customHeight="1">
      <c r="A23" s="1023" t="str">
        <f t="shared" ref="A23:A31" si="3">HYPERLINK(W23,T23)</f>
        <v>UD2195</v>
      </c>
      <c r="B23" s="387" t="s">
        <v>3636</v>
      </c>
      <c r="C23" s="203"/>
      <c r="D23" s="38">
        <v>120</v>
      </c>
      <c r="E23" s="38">
        <v>130</v>
      </c>
      <c r="F23" s="41">
        <v>4</v>
      </c>
      <c r="G23" s="38">
        <v>1000</v>
      </c>
      <c r="H23" s="38" t="s">
        <v>3636</v>
      </c>
      <c r="I23" s="686">
        <v>1000</v>
      </c>
      <c r="J23" s="38">
        <v>4</v>
      </c>
      <c r="K23" s="669">
        <v>2</v>
      </c>
      <c r="L23" s="38">
        <v>2000</v>
      </c>
      <c r="M23" s="41">
        <v>2</v>
      </c>
      <c r="N23" s="38" t="s">
        <v>2141</v>
      </c>
      <c r="O23" s="204" t="s">
        <v>719</v>
      </c>
      <c r="T23" s="76" t="s">
        <v>3658</v>
      </c>
      <c r="U23" s="278" t="s">
        <v>4018</v>
      </c>
      <c r="V23" s="1006" t="s">
        <v>4023</v>
      </c>
      <c r="W23" s="1028" t="str">
        <f t="shared" si="1"/>
        <v>http://www.unisonic.com.tw/datasheet/UD2195.pdf</v>
      </c>
    </row>
    <row r="24" spans="1:24" ht="122.25" customHeight="1">
      <c r="A24" s="1023" t="str">
        <f t="shared" si="3"/>
        <v>UDT1605</v>
      </c>
      <c r="B24" s="387" t="s">
        <v>3745</v>
      </c>
      <c r="C24" s="58"/>
      <c r="D24" s="921">
        <v>120</v>
      </c>
      <c r="E24" s="921">
        <v>140</v>
      </c>
      <c r="F24" s="920">
        <v>1</v>
      </c>
      <c r="G24" s="921">
        <v>2000</v>
      </c>
      <c r="H24" s="921">
        <v>100000</v>
      </c>
      <c r="I24" s="919">
        <v>1000</v>
      </c>
      <c r="J24" s="921">
        <v>5</v>
      </c>
      <c r="K24" s="43">
        <v>1.5</v>
      </c>
      <c r="L24" s="921">
        <v>1000</v>
      </c>
      <c r="M24" s="920">
        <v>1</v>
      </c>
      <c r="N24" s="921">
        <v>150</v>
      </c>
      <c r="O24" s="70" t="s">
        <v>3746</v>
      </c>
      <c r="T24" s="98" t="s">
        <v>3659</v>
      </c>
      <c r="U24" s="278" t="s">
        <v>4018</v>
      </c>
      <c r="V24" s="1006" t="s">
        <v>4023</v>
      </c>
      <c r="W24" s="1028" t="str">
        <f t="shared" si="1"/>
        <v>http://www.unisonic.com.tw/datasheet/UDT1605.pdf</v>
      </c>
    </row>
    <row r="25" spans="1:24" ht="122.25" customHeight="1">
      <c r="A25" s="1023" t="str">
        <f t="shared" si="3"/>
        <v>UDT1605</v>
      </c>
      <c r="B25" s="387" t="s">
        <v>3745</v>
      </c>
      <c r="C25" s="58"/>
      <c r="D25" s="921">
        <v>120</v>
      </c>
      <c r="E25" s="921">
        <v>140</v>
      </c>
      <c r="F25" s="920">
        <v>1.5</v>
      </c>
      <c r="G25" s="921">
        <v>2000</v>
      </c>
      <c r="H25" s="921">
        <v>100000</v>
      </c>
      <c r="I25" s="919">
        <v>1000</v>
      </c>
      <c r="J25" s="921">
        <v>5</v>
      </c>
      <c r="K25" s="43">
        <v>1.5</v>
      </c>
      <c r="L25" s="921">
        <v>1000</v>
      </c>
      <c r="M25" s="920">
        <v>1</v>
      </c>
      <c r="N25" s="921">
        <v>150</v>
      </c>
      <c r="O25" s="70" t="s">
        <v>3747</v>
      </c>
      <c r="T25" s="98" t="s">
        <v>4022</v>
      </c>
      <c r="U25" s="278" t="s">
        <v>4018</v>
      </c>
      <c r="V25" s="1006" t="s">
        <v>4023</v>
      </c>
      <c r="W25" s="1028" t="str">
        <f t="shared" si="1"/>
        <v>http://www.unisonic.com.tw/datasheet/UDT1605.pdf</v>
      </c>
    </row>
    <row r="26" spans="1:24" ht="122.25" customHeight="1">
      <c r="A26" s="1023" t="str">
        <f t="shared" si="3"/>
        <v>BTC1510F3</v>
      </c>
      <c r="B26" s="387" t="s">
        <v>83</v>
      </c>
      <c r="C26" s="203"/>
      <c r="D26" s="38">
        <v>150</v>
      </c>
      <c r="E26" s="38">
        <v>150</v>
      </c>
      <c r="F26" s="41">
        <v>10</v>
      </c>
      <c r="G26" s="38">
        <v>2000</v>
      </c>
      <c r="H26" s="38">
        <v>20000</v>
      </c>
      <c r="I26" s="69">
        <v>5000</v>
      </c>
      <c r="J26" s="38">
        <v>3</v>
      </c>
      <c r="K26" s="669">
        <v>1.5</v>
      </c>
      <c r="L26" s="38">
        <v>5000</v>
      </c>
      <c r="M26" s="41">
        <v>2.5</v>
      </c>
      <c r="N26" s="38" t="s">
        <v>663</v>
      </c>
      <c r="O26" s="204" t="s">
        <v>3660</v>
      </c>
      <c r="T26" s="396" t="s">
        <v>3661</v>
      </c>
      <c r="U26" s="278" t="s">
        <v>4018</v>
      </c>
      <c r="V26" s="1006" t="s">
        <v>4023</v>
      </c>
      <c r="W26" s="1028" t="str">
        <f t="shared" si="1"/>
        <v>http://www.unisonic.com.tw/datasheet/BTC1510F3.pdf</v>
      </c>
    </row>
    <row r="27" spans="1:24" ht="122.25" customHeight="1">
      <c r="A27" s="1023" t="str">
        <f t="shared" si="3"/>
        <v>BU931Z</v>
      </c>
      <c r="B27" s="387" t="s">
        <v>83</v>
      </c>
      <c r="C27" s="203"/>
      <c r="D27" s="38">
        <v>350</v>
      </c>
      <c r="E27" s="38" t="s">
        <v>83</v>
      </c>
      <c r="F27" s="41">
        <v>10</v>
      </c>
      <c r="G27" s="38">
        <v>300</v>
      </c>
      <c r="H27" s="38" t="s">
        <v>83</v>
      </c>
      <c r="I27" s="686">
        <v>5000</v>
      </c>
      <c r="J27" s="38">
        <v>10</v>
      </c>
      <c r="K27" s="669">
        <v>1.6</v>
      </c>
      <c r="L27" s="38">
        <v>7000</v>
      </c>
      <c r="M27" s="41">
        <v>70</v>
      </c>
      <c r="N27" s="38" t="s">
        <v>83</v>
      </c>
      <c r="O27" s="204" t="s">
        <v>963</v>
      </c>
      <c r="T27" s="99" t="s">
        <v>308</v>
      </c>
      <c r="U27" s="278" t="s">
        <v>4018</v>
      </c>
      <c r="V27" s="1006" t="s">
        <v>4023</v>
      </c>
      <c r="W27" s="1028" t="str">
        <f t="shared" si="1"/>
        <v>http://www.unisonic.com.tw/datasheet/BU931Z.pdf</v>
      </c>
    </row>
    <row r="28" spans="1:24" s="52" customFormat="1" ht="122.25" customHeight="1">
      <c r="A28" s="1023" t="str">
        <f t="shared" si="3"/>
        <v>BU941Z</v>
      </c>
      <c r="B28" s="387" t="s">
        <v>83</v>
      </c>
      <c r="C28" s="203"/>
      <c r="D28" s="38">
        <v>350</v>
      </c>
      <c r="E28" s="38" t="s">
        <v>4084</v>
      </c>
      <c r="F28" s="41">
        <v>15</v>
      </c>
      <c r="G28" s="38">
        <v>300</v>
      </c>
      <c r="H28" s="38">
        <v>2500</v>
      </c>
      <c r="I28" s="1071">
        <v>5000</v>
      </c>
      <c r="J28" s="38">
        <v>10</v>
      </c>
      <c r="K28" s="1075">
        <v>1.6</v>
      </c>
      <c r="L28" s="38">
        <v>8000</v>
      </c>
      <c r="M28" s="41">
        <v>100</v>
      </c>
      <c r="N28" s="38" t="s">
        <v>4083</v>
      </c>
      <c r="O28" s="1081" t="s">
        <v>4095</v>
      </c>
      <c r="T28" s="1071" t="s">
        <v>3662</v>
      </c>
      <c r="U28" s="278" t="s">
        <v>4018</v>
      </c>
      <c r="V28" s="1072" t="s">
        <v>4023</v>
      </c>
      <c r="W28" s="1078" t="str">
        <f t="shared" si="1"/>
        <v>http://www.unisonic.com.tw/datasheet/BU941Z.pdf</v>
      </c>
    </row>
    <row r="29" spans="1:24" ht="122.25" customHeight="1">
      <c r="A29" s="1023" t="str">
        <f t="shared" si="3"/>
        <v>BU931</v>
      </c>
      <c r="B29" s="387" t="s">
        <v>83</v>
      </c>
      <c r="C29" s="203"/>
      <c r="D29" s="38">
        <v>400</v>
      </c>
      <c r="E29" s="38" t="s">
        <v>83</v>
      </c>
      <c r="F29" s="41">
        <v>15</v>
      </c>
      <c r="G29" s="38">
        <v>300</v>
      </c>
      <c r="H29" s="38" t="s">
        <v>83</v>
      </c>
      <c r="I29" s="686">
        <v>5000</v>
      </c>
      <c r="J29" s="38">
        <v>10</v>
      </c>
      <c r="K29" s="669">
        <v>1.6</v>
      </c>
      <c r="L29" s="38">
        <v>7000</v>
      </c>
      <c r="M29" s="41">
        <v>70</v>
      </c>
      <c r="N29" s="38" t="s">
        <v>83</v>
      </c>
      <c r="O29" s="204" t="s">
        <v>977</v>
      </c>
      <c r="T29" s="99" t="s">
        <v>309</v>
      </c>
      <c r="U29" s="278" t="s">
        <v>4018</v>
      </c>
      <c r="V29" s="1006" t="s">
        <v>4023</v>
      </c>
      <c r="W29" s="1028" t="str">
        <f t="shared" si="1"/>
        <v>http://www.unisonic.com.tw/datasheet/BU931.pdf</v>
      </c>
    </row>
    <row r="30" spans="1:24" s="52" customFormat="1" ht="122.25" customHeight="1">
      <c r="A30" s="1122" t="s">
        <v>4521</v>
      </c>
      <c r="B30" s="387" t="s">
        <v>2727</v>
      </c>
      <c r="C30" s="203"/>
      <c r="D30" s="38">
        <v>400</v>
      </c>
      <c r="E30" s="38" t="s">
        <v>2727</v>
      </c>
      <c r="F30" s="41">
        <v>15</v>
      </c>
      <c r="G30" s="38">
        <v>300</v>
      </c>
      <c r="H30" s="38" t="s">
        <v>2727</v>
      </c>
      <c r="I30" s="1173">
        <v>5000</v>
      </c>
      <c r="J30" s="38">
        <v>10</v>
      </c>
      <c r="K30" s="1182">
        <v>1.6</v>
      </c>
      <c r="L30" s="38">
        <v>8000</v>
      </c>
      <c r="M30" s="41">
        <v>100</v>
      </c>
      <c r="N30" s="38" t="s">
        <v>4508</v>
      </c>
      <c r="O30" s="204" t="s">
        <v>4522</v>
      </c>
      <c r="T30" s="1173" t="s">
        <v>4523</v>
      </c>
      <c r="U30" s="278" t="s">
        <v>4018</v>
      </c>
      <c r="V30" s="1174" t="s">
        <v>4483</v>
      </c>
      <c r="W30" s="1188" t="s">
        <v>4524</v>
      </c>
    </row>
    <row r="31" spans="1:24" ht="122.25" customHeight="1">
      <c r="A31" s="1023" t="str">
        <f t="shared" si="3"/>
        <v>2SD1071</v>
      </c>
      <c r="B31" s="387" t="s">
        <v>83</v>
      </c>
      <c r="C31" s="203"/>
      <c r="D31" s="38">
        <v>300</v>
      </c>
      <c r="E31" s="38">
        <v>300</v>
      </c>
      <c r="F31" s="41">
        <v>6</v>
      </c>
      <c r="G31" s="38">
        <v>500</v>
      </c>
      <c r="H31" s="38" t="s">
        <v>83</v>
      </c>
      <c r="I31" s="686">
        <v>4000</v>
      </c>
      <c r="J31" s="38">
        <v>2</v>
      </c>
      <c r="K31" s="669">
        <v>1.5</v>
      </c>
      <c r="L31" s="38">
        <v>4000</v>
      </c>
      <c r="M31" s="41">
        <v>15</v>
      </c>
      <c r="N31" s="38" t="s">
        <v>83</v>
      </c>
      <c r="O31" s="204" t="s">
        <v>762</v>
      </c>
      <c r="T31" s="99" t="s">
        <v>978</v>
      </c>
      <c r="U31" s="278" t="s">
        <v>4018</v>
      </c>
      <c r="V31" s="1006" t="s">
        <v>4023</v>
      </c>
      <c r="W31" s="1028" t="str">
        <f t="shared" si="1"/>
        <v>http://www.unisonic.com.tw/datasheet/2SD1071.pdf</v>
      </c>
    </row>
    <row r="32" spans="1:24" ht="30" customHeight="1">
      <c r="A32" s="322" t="s">
        <v>1792</v>
      </c>
      <c r="B32" s="304"/>
      <c r="C32" s="100"/>
      <c r="D32" s="100"/>
      <c r="O32" s="372"/>
    </row>
    <row r="134" spans="1:23" s="52" customFormat="1">
      <c r="A134" s="756"/>
      <c r="B134" s="756"/>
      <c r="W134" s="42"/>
    </row>
  </sheetData>
  <mergeCells count="21">
    <mergeCell ref="T2:U2"/>
    <mergeCell ref="G3:J3"/>
    <mergeCell ref="K3:M3"/>
    <mergeCell ref="V3:V5"/>
    <mergeCell ref="W3:W5"/>
    <mergeCell ref="U3:U5"/>
    <mergeCell ref="T3:T5"/>
    <mergeCell ref="G4:H4"/>
    <mergeCell ref="I4:J4"/>
    <mergeCell ref="L4:M4"/>
    <mergeCell ref="A1:N1"/>
    <mergeCell ref="A2:B2"/>
    <mergeCell ref="D2:F2"/>
    <mergeCell ref="G2:N2"/>
    <mergeCell ref="O2:O5"/>
    <mergeCell ref="A3:A5"/>
    <mergeCell ref="B3:B5"/>
    <mergeCell ref="C3:C5"/>
    <mergeCell ref="D3:D5"/>
    <mergeCell ref="E3:E5"/>
    <mergeCell ref="F3:F5"/>
  </mergeCells>
  <phoneticPr fontId="2" type="noConversion"/>
  <hyperlinks>
    <hyperlink ref="O1" location="目錄!A1" display="TVS"/>
    <hyperlink ref="U3" r:id="rId1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2" orientation="portrait" verticalDpi="120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7"/>
  <sheetViews>
    <sheetView view="pageBreakPreview" zoomScale="80" zoomScaleNormal="70" zoomScaleSheetLayoutView="80" workbookViewId="0">
      <selection activeCell="A12" sqref="A12"/>
    </sheetView>
  </sheetViews>
  <sheetFormatPr defaultColWidth="9" defaultRowHeight="15"/>
  <cols>
    <col min="1" max="1" width="19" style="284" customWidth="1"/>
    <col min="2" max="2" width="16.83203125" style="20" customWidth="1"/>
    <col min="3" max="3" width="13.25" style="20" customWidth="1"/>
    <col min="4" max="12" width="9.58203125" style="20" customWidth="1"/>
    <col min="13" max="13" width="8.08203125" style="20" bestFit="1" customWidth="1"/>
    <col min="14" max="14" width="8.58203125" style="20" bestFit="1" customWidth="1"/>
    <col min="15" max="16" width="11.75" style="20" bestFit="1" customWidth="1"/>
    <col min="17" max="17" width="14.6640625" style="20" customWidth="1"/>
    <col min="18" max="19" width="1.25" style="20" customWidth="1"/>
    <col min="20" max="21" width="14.75" style="20" hidden="1" customWidth="1"/>
    <col min="22" max="22" width="9" style="20" hidden="1" customWidth="1"/>
    <col min="23" max="23" width="42.83203125" style="68" hidden="1" customWidth="1"/>
    <col min="24" max="26" width="9" style="20" customWidth="1"/>
    <col min="27" max="27" width="9" style="20"/>
    <col min="28" max="28" width="15.58203125" style="20" customWidth="1"/>
    <col min="29" max="29" width="16.83203125" style="20" customWidth="1"/>
    <col min="30" max="30" width="13.25" style="20" customWidth="1"/>
    <col min="31" max="43" width="9.58203125" style="20" customWidth="1"/>
    <col min="44" max="44" width="21" style="20" customWidth="1"/>
    <col min="45" max="283" width="9" style="20"/>
    <col min="284" max="284" width="15.58203125" style="20" customWidth="1"/>
    <col min="285" max="285" width="16.83203125" style="20" customWidth="1"/>
    <col min="286" max="286" width="13.25" style="20" customWidth="1"/>
    <col min="287" max="299" width="9.58203125" style="20" customWidth="1"/>
    <col min="300" max="300" width="21" style="20" customWidth="1"/>
    <col min="301" max="539" width="9" style="20"/>
    <col min="540" max="540" width="15.58203125" style="20" customWidth="1"/>
    <col min="541" max="541" width="16.83203125" style="20" customWidth="1"/>
    <col min="542" max="542" width="13.25" style="20" customWidth="1"/>
    <col min="543" max="555" width="9.58203125" style="20" customWidth="1"/>
    <col min="556" max="556" width="21" style="20" customWidth="1"/>
    <col min="557" max="795" width="9" style="20"/>
    <col min="796" max="796" width="15.58203125" style="20" customWidth="1"/>
    <col min="797" max="797" width="16.83203125" style="20" customWidth="1"/>
    <col min="798" max="798" width="13.25" style="20" customWidth="1"/>
    <col min="799" max="811" width="9.58203125" style="20" customWidth="1"/>
    <col min="812" max="812" width="21" style="20" customWidth="1"/>
    <col min="813" max="1051" width="9" style="20"/>
    <col min="1052" max="1052" width="15.58203125" style="20" customWidth="1"/>
    <col min="1053" max="1053" width="16.83203125" style="20" customWidth="1"/>
    <col min="1054" max="1054" width="13.25" style="20" customWidth="1"/>
    <col min="1055" max="1067" width="9.58203125" style="20" customWidth="1"/>
    <col min="1068" max="1068" width="21" style="20" customWidth="1"/>
    <col min="1069" max="1307" width="9" style="20"/>
    <col min="1308" max="1308" width="15.58203125" style="20" customWidth="1"/>
    <col min="1309" max="1309" width="16.83203125" style="20" customWidth="1"/>
    <col min="1310" max="1310" width="13.25" style="20" customWidth="1"/>
    <col min="1311" max="1323" width="9.58203125" style="20" customWidth="1"/>
    <col min="1324" max="1324" width="21" style="20" customWidth="1"/>
    <col min="1325" max="1563" width="9" style="20"/>
    <col min="1564" max="1564" width="15.58203125" style="20" customWidth="1"/>
    <col min="1565" max="1565" width="16.83203125" style="20" customWidth="1"/>
    <col min="1566" max="1566" width="13.25" style="20" customWidth="1"/>
    <col min="1567" max="1579" width="9.58203125" style="20" customWidth="1"/>
    <col min="1580" max="1580" width="21" style="20" customWidth="1"/>
    <col min="1581" max="1819" width="9" style="20"/>
    <col min="1820" max="1820" width="15.58203125" style="20" customWidth="1"/>
    <col min="1821" max="1821" width="16.83203125" style="20" customWidth="1"/>
    <col min="1822" max="1822" width="13.25" style="20" customWidth="1"/>
    <col min="1823" max="1835" width="9.58203125" style="20" customWidth="1"/>
    <col min="1836" max="1836" width="21" style="20" customWidth="1"/>
    <col min="1837" max="2075" width="9" style="20"/>
    <col min="2076" max="2076" width="15.58203125" style="20" customWidth="1"/>
    <col min="2077" max="2077" width="16.83203125" style="20" customWidth="1"/>
    <col min="2078" max="2078" width="13.25" style="20" customWidth="1"/>
    <col min="2079" max="2091" width="9.58203125" style="20" customWidth="1"/>
    <col min="2092" max="2092" width="21" style="20" customWidth="1"/>
    <col min="2093" max="2331" width="9" style="20"/>
    <col min="2332" max="2332" width="15.58203125" style="20" customWidth="1"/>
    <col min="2333" max="2333" width="16.83203125" style="20" customWidth="1"/>
    <col min="2334" max="2334" width="13.25" style="20" customWidth="1"/>
    <col min="2335" max="2347" width="9.58203125" style="20" customWidth="1"/>
    <col min="2348" max="2348" width="21" style="20" customWidth="1"/>
    <col min="2349" max="2587" width="9" style="20"/>
    <col min="2588" max="2588" width="15.58203125" style="20" customWidth="1"/>
    <col min="2589" max="2589" width="16.83203125" style="20" customWidth="1"/>
    <col min="2590" max="2590" width="13.25" style="20" customWidth="1"/>
    <col min="2591" max="2603" width="9.58203125" style="20" customWidth="1"/>
    <col min="2604" max="2604" width="21" style="20" customWidth="1"/>
    <col min="2605" max="2843" width="9" style="20"/>
    <col min="2844" max="2844" width="15.58203125" style="20" customWidth="1"/>
    <col min="2845" max="2845" width="16.83203125" style="20" customWidth="1"/>
    <col min="2846" max="2846" width="13.25" style="20" customWidth="1"/>
    <col min="2847" max="2859" width="9.58203125" style="20" customWidth="1"/>
    <col min="2860" max="2860" width="21" style="20" customWidth="1"/>
    <col min="2861" max="3099" width="9" style="20"/>
    <col min="3100" max="3100" width="15.58203125" style="20" customWidth="1"/>
    <col min="3101" max="3101" width="16.83203125" style="20" customWidth="1"/>
    <col min="3102" max="3102" width="13.25" style="20" customWidth="1"/>
    <col min="3103" max="3115" width="9.58203125" style="20" customWidth="1"/>
    <col min="3116" max="3116" width="21" style="20" customWidth="1"/>
    <col min="3117" max="3355" width="9" style="20"/>
    <col min="3356" max="3356" width="15.58203125" style="20" customWidth="1"/>
    <col min="3357" max="3357" width="16.83203125" style="20" customWidth="1"/>
    <col min="3358" max="3358" width="13.25" style="20" customWidth="1"/>
    <col min="3359" max="3371" width="9.58203125" style="20" customWidth="1"/>
    <col min="3372" max="3372" width="21" style="20" customWidth="1"/>
    <col min="3373" max="3611" width="9" style="20"/>
    <col min="3612" max="3612" width="15.58203125" style="20" customWidth="1"/>
    <col min="3613" max="3613" width="16.83203125" style="20" customWidth="1"/>
    <col min="3614" max="3614" width="13.25" style="20" customWidth="1"/>
    <col min="3615" max="3627" width="9.58203125" style="20" customWidth="1"/>
    <col min="3628" max="3628" width="21" style="20" customWidth="1"/>
    <col min="3629" max="3867" width="9" style="20"/>
    <col min="3868" max="3868" width="15.58203125" style="20" customWidth="1"/>
    <col min="3869" max="3869" width="16.83203125" style="20" customWidth="1"/>
    <col min="3870" max="3870" width="13.25" style="20" customWidth="1"/>
    <col min="3871" max="3883" width="9.58203125" style="20" customWidth="1"/>
    <col min="3884" max="3884" width="21" style="20" customWidth="1"/>
    <col min="3885" max="4123" width="9" style="20"/>
    <col min="4124" max="4124" width="15.58203125" style="20" customWidth="1"/>
    <col min="4125" max="4125" width="16.83203125" style="20" customWidth="1"/>
    <col min="4126" max="4126" width="13.25" style="20" customWidth="1"/>
    <col min="4127" max="4139" width="9.58203125" style="20" customWidth="1"/>
    <col min="4140" max="4140" width="21" style="20" customWidth="1"/>
    <col min="4141" max="4379" width="9" style="20"/>
    <col min="4380" max="4380" width="15.58203125" style="20" customWidth="1"/>
    <col min="4381" max="4381" width="16.83203125" style="20" customWidth="1"/>
    <col min="4382" max="4382" width="13.25" style="20" customWidth="1"/>
    <col min="4383" max="4395" width="9.58203125" style="20" customWidth="1"/>
    <col min="4396" max="4396" width="21" style="20" customWidth="1"/>
    <col min="4397" max="4635" width="9" style="20"/>
    <col min="4636" max="4636" width="15.58203125" style="20" customWidth="1"/>
    <col min="4637" max="4637" width="16.83203125" style="20" customWidth="1"/>
    <col min="4638" max="4638" width="13.25" style="20" customWidth="1"/>
    <col min="4639" max="4651" width="9.58203125" style="20" customWidth="1"/>
    <col min="4652" max="4652" width="21" style="20" customWidth="1"/>
    <col min="4653" max="4891" width="9" style="20"/>
    <col min="4892" max="4892" width="15.58203125" style="20" customWidth="1"/>
    <col min="4893" max="4893" width="16.83203125" style="20" customWidth="1"/>
    <col min="4894" max="4894" width="13.25" style="20" customWidth="1"/>
    <col min="4895" max="4907" width="9.58203125" style="20" customWidth="1"/>
    <col min="4908" max="4908" width="21" style="20" customWidth="1"/>
    <col min="4909" max="5147" width="9" style="20"/>
    <col min="5148" max="5148" width="15.58203125" style="20" customWidth="1"/>
    <col min="5149" max="5149" width="16.83203125" style="20" customWidth="1"/>
    <col min="5150" max="5150" width="13.25" style="20" customWidth="1"/>
    <col min="5151" max="5163" width="9.58203125" style="20" customWidth="1"/>
    <col min="5164" max="5164" width="21" style="20" customWidth="1"/>
    <col min="5165" max="5403" width="9" style="20"/>
    <col min="5404" max="5404" width="15.58203125" style="20" customWidth="1"/>
    <col min="5405" max="5405" width="16.83203125" style="20" customWidth="1"/>
    <col min="5406" max="5406" width="13.25" style="20" customWidth="1"/>
    <col min="5407" max="5419" width="9.58203125" style="20" customWidth="1"/>
    <col min="5420" max="5420" width="21" style="20" customWidth="1"/>
    <col min="5421" max="5659" width="9" style="20"/>
    <col min="5660" max="5660" width="15.58203125" style="20" customWidth="1"/>
    <col min="5661" max="5661" width="16.83203125" style="20" customWidth="1"/>
    <col min="5662" max="5662" width="13.25" style="20" customWidth="1"/>
    <col min="5663" max="5675" width="9.58203125" style="20" customWidth="1"/>
    <col min="5676" max="5676" width="21" style="20" customWidth="1"/>
    <col min="5677" max="5915" width="9" style="20"/>
    <col min="5916" max="5916" width="15.58203125" style="20" customWidth="1"/>
    <col min="5917" max="5917" width="16.83203125" style="20" customWidth="1"/>
    <col min="5918" max="5918" width="13.25" style="20" customWidth="1"/>
    <col min="5919" max="5931" width="9.58203125" style="20" customWidth="1"/>
    <col min="5932" max="5932" width="21" style="20" customWidth="1"/>
    <col min="5933" max="6171" width="9" style="20"/>
    <col min="6172" max="6172" width="15.58203125" style="20" customWidth="1"/>
    <col min="6173" max="6173" width="16.83203125" style="20" customWidth="1"/>
    <col min="6174" max="6174" width="13.25" style="20" customWidth="1"/>
    <col min="6175" max="6187" width="9.58203125" style="20" customWidth="1"/>
    <col min="6188" max="6188" width="21" style="20" customWidth="1"/>
    <col min="6189" max="6427" width="9" style="20"/>
    <col min="6428" max="6428" width="15.58203125" style="20" customWidth="1"/>
    <col min="6429" max="6429" width="16.83203125" style="20" customWidth="1"/>
    <col min="6430" max="6430" width="13.25" style="20" customWidth="1"/>
    <col min="6431" max="6443" width="9.58203125" style="20" customWidth="1"/>
    <col min="6444" max="6444" width="21" style="20" customWidth="1"/>
    <col min="6445" max="6683" width="9" style="20"/>
    <col min="6684" max="6684" width="15.58203125" style="20" customWidth="1"/>
    <col min="6685" max="6685" width="16.83203125" style="20" customWidth="1"/>
    <col min="6686" max="6686" width="13.25" style="20" customWidth="1"/>
    <col min="6687" max="6699" width="9.58203125" style="20" customWidth="1"/>
    <col min="6700" max="6700" width="21" style="20" customWidth="1"/>
    <col min="6701" max="6939" width="9" style="20"/>
    <col min="6940" max="6940" width="15.58203125" style="20" customWidth="1"/>
    <col min="6941" max="6941" width="16.83203125" style="20" customWidth="1"/>
    <col min="6942" max="6942" width="13.25" style="20" customWidth="1"/>
    <col min="6943" max="6955" width="9.58203125" style="20" customWidth="1"/>
    <col min="6956" max="6956" width="21" style="20" customWidth="1"/>
    <col min="6957" max="7195" width="9" style="20"/>
    <col min="7196" max="7196" width="15.58203125" style="20" customWidth="1"/>
    <col min="7197" max="7197" width="16.83203125" style="20" customWidth="1"/>
    <col min="7198" max="7198" width="13.25" style="20" customWidth="1"/>
    <col min="7199" max="7211" width="9.58203125" style="20" customWidth="1"/>
    <col min="7212" max="7212" width="21" style="20" customWidth="1"/>
    <col min="7213" max="7451" width="9" style="20"/>
    <col min="7452" max="7452" width="15.58203125" style="20" customWidth="1"/>
    <col min="7453" max="7453" width="16.83203125" style="20" customWidth="1"/>
    <col min="7454" max="7454" width="13.25" style="20" customWidth="1"/>
    <col min="7455" max="7467" width="9.58203125" style="20" customWidth="1"/>
    <col min="7468" max="7468" width="21" style="20" customWidth="1"/>
    <col min="7469" max="7707" width="9" style="20"/>
    <col min="7708" max="7708" width="15.58203125" style="20" customWidth="1"/>
    <col min="7709" max="7709" width="16.83203125" style="20" customWidth="1"/>
    <col min="7710" max="7710" width="13.25" style="20" customWidth="1"/>
    <col min="7711" max="7723" width="9.58203125" style="20" customWidth="1"/>
    <col min="7724" max="7724" width="21" style="20" customWidth="1"/>
    <col min="7725" max="7963" width="9" style="20"/>
    <col min="7964" max="7964" width="15.58203125" style="20" customWidth="1"/>
    <col min="7965" max="7965" width="16.83203125" style="20" customWidth="1"/>
    <col min="7966" max="7966" width="13.25" style="20" customWidth="1"/>
    <col min="7967" max="7979" width="9.58203125" style="20" customWidth="1"/>
    <col min="7980" max="7980" width="21" style="20" customWidth="1"/>
    <col min="7981" max="8219" width="9" style="20"/>
    <col min="8220" max="8220" width="15.58203125" style="20" customWidth="1"/>
    <col min="8221" max="8221" width="16.83203125" style="20" customWidth="1"/>
    <col min="8222" max="8222" width="13.25" style="20" customWidth="1"/>
    <col min="8223" max="8235" width="9.58203125" style="20" customWidth="1"/>
    <col min="8236" max="8236" width="21" style="20" customWidth="1"/>
    <col min="8237" max="8475" width="9" style="20"/>
    <col min="8476" max="8476" width="15.58203125" style="20" customWidth="1"/>
    <col min="8477" max="8477" width="16.83203125" style="20" customWidth="1"/>
    <col min="8478" max="8478" width="13.25" style="20" customWidth="1"/>
    <col min="8479" max="8491" width="9.58203125" style="20" customWidth="1"/>
    <col min="8492" max="8492" width="21" style="20" customWidth="1"/>
    <col min="8493" max="8731" width="9" style="20"/>
    <col min="8732" max="8732" width="15.58203125" style="20" customWidth="1"/>
    <col min="8733" max="8733" width="16.83203125" style="20" customWidth="1"/>
    <col min="8734" max="8734" width="13.25" style="20" customWidth="1"/>
    <col min="8735" max="8747" width="9.58203125" style="20" customWidth="1"/>
    <col min="8748" max="8748" width="21" style="20" customWidth="1"/>
    <col min="8749" max="8987" width="9" style="20"/>
    <col min="8988" max="8988" width="15.58203125" style="20" customWidth="1"/>
    <col min="8989" max="8989" width="16.83203125" style="20" customWidth="1"/>
    <col min="8990" max="8990" width="13.25" style="20" customWidth="1"/>
    <col min="8991" max="9003" width="9.58203125" style="20" customWidth="1"/>
    <col min="9004" max="9004" width="21" style="20" customWidth="1"/>
    <col min="9005" max="9243" width="9" style="20"/>
    <col min="9244" max="9244" width="15.58203125" style="20" customWidth="1"/>
    <col min="9245" max="9245" width="16.83203125" style="20" customWidth="1"/>
    <col min="9246" max="9246" width="13.25" style="20" customWidth="1"/>
    <col min="9247" max="9259" width="9.58203125" style="20" customWidth="1"/>
    <col min="9260" max="9260" width="21" style="20" customWidth="1"/>
    <col min="9261" max="9499" width="9" style="20"/>
    <col min="9500" max="9500" width="15.58203125" style="20" customWidth="1"/>
    <col min="9501" max="9501" width="16.83203125" style="20" customWidth="1"/>
    <col min="9502" max="9502" width="13.25" style="20" customWidth="1"/>
    <col min="9503" max="9515" width="9.58203125" style="20" customWidth="1"/>
    <col min="9516" max="9516" width="21" style="20" customWidth="1"/>
    <col min="9517" max="9755" width="9" style="20"/>
    <col min="9756" max="9756" width="15.58203125" style="20" customWidth="1"/>
    <col min="9757" max="9757" width="16.83203125" style="20" customWidth="1"/>
    <col min="9758" max="9758" width="13.25" style="20" customWidth="1"/>
    <col min="9759" max="9771" width="9.58203125" style="20" customWidth="1"/>
    <col min="9772" max="9772" width="21" style="20" customWidth="1"/>
    <col min="9773" max="10011" width="9" style="20"/>
    <col min="10012" max="10012" width="15.58203125" style="20" customWidth="1"/>
    <col min="10013" max="10013" width="16.83203125" style="20" customWidth="1"/>
    <col min="10014" max="10014" width="13.25" style="20" customWidth="1"/>
    <col min="10015" max="10027" width="9.58203125" style="20" customWidth="1"/>
    <col min="10028" max="10028" width="21" style="20" customWidth="1"/>
    <col min="10029" max="10267" width="9" style="20"/>
    <col min="10268" max="10268" width="15.58203125" style="20" customWidth="1"/>
    <col min="10269" max="10269" width="16.83203125" style="20" customWidth="1"/>
    <col min="10270" max="10270" width="13.25" style="20" customWidth="1"/>
    <col min="10271" max="10283" width="9.58203125" style="20" customWidth="1"/>
    <col min="10284" max="10284" width="21" style="20" customWidth="1"/>
    <col min="10285" max="10523" width="9" style="20"/>
    <col min="10524" max="10524" width="15.58203125" style="20" customWidth="1"/>
    <col min="10525" max="10525" width="16.83203125" style="20" customWidth="1"/>
    <col min="10526" max="10526" width="13.25" style="20" customWidth="1"/>
    <col min="10527" max="10539" width="9.58203125" style="20" customWidth="1"/>
    <col min="10540" max="10540" width="21" style="20" customWidth="1"/>
    <col min="10541" max="10779" width="9" style="20"/>
    <col min="10780" max="10780" width="15.58203125" style="20" customWidth="1"/>
    <col min="10781" max="10781" width="16.83203125" style="20" customWidth="1"/>
    <col min="10782" max="10782" width="13.25" style="20" customWidth="1"/>
    <col min="10783" max="10795" width="9.58203125" style="20" customWidth="1"/>
    <col min="10796" max="10796" width="21" style="20" customWidth="1"/>
    <col min="10797" max="11035" width="9" style="20"/>
    <col min="11036" max="11036" width="15.58203125" style="20" customWidth="1"/>
    <col min="11037" max="11037" width="16.83203125" style="20" customWidth="1"/>
    <col min="11038" max="11038" width="13.25" style="20" customWidth="1"/>
    <col min="11039" max="11051" width="9.58203125" style="20" customWidth="1"/>
    <col min="11052" max="11052" width="21" style="20" customWidth="1"/>
    <col min="11053" max="11291" width="9" style="20"/>
    <col min="11292" max="11292" width="15.58203125" style="20" customWidth="1"/>
    <col min="11293" max="11293" width="16.83203125" style="20" customWidth="1"/>
    <col min="11294" max="11294" width="13.25" style="20" customWidth="1"/>
    <col min="11295" max="11307" width="9.58203125" style="20" customWidth="1"/>
    <col min="11308" max="11308" width="21" style="20" customWidth="1"/>
    <col min="11309" max="11547" width="9" style="20"/>
    <col min="11548" max="11548" width="15.58203125" style="20" customWidth="1"/>
    <col min="11549" max="11549" width="16.83203125" style="20" customWidth="1"/>
    <col min="11550" max="11550" width="13.25" style="20" customWidth="1"/>
    <col min="11551" max="11563" width="9.58203125" style="20" customWidth="1"/>
    <col min="11564" max="11564" width="21" style="20" customWidth="1"/>
    <col min="11565" max="11803" width="9" style="20"/>
    <col min="11804" max="11804" width="15.58203125" style="20" customWidth="1"/>
    <col min="11805" max="11805" width="16.83203125" style="20" customWidth="1"/>
    <col min="11806" max="11806" width="13.25" style="20" customWidth="1"/>
    <col min="11807" max="11819" width="9.58203125" style="20" customWidth="1"/>
    <col min="11820" max="11820" width="21" style="20" customWidth="1"/>
    <col min="11821" max="12059" width="9" style="20"/>
    <col min="12060" max="12060" width="15.58203125" style="20" customWidth="1"/>
    <col min="12061" max="12061" width="16.83203125" style="20" customWidth="1"/>
    <col min="12062" max="12062" width="13.25" style="20" customWidth="1"/>
    <col min="12063" max="12075" width="9.58203125" style="20" customWidth="1"/>
    <col min="12076" max="12076" width="21" style="20" customWidth="1"/>
    <col min="12077" max="12315" width="9" style="20"/>
    <col min="12316" max="12316" width="15.58203125" style="20" customWidth="1"/>
    <col min="12317" max="12317" width="16.83203125" style="20" customWidth="1"/>
    <col min="12318" max="12318" width="13.25" style="20" customWidth="1"/>
    <col min="12319" max="12331" width="9.58203125" style="20" customWidth="1"/>
    <col min="12332" max="12332" width="21" style="20" customWidth="1"/>
    <col min="12333" max="12571" width="9" style="20"/>
    <col min="12572" max="12572" width="15.58203125" style="20" customWidth="1"/>
    <col min="12573" max="12573" width="16.83203125" style="20" customWidth="1"/>
    <col min="12574" max="12574" width="13.25" style="20" customWidth="1"/>
    <col min="12575" max="12587" width="9.58203125" style="20" customWidth="1"/>
    <col min="12588" max="12588" width="21" style="20" customWidth="1"/>
    <col min="12589" max="12827" width="9" style="20"/>
    <col min="12828" max="12828" width="15.58203125" style="20" customWidth="1"/>
    <col min="12829" max="12829" width="16.83203125" style="20" customWidth="1"/>
    <col min="12830" max="12830" width="13.25" style="20" customWidth="1"/>
    <col min="12831" max="12843" width="9.58203125" style="20" customWidth="1"/>
    <col min="12844" max="12844" width="21" style="20" customWidth="1"/>
    <col min="12845" max="13083" width="9" style="20"/>
    <col min="13084" max="13084" width="15.58203125" style="20" customWidth="1"/>
    <col min="13085" max="13085" width="16.83203125" style="20" customWidth="1"/>
    <col min="13086" max="13086" width="13.25" style="20" customWidth="1"/>
    <col min="13087" max="13099" width="9.58203125" style="20" customWidth="1"/>
    <col min="13100" max="13100" width="21" style="20" customWidth="1"/>
    <col min="13101" max="13339" width="9" style="20"/>
    <col min="13340" max="13340" width="15.58203125" style="20" customWidth="1"/>
    <col min="13341" max="13341" width="16.83203125" style="20" customWidth="1"/>
    <col min="13342" max="13342" width="13.25" style="20" customWidth="1"/>
    <col min="13343" max="13355" width="9.58203125" style="20" customWidth="1"/>
    <col min="13356" max="13356" width="21" style="20" customWidth="1"/>
    <col min="13357" max="13595" width="9" style="20"/>
    <col min="13596" max="13596" width="15.58203125" style="20" customWidth="1"/>
    <col min="13597" max="13597" width="16.83203125" style="20" customWidth="1"/>
    <col min="13598" max="13598" width="13.25" style="20" customWidth="1"/>
    <col min="13599" max="13611" width="9.58203125" style="20" customWidth="1"/>
    <col min="13612" max="13612" width="21" style="20" customWidth="1"/>
    <col min="13613" max="13851" width="9" style="20"/>
    <col min="13852" max="13852" width="15.58203125" style="20" customWidth="1"/>
    <col min="13853" max="13853" width="16.83203125" style="20" customWidth="1"/>
    <col min="13854" max="13854" width="13.25" style="20" customWidth="1"/>
    <col min="13855" max="13867" width="9.58203125" style="20" customWidth="1"/>
    <col min="13868" max="13868" width="21" style="20" customWidth="1"/>
    <col min="13869" max="14107" width="9" style="20"/>
    <col min="14108" max="14108" width="15.58203125" style="20" customWidth="1"/>
    <col min="14109" max="14109" width="16.83203125" style="20" customWidth="1"/>
    <col min="14110" max="14110" width="13.25" style="20" customWidth="1"/>
    <col min="14111" max="14123" width="9.58203125" style="20" customWidth="1"/>
    <col min="14124" max="14124" width="21" style="20" customWidth="1"/>
    <col min="14125" max="14363" width="9" style="20"/>
    <col min="14364" max="14364" width="15.58203125" style="20" customWidth="1"/>
    <col min="14365" max="14365" width="16.83203125" style="20" customWidth="1"/>
    <col min="14366" max="14366" width="13.25" style="20" customWidth="1"/>
    <col min="14367" max="14379" width="9.58203125" style="20" customWidth="1"/>
    <col min="14380" max="14380" width="21" style="20" customWidth="1"/>
    <col min="14381" max="14619" width="9" style="20"/>
    <col min="14620" max="14620" width="15.58203125" style="20" customWidth="1"/>
    <col min="14621" max="14621" width="16.83203125" style="20" customWidth="1"/>
    <col min="14622" max="14622" width="13.25" style="20" customWidth="1"/>
    <col min="14623" max="14635" width="9.58203125" style="20" customWidth="1"/>
    <col min="14636" max="14636" width="21" style="20" customWidth="1"/>
    <col min="14637" max="14875" width="9" style="20"/>
    <col min="14876" max="14876" width="15.58203125" style="20" customWidth="1"/>
    <col min="14877" max="14877" width="16.83203125" style="20" customWidth="1"/>
    <col min="14878" max="14878" width="13.25" style="20" customWidth="1"/>
    <col min="14879" max="14891" width="9.58203125" style="20" customWidth="1"/>
    <col min="14892" max="14892" width="21" style="20" customWidth="1"/>
    <col min="14893" max="15131" width="9" style="20"/>
    <col min="15132" max="15132" width="15.58203125" style="20" customWidth="1"/>
    <col min="15133" max="15133" width="16.83203125" style="20" customWidth="1"/>
    <col min="15134" max="15134" width="13.25" style="20" customWidth="1"/>
    <col min="15135" max="15147" width="9.58203125" style="20" customWidth="1"/>
    <col min="15148" max="15148" width="21" style="20" customWidth="1"/>
    <col min="15149" max="15387" width="9" style="20"/>
    <col min="15388" max="15388" width="15.58203125" style="20" customWidth="1"/>
    <col min="15389" max="15389" width="16.83203125" style="20" customWidth="1"/>
    <col min="15390" max="15390" width="13.25" style="20" customWidth="1"/>
    <col min="15391" max="15403" width="9.58203125" style="20" customWidth="1"/>
    <col min="15404" max="15404" width="21" style="20" customWidth="1"/>
    <col min="15405" max="15643" width="9" style="20"/>
    <col min="15644" max="15644" width="15.58203125" style="20" customWidth="1"/>
    <col min="15645" max="15645" width="16.83203125" style="20" customWidth="1"/>
    <col min="15646" max="15646" width="13.25" style="20" customWidth="1"/>
    <col min="15647" max="15659" width="9.58203125" style="20" customWidth="1"/>
    <col min="15660" max="15660" width="21" style="20" customWidth="1"/>
    <col min="15661" max="15899" width="9" style="20"/>
    <col min="15900" max="15900" width="15.58203125" style="20" customWidth="1"/>
    <col min="15901" max="15901" width="16.83203125" style="20" customWidth="1"/>
    <col min="15902" max="15902" width="13.25" style="20" customWidth="1"/>
    <col min="15903" max="15915" width="9.58203125" style="20" customWidth="1"/>
    <col min="15916" max="15916" width="21" style="20" customWidth="1"/>
    <col min="15917" max="16384" width="9" style="20"/>
  </cols>
  <sheetData>
    <row r="1" spans="1:27" s="25" customFormat="1" ht="40" customHeight="1">
      <c r="A1" s="1317" t="s">
        <v>2089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92" t="s">
        <v>613</v>
      </c>
    </row>
    <row r="2" spans="1:27" s="195" customFormat="1" ht="30" customHeight="1">
      <c r="A2" s="1409" t="s">
        <v>2907</v>
      </c>
      <c r="B2" s="1409"/>
      <c r="C2" s="1409"/>
      <c r="D2" s="1409"/>
      <c r="E2" s="1409"/>
      <c r="F2" s="1409"/>
      <c r="G2" s="1409"/>
      <c r="H2" s="1409"/>
      <c r="I2" s="1409"/>
      <c r="J2" s="1409"/>
      <c r="K2" s="1409"/>
      <c r="L2" s="1409"/>
      <c r="M2" s="1409"/>
      <c r="N2" s="1409"/>
      <c r="O2" s="1409"/>
      <c r="P2" s="1409"/>
      <c r="Q2" s="1392"/>
      <c r="R2" s="194"/>
      <c r="S2" s="194"/>
      <c r="T2" s="194"/>
      <c r="U2" s="194"/>
      <c r="V2" s="194"/>
      <c r="W2" s="273"/>
      <c r="X2" s="194"/>
      <c r="Y2" s="1405"/>
      <c r="Z2" s="1405"/>
      <c r="AA2" s="660"/>
    </row>
    <row r="3" spans="1:27" s="196" customFormat="1" ht="30" customHeight="1">
      <c r="A3" s="1404" t="s">
        <v>2908</v>
      </c>
      <c r="B3" s="1404"/>
      <c r="C3" s="1404"/>
      <c r="D3" s="1404"/>
      <c r="E3" s="1404"/>
      <c r="F3" s="1404"/>
      <c r="G3" s="1404"/>
      <c r="H3" s="1404"/>
      <c r="I3" s="1404"/>
      <c r="J3" s="1404"/>
      <c r="K3" s="1404"/>
      <c r="L3" s="1404"/>
      <c r="M3" s="1404"/>
      <c r="N3" s="1404"/>
      <c r="O3" s="1404"/>
      <c r="P3" s="1404"/>
      <c r="Q3" s="1404"/>
      <c r="W3" s="274"/>
    </row>
    <row r="4" spans="1:27" s="188" customFormat="1" ht="18" customHeight="1">
      <c r="A4" s="1406" t="s">
        <v>2083</v>
      </c>
      <c r="B4" s="1407" t="s">
        <v>2091</v>
      </c>
      <c r="C4" s="1407" t="s">
        <v>1205</v>
      </c>
      <c r="D4" s="1408" t="s">
        <v>615</v>
      </c>
      <c r="E4" s="1408"/>
      <c r="F4" s="1408"/>
      <c r="G4" s="1408"/>
      <c r="H4" s="1407" t="s">
        <v>3597</v>
      </c>
      <c r="I4" s="1407"/>
      <c r="J4" s="1407"/>
      <c r="K4" s="1407"/>
      <c r="L4" s="1407"/>
      <c r="M4" s="1407"/>
      <c r="N4" s="1407"/>
      <c r="O4" s="1407"/>
      <c r="P4" s="1407"/>
      <c r="Q4" s="1407" t="s">
        <v>2084</v>
      </c>
      <c r="W4" s="275"/>
    </row>
    <row r="5" spans="1:27" s="188" customFormat="1" ht="18" customHeight="1">
      <c r="A5" s="1406"/>
      <c r="B5" s="1407"/>
      <c r="C5" s="1407"/>
      <c r="D5" s="1407" t="s">
        <v>3598</v>
      </c>
      <c r="E5" s="1407" t="s">
        <v>3599</v>
      </c>
      <c r="F5" s="1407" t="s">
        <v>3600</v>
      </c>
      <c r="G5" s="1407" t="s">
        <v>3601</v>
      </c>
      <c r="H5" s="1393" t="s">
        <v>3602</v>
      </c>
      <c r="I5" s="1393"/>
      <c r="J5" s="1393"/>
      <c r="K5" s="1393"/>
      <c r="L5" s="1321" t="s">
        <v>3603</v>
      </c>
      <c r="M5" s="1321"/>
      <c r="N5" s="1321"/>
      <c r="O5" s="661" t="s">
        <v>2064</v>
      </c>
      <c r="P5" s="661" t="s">
        <v>2909</v>
      </c>
      <c r="Q5" s="1407"/>
      <c r="W5" s="275"/>
    </row>
    <row r="6" spans="1:27" s="188" customFormat="1" ht="18" customHeight="1">
      <c r="A6" s="1406"/>
      <c r="B6" s="1407"/>
      <c r="C6" s="1407"/>
      <c r="D6" s="1407"/>
      <c r="E6" s="1407"/>
      <c r="F6" s="1407"/>
      <c r="G6" s="1407"/>
      <c r="H6" s="1393" t="s">
        <v>678</v>
      </c>
      <c r="I6" s="1393"/>
      <c r="J6" s="1393" t="s">
        <v>2910</v>
      </c>
      <c r="K6" s="1393"/>
      <c r="L6" s="642" t="s">
        <v>678</v>
      </c>
      <c r="M6" s="1393" t="s">
        <v>2910</v>
      </c>
      <c r="N6" s="1393"/>
      <c r="O6" s="661" t="s">
        <v>2911</v>
      </c>
      <c r="P6" s="661" t="s">
        <v>2911</v>
      </c>
      <c r="Q6" s="1407"/>
      <c r="W6" s="275"/>
    </row>
    <row r="7" spans="1:27" s="188" customFormat="1" ht="36" customHeight="1">
      <c r="A7" s="1406"/>
      <c r="B7" s="1407"/>
      <c r="C7" s="1407"/>
      <c r="D7" s="1407"/>
      <c r="E7" s="1407"/>
      <c r="F7" s="1407"/>
      <c r="G7" s="1407"/>
      <c r="H7" s="694" t="s">
        <v>2912</v>
      </c>
      <c r="I7" s="694" t="s">
        <v>1451</v>
      </c>
      <c r="J7" s="642" t="s">
        <v>3604</v>
      </c>
      <c r="K7" s="642" t="s">
        <v>3605</v>
      </c>
      <c r="L7" s="694" t="s">
        <v>1451</v>
      </c>
      <c r="M7" s="642" t="s">
        <v>3604</v>
      </c>
      <c r="N7" s="694" t="s">
        <v>3606</v>
      </c>
      <c r="O7" s="661" t="s">
        <v>2913</v>
      </c>
      <c r="P7" s="661" t="s">
        <v>2914</v>
      </c>
      <c r="Q7" s="1407"/>
      <c r="T7" s="1029" t="s">
        <v>614</v>
      </c>
      <c r="U7" s="856" t="s">
        <v>4014</v>
      </c>
      <c r="V7" s="1008" t="s">
        <v>4015</v>
      </c>
      <c r="W7" s="1029" t="s">
        <v>4016</v>
      </c>
    </row>
    <row r="8" spans="1:27" s="188" customFormat="1" ht="37.5" customHeight="1">
      <c r="A8" s="1379" t="str">
        <f>HYPERLINK(W8,T8)</f>
        <v>IMZ88</v>
      </c>
      <c r="B8" s="1394" t="s">
        <v>984</v>
      </c>
      <c r="C8" s="1395"/>
      <c r="D8" s="664">
        <v>30</v>
      </c>
      <c r="E8" s="664">
        <v>20</v>
      </c>
      <c r="F8" s="664">
        <v>700</v>
      </c>
      <c r="G8" s="1396">
        <v>0.3</v>
      </c>
      <c r="H8" s="664">
        <v>120</v>
      </c>
      <c r="I8" s="664">
        <v>400</v>
      </c>
      <c r="J8" s="664">
        <v>150</v>
      </c>
      <c r="K8" s="664">
        <v>1</v>
      </c>
      <c r="L8" s="659">
        <v>0.5</v>
      </c>
      <c r="M8" s="664">
        <v>500</v>
      </c>
      <c r="N8" s="667">
        <v>50</v>
      </c>
      <c r="O8" s="664">
        <v>100</v>
      </c>
      <c r="P8" s="56" t="s">
        <v>2915</v>
      </c>
      <c r="Q8" s="646" t="s">
        <v>725</v>
      </c>
      <c r="T8" s="1388" t="s">
        <v>2916</v>
      </c>
      <c r="U8" s="1372" t="s">
        <v>4014</v>
      </c>
      <c r="V8" s="1374" t="s">
        <v>4015</v>
      </c>
      <c r="W8" s="1376" t="str">
        <f>CONCATENATE(U8,T8,V8)</f>
        <v>http://www.unisonic.com.tw/datasheet/IMZ88.pdf</v>
      </c>
    </row>
    <row r="9" spans="1:27" s="188" customFormat="1" ht="37.5" customHeight="1">
      <c r="A9" s="1380"/>
      <c r="B9" s="1394"/>
      <c r="C9" s="1395"/>
      <c r="D9" s="664">
        <v>-30</v>
      </c>
      <c r="E9" s="664">
        <v>-20</v>
      </c>
      <c r="F9" s="664">
        <v>-700</v>
      </c>
      <c r="G9" s="1396"/>
      <c r="H9" s="664">
        <v>120</v>
      </c>
      <c r="I9" s="664">
        <v>400</v>
      </c>
      <c r="J9" s="664">
        <v>-150</v>
      </c>
      <c r="K9" s="664">
        <v>-1</v>
      </c>
      <c r="L9" s="659">
        <v>-0.5</v>
      </c>
      <c r="M9" s="664">
        <v>-500</v>
      </c>
      <c r="N9" s="667">
        <v>-50</v>
      </c>
      <c r="O9" s="664">
        <v>100</v>
      </c>
      <c r="P9" s="56" t="s">
        <v>2915</v>
      </c>
      <c r="Q9" s="646" t="s">
        <v>2917</v>
      </c>
      <c r="T9" s="1388"/>
      <c r="U9" s="1373"/>
      <c r="V9" s="1375"/>
      <c r="W9" s="1377"/>
    </row>
    <row r="10" spans="1:27" s="188" customFormat="1" ht="37.5" customHeight="1">
      <c r="A10" s="1379" t="str">
        <f>HYPERLINK(W10,T10)</f>
        <v>IMZ2A</v>
      </c>
      <c r="B10" s="1394" t="s">
        <v>984</v>
      </c>
      <c r="C10" s="1395"/>
      <c r="D10" s="664">
        <v>60</v>
      </c>
      <c r="E10" s="664">
        <v>50</v>
      </c>
      <c r="F10" s="664">
        <v>150</v>
      </c>
      <c r="G10" s="1396">
        <v>0.3</v>
      </c>
      <c r="H10" s="664">
        <v>120</v>
      </c>
      <c r="I10" s="664">
        <v>560</v>
      </c>
      <c r="J10" s="664">
        <v>1</v>
      </c>
      <c r="K10" s="664">
        <v>6</v>
      </c>
      <c r="L10" s="659">
        <v>0.4</v>
      </c>
      <c r="M10" s="664">
        <v>50</v>
      </c>
      <c r="N10" s="667">
        <v>5</v>
      </c>
      <c r="O10" s="664" t="s">
        <v>2918</v>
      </c>
      <c r="P10" s="125">
        <v>3.5</v>
      </c>
      <c r="Q10" s="646" t="s">
        <v>83</v>
      </c>
      <c r="T10" s="1388" t="s">
        <v>2919</v>
      </c>
      <c r="U10" s="1372" t="s">
        <v>4014</v>
      </c>
      <c r="V10" s="1374" t="s">
        <v>4015</v>
      </c>
      <c r="W10" s="1376" t="str">
        <f t="shared" ref="W10" si="0">CONCATENATE(U10,T10,V10)</f>
        <v>http://www.unisonic.com.tw/datasheet/IMZ2A.pdf</v>
      </c>
    </row>
    <row r="11" spans="1:27" s="188" customFormat="1" ht="37.5" customHeight="1">
      <c r="A11" s="1380"/>
      <c r="B11" s="1394"/>
      <c r="C11" s="1395"/>
      <c r="D11" s="664">
        <v>-60</v>
      </c>
      <c r="E11" s="664">
        <v>-50</v>
      </c>
      <c r="F11" s="664">
        <v>-150</v>
      </c>
      <c r="G11" s="1396"/>
      <c r="H11" s="664">
        <v>120</v>
      </c>
      <c r="I11" s="664">
        <v>560</v>
      </c>
      <c r="J11" s="664">
        <v>-1</v>
      </c>
      <c r="K11" s="664">
        <v>-6</v>
      </c>
      <c r="L11" s="659">
        <v>-0.5</v>
      </c>
      <c r="M11" s="664">
        <v>-50</v>
      </c>
      <c r="N11" s="667">
        <v>-5</v>
      </c>
      <c r="O11" s="664" t="s">
        <v>2920</v>
      </c>
      <c r="P11" s="125">
        <v>5</v>
      </c>
      <c r="Q11" s="646" t="s">
        <v>663</v>
      </c>
      <c r="T11" s="1388"/>
      <c r="U11" s="1373"/>
      <c r="V11" s="1375"/>
      <c r="W11" s="1377"/>
    </row>
    <row r="12" spans="1:27" s="188" customFormat="1" ht="75" customHeight="1">
      <c r="A12" s="656" t="str">
        <f>HYPERLINK(W12,T12)</f>
        <v>IMX2</v>
      </c>
      <c r="B12" s="657" t="s">
        <v>981</v>
      </c>
      <c r="C12" s="658"/>
      <c r="D12" s="664">
        <v>60</v>
      </c>
      <c r="E12" s="664">
        <v>50</v>
      </c>
      <c r="F12" s="664">
        <v>150</v>
      </c>
      <c r="G12" s="659">
        <v>0.3</v>
      </c>
      <c r="H12" s="664">
        <v>120</v>
      </c>
      <c r="I12" s="664">
        <v>560</v>
      </c>
      <c r="J12" s="664">
        <v>1</v>
      </c>
      <c r="K12" s="664">
        <v>6</v>
      </c>
      <c r="L12" s="659">
        <v>0.4</v>
      </c>
      <c r="M12" s="664">
        <v>50</v>
      </c>
      <c r="N12" s="667">
        <v>5</v>
      </c>
      <c r="O12" s="664" t="s">
        <v>2918</v>
      </c>
      <c r="P12" s="125">
        <v>3.5</v>
      </c>
      <c r="Q12" s="646" t="s">
        <v>83</v>
      </c>
      <c r="T12" s="646" t="s">
        <v>2921</v>
      </c>
      <c r="U12" s="709" t="s">
        <v>4014</v>
      </c>
      <c r="V12" s="1007" t="s">
        <v>4015</v>
      </c>
      <c r="W12" s="1376" t="str">
        <f t="shared" ref="W12" si="1">CONCATENATE(U12,T12,V12)</f>
        <v>http://www.unisonic.com.tw/datasheet/IMX2.pdf</v>
      </c>
    </row>
    <row r="13" spans="1:27" s="188" customFormat="1" ht="75" customHeight="1">
      <c r="A13" s="656" t="str">
        <f>HYPERLINK(W13,T13)</f>
        <v>IMT2A</v>
      </c>
      <c r="B13" s="657" t="s">
        <v>2922</v>
      </c>
      <c r="C13" s="658"/>
      <c r="D13" s="664">
        <v>-60</v>
      </c>
      <c r="E13" s="664">
        <v>-50</v>
      </c>
      <c r="F13" s="664">
        <v>-150</v>
      </c>
      <c r="G13" s="659">
        <v>0.3</v>
      </c>
      <c r="H13" s="664">
        <v>120</v>
      </c>
      <c r="I13" s="664">
        <v>560</v>
      </c>
      <c r="J13" s="664">
        <v>-1</v>
      </c>
      <c r="K13" s="664">
        <v>-6</v>
      </c>
      <c r="L13" s="659">
        <v>-0.5</v>
      </c>
      <c r="M13" s="664">
        <v>-50</v>
      </c>
      <c r="N13" s="667">
        <v>-5</v>
      </c>
      <c r="O13" s="664" t="s">
        <v>2920</v>
      </c>
      <c r="P13" s="125">
        <v>5</v>
      </c>
      <c r="Q13" s="646" t="s">
        <v>83</v>
      </c>
      <c r="T13" s="646" t="s">
        <v>2923</v>
      </c>
      <c r="U13" s="709" t="s">
        <v>4014</v>
      </c>
      <c r="V13" s="1007" t="s">
        <v>4015</v>
      </c>
      <c r="W13" s="1377"/>
    </row>
    <row r="14" spans="1:27" s="188" customFormat="1" ht="30" customHeight="1">
      <c r="A14" s="314" t="s">
        <v>1792</v>
      </c>
      <c r="B14" s="315"/>
      <c r="C14" s="316"/>
      <c r="D14" s="317"/>
      <c r="E14" s="317"/>
      <c r="F14" s="317"/>
      <c r="G14" s="318"/>
      <c r="H14" s="317"/>
      <c r="I14" s="317"/>
      <c r="J14" s="317"/>
      <c r="K14" s="317"/>
      <c r="L14" s="318"/>
      <c r="M14" s="317"/>
      <c r="N14" s="319"/>
      <c r="O14" s="317"/>
      <c r="P14" s="320"/>
      <c r="Q14" s="321"/>
      <c r="T14" s="32"/>
      <c r="U14" s="32"/>
      <c r="V14" s="32"/>
      <c r="W14" s="32"/>
    </row>
    <row r="15" spans="1:27" s="188" customFormat="1" ht="29.25" customHeight="1">
      <c r="A15" s="322"/>
      <c r="B15" s="197"/>
      <c r="C15" s="323"/>
      <c r="D15" s="198"/>
      <c r="E15" s="198"/>
      <c r="F15" s="198"/>
      <c r="G15" s="34"/>
      <c r="H15" s="198"/>
      <c r="I15" s="198"/>
      <c r="J15" s="198"/>
      <c r="K15" s="198"/>
      <c r="L15" s="34"/>
      <c r="M15" s="198"/>
      <c r="N15" s="33"/>
      <c r="O15" s="198"/>
      <c r="P15" s="129"/>
      <c r="Q15" s="32"/>
      <c r="T15" s="32"/>
      <c r="U15" s="32"/>
      <c r="V15" s="32"/>
      <c r="W15" s="32"/>
    </row>
    <row r="16" spans="1:27" s="189" customFormat="1" ht="30" customHeight="1">
      <c r="A16" s="1404" t="s">
        <v>2924</v>
      </c>
      <c r="B16" s="1404"/>
      <c r="C16" s="1404"/>
      <c r="D16" s="1404"/>
      <c r="E16" s="1404"/>
      <c r="F16" s="1404"/>
      <c r="G16" s="1404"/>
      <c r="H16" s="1404"/>
      <c r="I16" s="1404"/>
      <c r="J16" s="1404"/>
      <c r="K16" s="1404"/>
      <c r="L16" s="1404"/>
      <c r="M16" s="1404"/>
      <c r="N16" s="1404"/>
      <c r="O16" s="1404"/>
      <c r="P16" s="1404"/>
      <c r="Q16" s="1404"/>
      <c r="W16" s="71"/>
    </row>
    <row r="17" spans="1:25" s="188" customFormat="1" ht="18" customHeight="1">
      <c r="A17" s="1397" t="s">
        <v>2083</v>
      </c>
      <c r="B17" s="1400" t="s">
        <v>2091</v>
      </c>
      <c r="C17" s="1400" t="s">
        <v>1205</v>
      </c>
      <c r="D17" s="1341" t="s">
        <v>615</v>
      </c>
      <c r="E17" s="1403"/>
      <c r="F17" s="1403"/>
      <c r="G17" s="1342"/>
      <c r="H17" s="1337" t="s">
        <v>3597</v>
      </c>
      <c r="I17" s="1343"/>
      <c r="J17" s="1343"/>
      <c r="K17" s="1343"/>
      <c r="L17" s="1343"/>
      <c r="M17" s="1343"/>
      <c r="N17" s="1343"/>
      <c r="O17" s="1343"/>
      <c r="P17" s="1338"/>
      <c r="Q17" s="1400" t="s">
        <v>2084</v>
      </c>
      <c r="W17" s="275"/>
    </row>
    <row r="18" spans="1:25" s="188" customFormat="1" ht="18" customHeight="1">
      <c r="A18" s="1398"/>
      <c r="B18" s="1401"/>
      <c r="C18" s="1401"/>
      <c r="D18" s="1400" t="s">
        <v>3598</v>
      </c>
      <c r="E18" s="1400" t="s">
        <v>3599</v>
      </c>
      <c r="F18" s="1400" t="s">
        <v>3600</v>
      </c>
      <c r="G18" s="1400" t="s">
        <v>3601</v>
      </c>
      <c r="H18" s="1335" t="s">
        <v>3602</v>
      </c>
      <c r="I18" s="1410"/>
      <c r="J18" s="1410"/>
      <c r="K18" s="1336"/>
      <c r="L18" s="1411" t="s">
        <v>3603</v>
      </c>
      <c r="M18" s="1412"/>
      <c r="N18" s="1413"/>
      <c r="O18" s="662" t="s">
        <v>2064</v>
      </c>
      <c r="P18" s="662" t="s">
        <v>2909</v>
      </c>
      <c r="Q18" s="1401"/>
      <c r="W18" s="275"/>
    </row>
    <row r="19" spans="1:25" s="188" customFormat="1" ht="18" customHeight="1">
      <c r="A19" s="1398"/>
      <c r="B19" s="1401"/>
      <c r="C19" s="1401"/>
      <c r="D19" s="1401"/>
      <c r="E19" s="1401"/>
      <c r="F19" s="1401"/>
      <c r="G19" s="1401"/>
      <c r="H19" s="1335" t="s">
        <v>678</v>
      </c>
      <c r="I19" s="1336"/>
      <c r="J19" s="1335" t="s">
        <v>2910</v>
      </c>
      <c r="K19" s="1336"/>
      <c r="L19" s="642" t="s">
        <v>678</v>
      </c>
      <c r="M19" s="1335" t="s">
        <v>2910</v>
      </c>
      <c r="N19" s="1336"/>
      <c r="O19" s="661" t="s">
        <v>2911</v>
      </c>
      <c r="P19" s="661" t="s">
        <v>2911</v>
      </c>
      <c r="Q19" s="1401"/>
      <c r="W19" s="275"/>
    </row>
    <row r="20" spans="1:25" s="188" customFormat="1" ht="36" customHeight="1">
      <c r="A20" s="1399"/>
      <c r="B20" s="1402"/>
      <c r="C20" s="1402"/>
      <c r="D20" s="1402"/>
      <c r="E20" s="1402"/>
      <c r="F20" s="1402"/>
      <c r="G20" s="1402"/>
      <c r="H20" s="694" t="s">
        <v>2912</v>
      </c>
      <c r="I20" s="694" t="s">
        <v>1451</v>
      </c>
      <c r="J20" s="642" t="s">
        <v>3604</v>
      </c>
      <c r="K20" s="642" t="s">
        <v>3605</v>
      </c>
      <c r="L20" s="694" t="s">
        <v>1451</v>
      </c>
      <c r="M20" s="642" t="s">
        <v>3604</v>
      </c>
      <c r="N20" s="53" t="s">
        <v>3606</v>
      </c>
      <c r="O20" s="663" t="s">
        <v>2913</v>
      </c>
      <c r="P20" s="663" t="s">
        <v>2914</v>
      </c>
      <c r="Q20" s="1402"/>
      <c r="W20" s="275"/>
    </row>
    <row r="21" spans="1:25" s="188" customFormat="1" ht="75.650000000000006" customHeight="1">
      <c r="A21" s="868" t="str">
        <f t="shared" ref="A21:A29" si="2">HYPERLINK(W21,T21)</f>
        <v>MMDT8050S</v>
      </c>
      <c r="B21" s="970" t="s">
        <v>3920</v>
      </c>
      <c r="C21" s="971"/>
      <c r="D21" s="969">
        <v>30</v>
      </c>
      <c r="E21" s="973">
        <v>20</v>
      </c>
      <c r="F21" s="973">
        <v>700</v>
      </c>
      <c r="G21" s="972">
        <v>0.2</v>
      </c>
      <c r="H21" s="974">
        <v>120</v>
      </c>
      <c r="I21" s="974">
        <v>400</v>
      </c>
      <c r="J21" s="973">
        <v>150</v>
      </c>
      <c r="K21" s="973">
        <v>1</v>
      </c>
      <c r="L21" s="972">
        <v>0.5</v>
      </c>
      <c r="M21" s="977">
        <v>500</v>
      </c>
      <c r="N21" s="976">
        <v>50</v>
      </c>
      <c r="O21" s="973">
        <v>100</v>
      </c>
      <c r="P21" s="973" t="s">
        <v>2915</v>
      </c>
      <c r="Q21" s="969" t="s">
        <v>3921</v>
      </c>
      <c r="T21" s="969" t="s">
        <v>3922</v>
      </c>
      <c r="U21" s="709" t="s">
        <v>4014</v>
      </c>
      <c r="V21" s="1007" t="s">
        <v>4015</v>
      </c>
      <c r="W21" s="1004" t="str">
        <f>CONCATENATE(U21,T21,V21)</f>
        <v>http://www.unisonic.com.tw/datasheet/MMDT8050S.pdf</v>
      </c>
      <c r="X21" s="855"/>
      <c r="Y21" s="855"/>
    </row>
    <row r="22" spans="1:25" s="188" customFormat="1" ht="75.650000000000006" customHeight="1">
      <c r="A22" s="868" t="str">
        <f t="shared" si="2"/>
        <v>MMDT8150</v>
      </c>
      <c r="B22" s="657" t="s">
        <v>991</v>
      </c>
      <c r="C22" s="658"/>
      <c r="D22" s="646">
        <v>40</v>
      </c>
      <c r="E22" s="664">
        <v>32</v>
      </c>
      <c r="F22" s="664">
        <v>800</v>
      </c>
      <c r="G22" s="659">
        <v>0.2</v>
      </c>
      <c r="H22" s="665">
        <v>180</v>
      </c>
      <c r="I22" s="665">
        <v>560</v>
      </c>
      <c r="J22" s="664">
        <v>100</v>
      </c>
      <c r="K22" s="664">
        <v>1</v>
      </c>
      <c r="L22" s="659">
        <v>0.3</v>
      </c>
      <c r="M22" s="666">
        <v>400</v>
      </c>
      <c r="N22" s="667">
        <v>20</v>
      </c>
      <c r="O22" s="664" t="s">
        <v>2925</v>
      </c>
      <c r="P22" s="667" t="s">
        <v>2926</v>
      </c>
      <c r="Q22" s="31"/>
      <c r="T22" s="999" t="s">
        <v>4024</v>
      </c>
      <c r="U22" s="709" t="s">
        <v>4014</v>
      </c>
      <c r="V22" s="1007" t="s">
        <v>4015</v>
      </c>
      <c r="W22" s="1004" t="str">
        <f t="shared" ref="W22:W29" si="3">CONCATENATE(U22,T22,V22)</f>
        <v>http://www.unisonic.com.tw/datasheet/MMDT8150.pdf</v>
      </c>
      <c r="X22" s="855"/>
    </row>
    <row r="23" spans="1:25" s="35" customFormat="1" ht="75" customHeight="1">
      <c r="A23" s="868" t="str">
        <f t="shared" si="2"/>
        <v>BC847BS</v>
      </c>
      <c r="B23" s="657" t="s">
        <v>991</v>
      </c>
      <c r="C23" s="658"/>
      <c r="D23" s="646" t="s">
        <v>987</v>
      </c>
      <c r="E23" s="664">
        <v>45</v>
      </c>
      <c r="F23" s="664">
        <v>100</v>
      </c>
      <c r="G23" s="30">
        <v>0.32500000000000001</v>
      </c>
      <c r="H23" s="665">
        <v>200</v>
      </c>
      <c r="I23" s="665">
        <v>450</v>
      </c>
      <c r="J23" s="664">
        <v>2</v>
      </c>
      <c r="K23" s="664">
        <v>5</v>
      </c>
      <c r="L23" s="659">
        <v>0.25</v>
      </c>
      <c r="M23" s="666">
        <v>10</v>
      </c>
      <c r="N23" s="667">
        <v>0.5</v>
      </c>
      <c r="O23" s="664">
        <v>100</v>
      </c>
      <c r="P23" s="667">
        <v>4.5</v>
      </c>
      <c r="Q23" s="646" t="s">
        <v>2927</v>
      </c>
      <c r="T23" s="646" t="s">
        <v>2928</v>
      </c>
      <c r="U23" s="709" t="s">
        <v>4014</v>
      </c>
      <c r="V23" s="1007" t="s">
        <v>4015</v>
      </c>
      <c r="W23" s="1004" t="str">
        <f t="shared" si="3"/>
        <v>http://www.unisonic.com.tw/datasheet/BC847BS.pdf</v>
      </c>
    </row>
    <row r="24" spans="1:25" s="188" customFormat="1" ht="73.5" customHeight="1">
      <c r="A24" s="868" t="str">
        <f t="shared" si="2"/>
        <v>PUMX1</v>
      </c>
      <c r="B24" s="657" t="s">
        <v>991</v>
      </c>
      <c r="C24" s="658"/>
      <c r="D24" s="646">
        <v>50</v>
      </c>
      <c r="E24" s="664">
        <v>40</v>
      </c>
      <c r="F24" s="664">
        <v>100</v>
      </c>
      <c r="G24" s="659">
        <v>0.2</v>
      </c>
      <c r="H24" s="665">
        <v>120</v>
      </c>
      <c r="I24" s="665" t="s">
        <v>663</v>
      </c>
      <c r="J24" s="664">
        <v>1</v>
      </c>
      <c r="K24" s="664">
        <v>6</v>
      </c>
      <c r="L24" s="669">
        <v>0.2</v>
      </c>
      <c r="M24" s="666">
        <v>50</v>
      </c>
      <c r="N24" s="667">
        <v>5</v>
      </c>
      <c r="O24" s="664">
        <v>100</v>
      </c>
      <c r="P24" s="664" t="s">
        <v>663</v>
      </c>
      <c r="Q24" s="646" t="s">
        <v>83</v>
      </c>
      <c r="T24" s="637" t="s">
        <v>2929</v>
      </c>
      <c r="U24" s="709" t="s">
        <v>4014</v>
      </c>
      <c r="V24" s="1007" t="s">
        <v>4015</v>
      </c>
      <c r="W24" s="1004" t="str">
        <f t="shared" si="3"/>
        <v>http://www.unisonic.com.tw/datasheet/PUMX1.pdf</v>
      </c>
    </row>
    <row r="25" spans="1:25" s="35" customFormat="1" ht="75" customHeight="1">
      <c r="A25" s="868" t="str">
        <f t="shared" si="2"/>
        <v xml:space="preserve">MMDT3904 </v>
      </c>
      <c r="B25" s="657" t="s">
        <v>991</v>
      </c>
      <c r="C25" s="658"/>
      <c r="D25" s="646">
        <v>60</v>
      </c>
      <c r="E25" s="664">
        <v>40</v>
      </c>
      <c r="F25" s="664">
        <v>200</v>
      </c>
      <c r="G25" s="659">
        <v>0.2</v>
      </c>
      <c r="H25" s="665">
        <v>100</v>
      </c>
      <c r="I25" s="665">
        <v>300</v>
      </c>
      <c r="J25" s="664">
        <v>10</v>
      </c>
      <c r="K25" s="664">
        <v>1</v>
      </c>
      <c r="L25" s="659">
        <v>0.3</v>
      </c>
      <c r="M25" s="666">
        <v>50</v>
      </c>
      <c r="N25" s="667">
        <v>5</v>
      </c>
      <c r="O25" s="664">
        <v>300</v>
      </c>
      <c r="P25" s="667">
        <v>4</v>
      </c>
      <c r="Q25" s="646" t="s">
        <v>2930</v>
      </c>
      <c r="T25" s="646" t="s">
        <v>2931</v>
      </c>
      <c r="U25" s="709" t="s">
        <v>4014</v>
      </c>
      <c r="V25" s="1007" t="s">
        <v>4015</v>
      </c>
      <c r="W25" s="1004" t="str">
        <f t="shared" si="3"/>
        <v>http://www.unisonic.com.tw/datasheet/MMDT3904 .pdf</v>
      </c>
    </row>
    <row r="26" spans="1:25" s="35" customFormat="1" ht="75" customHeight="1">
      <c r="A26" s="868" t="str">
        <f t="shared" si="2"/>
        <v>MMDT2222A</v>
      </c>
      <c r="B26" s="657" t="s">
        <v>991</v>
      </c>
      <c r="C26" s="658"/>
      <c r="D26" s="646">
        <v>75</v>
      </c>
      <c r="E26" s="664">
        <v>40</v>
      </c>
      <c r="F26" s="664">
        <v>600</v>
      </c>
      <c r="G26" s="659">
        <v>0.2</v>
      </c>
      <c r="H26" s="665">
        <v>100</v>
      </c>
      <c r="I26" s="665">
        <v>300</v>
      </c>
      <c r="J26" s="664">
        <v>150</v>
      </c>
      <c r="K26" s="664">
        <v>10</v>
      </c>
      <c r="L26" s="659">
        <v>0.3</v>
      </c>
      <c r="M26" s="666">
        <v>150</v>
      </c>
      <c r="N26" s="667">
        <v>15</v>
      </c>
      <c r="O26" s="664">
        <v>300</v>
      </c>
      <c r="P26" s="667">
        <v>8</v>
      </c>
      <c r="Q26" s="646" t="s">
        <v>2932</v>
      </c>
      <c r="T26" s="652" t="s">
        <v>2933</v>
      </c>
      <c r="U26" s="709" t="s">
        <v>4014</v>
      </c>
      <c r="V26" s="1007" t="s">
        <v>4015</v>
      </c>
      <c r="W26" s="1004" t="str">
        <f t="shared" si="3"/>
        <v>http://www.unisonic.com.tw/datasheet/MMDT2222A.pdf</v>
      </c>
    </row>
    <row r="27" spans="1:25" s="35" customFormat="1" ht="75" customHeight="1">
      <c r="A27" s="868" t="str">
        <f t="shared" si="2"/>
        <v>BC846AS</v>
      </c>
      <c r="B27" s="657" t="s">
        <v>991</v>
      </c>
      <c r="C27" s="658"/>
      <c r="D27" s="646">
        <v>80</v>
      </c>
      <c r="E27" s="664">
        <v>65</v>
      </c>
      <c r="F27" s="664">
        <v>100</v>
      </c>
      <c r="G27" s="30">
        <v>0.32500000000000001</v>
      </c>
      <c r="H27" s="665">
        <v>110</v>
      </c>
      <c r="I27" s="665">
        <v>220</v>
      </c>
      <c r="J27" s="664">
        <v>2</v>
      </c>
      <c r="K27" s="664">
        <v>5</v>
      </c>
      <c r="L27" s="659">
        <v>0.25</v>
      </c>
      <c r="M27" s="666">
        <v>10</v>
      </c>
      <c r="N27" s="667">
        <v>0.5</v>
      </c>
      <c r="O27" s="664">
        <v>100</v>
      </c>
      <c r="P27" s="664" t="s">
        <v>663</v>
      </c>
      <c r="Q27" s="646" t="s">
        <v>663</v>
      </c>
      <c r="T27" s="646" t="s">
        <v>2934</v>
      </c>
      <c r="U27" s="709" t="s">
        <v>4014</v>
      </c>
      <c r="V27" s="1007" t="s">
        <v>4015</v>
      </c>
      <c r="W27" s="1004" t="str">
        <f t="shared" si="3"/>
        <v>http://www.unisonic.com.tw/datasheet/BC846AS.pdf</v>
      </c>
    </row>
    <row r="28" spans="1:25" s="35" customFormat="1" ht="75" customHeight="1">
      <c r="A28" s="868" t="str">
        <f t="shared" si="2"/>
        <v>MMDT5551</v>
      </c>
      <c r="B28" s="657" t="s">
        <v>991</v>
      </c>
      <c r="C28" s="658"/>
      <c r="D28" s="646">
        <v>180</v>
      </c>
      <c r="E28" s="664">
        <v>160</v>
      </c>
      <c r="F28" s="664">
        <v>600</v>
      </c>
      <c r="G28" s="659">
        <v>0.2</v>
      </c>
      <c r="H28" s="665">
        <v>80</v>
      </c>
      <c r="I28" s="665">
        <v>400</v>
      </c>
      <c r="J28" s="664">
        <v>10</v>
      </c>
      <c r="K28" s="664">
        <v>5</v>
      </c>
      <c r="L28" s="659">
        <v>0.2</v>
      </c>
      <c r="M28" s="666">
        <v>50</v>
      </c>
      <c r="N28" s="667">
        <v>5</v>
      </c>
      <c r="O28" s="664">
        <v>100</v>
      </c>
      <c r="P28" s="667">
        <v>6</v>
      </c>
      <c r="Q28" s="646" t="s">
        <v>2935</v>
      </c>
      <c r="T28" s="646" t="s">
        <v>2936</v>
      </c>
      <c r="U28" s="709" t="s">
        <v>4014</v>
      </c>
      <c r="V28" s="1007" t="s">
        <v>4015</v>
      </c>
      <c r="W28" s="1004" t="str">
        <f t="shared" si="3"/>
        <v>http://www.unisonic.com.tw/datasheet/MMDT5551.pdf</v>
      </c>
    </row>
    <row r="29" spans="1:25" ht="75" customHeight="1">
      <c r="A29" s="868" t="str">
        <f t="shared" si="2"/>
        <v>MMDT3906</v>
      </c>
      <c r="B29" s="657" t="s">
        <v>982</v>
      </c>
      <c r="C29" s="658"/>
      <c r="D29" s="646">
        <v>-40</v>
      </c>
      <c r="E29" s="664">
        <v>-40</v>
      </c>
      <c r="F29" s="664">
        <v>-200</v>
      </c>
      <c r="G29" s="659">
        <v>0.2</v>
      </c>
      <c r="H29" s="665">
        <v>100</v>
      </c>
      <c r="I29" s="665">
        <v>300</v>
      </c>
      <c r="J29" s="664">
        <v>-10</v>
      </c>
      <c r="K29" s="664">
        <v>-1</v>
      </c>
      <c r="L29" s="659">
        <v>-0.4</v>
      </c>
      <c r="M29" s="666">
        <v>-50</v>
      </c>
      <c r="N29" s="667">
        <v>-5</v>
      </c>
      <c r="O29" s="664">
        <v>250</v>
      </c>
      <c r="P29" s="667">
        <v>4.5</v>
      </c>
      <c r="Q29" s="646" t="s">
        <v>2937</v>
      </c>
      <c r="T29" s="646" t="s">
        <v>2938</v>
      </c>
      <c r="U29" s="709" t="s">
        <v>4014</v>
      </c>
      <c r="V29" s="1007" t="s">
        <v>4015</v>
      </c>
      <c r="W29" s="1004" t="str">
        <f t="shared" si="3"/>
        <v>http://www.unisonic.com.tw/datasheet/MMDT3906.pdf</v>
      </c>
      <c r="X29" s="857"/>
    </row>
    <row r="30" spans="1:25" s="860" customFormat="1" ht="75" customHeight="1">
      <c r="A30" s="851" t="s">
        <v>2044</v>
      </c>
      <c r="B30" s="852" t="s">
        <v>982</v>
      </c>
      <c r="C30" s="853"/>
      <c r="D30" s="814">
        <v>-40</v>
      </c>
      <c r="E30" s="854">
        <v>-40</v>
      </c>
      <c r="F30" s="854">
        <v>-600</v>
      </c>
      <c r="G30" s="815">
        <v>0.2</v>
      </c>
      <c r="H30" s="858">
        <v>100</v>
      </c>
      <c r="I30" s="858">
        <v>300</v>
      </c>
      <c r="J30" s="854">
        <v>-150</v>
      </c>
      <c r="K30" s="854">
        <v>-2</v>
      </c>
      <c r="L30" s="815">
        <v>-0.4</v>
      </c>
      <c r="M30" s="859">
        <v>-150</v>
      </c>
      <c r="N30" s="813">
        <v>-15</v>
      </c>
      <c r="O30" s="854">
        <v>200</v>
      </c>
      <c r="P30" s="813">
        <v>8.5</v>
      </c>
      <c r="Q30" s="814" t="s">
        <v>983</v>
      </c>
      <c r="T30" s="814"/>
      <c r="U30" s="709" t="s">
        <v>4014</v>
      </c>
      <c r="V30" s="1007" t="s">
        <v>4015</v>
      </c>
      <c r="W30" s="814"/>
      <c r="X30" s="861"/>
    </row>
    <row r="31" spans="1:25" s="188" customFormat="1" ht="74.25" customHeight="1">
      <c r="A31" s="868" t="str">
        <f>HYPERLINK(W31,T31)</f>
        <v>PUMT1</v>
      </c>
      <c r="B31" s="657" t="s">
        <v>982</v>
      </c>
      <c r="C31" s="658"/>
      <c r="D31" s="646">
        <v>-50</v>
      </c>
      <c r="E31" s="664">
        <v>-40</v>
      </c>
      <c r="F31" s="664">
        <v>-100</v>
      </c>
      <c r="G31" s="659">
        <v>0.2</v>
      </c>
      <c r="H31" s="665">
        <v>120</v>
      </c>
      <c r="I31" s="665" t="s">
        <v>83</v>
      </c>
      <c r="J31" s="664">
        <v>-1</v>
      </c>
      <c r="K31" s="664">
        <v>-6</v>
      </c>
      <c r="L31" s="669">
        <v>-0.2</v>
      </c>
      <c r="M31" s="666">
        <v>-50</v>
      </c>
      <c r="N31" s="667">
        <v>-5</v>
      </c>
      <c r="O31" s="664">
        <v>100</v>
      </c>
      <c r="P31" s="664" t="s">
        <v>663</v>
      </c>
      <c r="Q31" s="646" t="s">
        <v>83</v>
      </c>
      <c r="T31" s="651" t="s">
        <v>2939</v>
      </c>
      <c r="U31" s="709" t="s">
        <v>4014</v>
      </c>
      <c r="V31" s="1007" t="s">
        <v>4015</v>
      </c>
      <c r="W31" s="1004" t="str">
        <f t="shared" ref="W31:W34" si="4">CONCATENATE(U31,T31,V31)</f>
        <v>http://www.unisonic.com.tw/datasheet/PUMT1.pdf</v>
      </c>
    </row>
    <row r="32" spans="1:25" s="35" customFormat="1" ht="75" customHeight="1">
      <c r="A32" s="868" t="str">
        <f>HYPERLINK(W32,T32)</f>
        <v>BC857BS</v>
      </c>
      <c r="B32" s="657" t="s">
        <v>982</v>
      </c>
      <c r="C32" s="658"/>
      <c r="D32" s="646">
        <v>-50</v>
      </c>
      <c r="E32" s="664">
        <v>-45</v>
      </c>
      <c r="F32" s="664">
        <v>-100</v>
      </c>
      <c r="G32" s="659">
        <v>0.2</v>
      </c>
      <c r="H32" s="665">
        <v>200</v>
      </c>
      <c r="I32" s="665">
        <v>450</v>
      </c>
      <c r="J32" s="664">
        <v>-2</v>
      </c>
      <c r="K32" s="664">
        <v>-5</v>
      </c>
      <c r="L32" s="659">
        <v>-0.4</v>
      </c>
      <c r="M32" s="666">
        <v>-100</v>
      </c>
      <c r="N32" s="667">
        <v>-5</v>
      </c>
      <c r="O32" s="664" t="s">
        <v>980</v>
      </c>
      <c r="P32" s="667">
        <v>6</v>
      </c>
      <c r="Q32" s="646" t="s">
        <v>2940</v>
      </c>
      <c r="T32" s="646" t="s">
        <v>2941</v>
      </c>
      <c r="U32" s="709" t="s">
        <v>4014</v>
      </c>
      <c r="V32" s="1007" t="s">
        <v>4015</v>
      </c>
      <c r="W32" s="1004" t="str">
        <f t="shared" si="4"/>
        <v>http://www.unisonic.com.tw/datasheet/BC857BS.pdf</v>
      </c>
    </row>
    <row r="33" spans="1:24" s="35" customFormat="1" ht="75" customHeight="1">
      <c r="A33" s="868" t="str">
        <f>HYPERLINK(W33,T33)</f>
        <v>UMT1N</v>
      </c>
      <c r="B33" s="657" t="s">
        <v>982</v>
      </c>
      <c r="C33" s="658"/>
      <c r="D33" s="646">
        <v>-60</v>
      </c>
      <c r="E33" s="664">
        <v>-50</v>
      </c>
      <c r="F33" s="664">
        <v>150</v>
      </c>
      <c r="G33" s="659">
        <v>0.15</v>
      </c>
      <c r="H33" s="665">
        <v>120</v>
      </c>
      <c r="I33" s="665">
        <v>560</v>
      </c>
      <c r="J33" s="664">
        <v>-1</v>
      </c>
      <c r="K33" s="664">
        <v>-6</v>
      </c>
      <c r="L33" s="659">
        <v>-0.5</v>
      </c>
      <c r="M33" s="666">
        <v>-50</v>
      </c>
      <c r="N33" s="667">
        <v>-5</v>
      </c>
      <c r="O33" s="664" t="s">
        <v>990</v>
      </c>
      <c r="P33" s="667">
        <v>5</v>
      </c>
      <c r="Q33" s="646" t="s">
        <v>663</v>
      </c>
      <c r="T33" s="651" t="s">
        <v>2942</v>
      </c>
      <c r="U33" s="709" t="s">
        <v>4014</v>
      </c>
      <c r="V33" s="1007" t="s">
        <v>4015</v>
      </c>
      <c r="W33" s="1004" t="str">
        <f t="shared" si="4"/>
        <v>http://www.unisonic.com.tw/datasheet/UMT1N.pdf</v>
      </c>
      <c r="X33" s="862"/>
    </row>
    <row r="34" spans="1:24" s="35" customFormat="1" ht="75" customHeight="1">
      <c r="A34" s="868" t="str">
        <f>HYPERLINK(W34,T34)</f>
        <v>MMDT5401</v>
      </c>
      <c r="B34" s="657" t="s">
        <v>982</v>
      </c>
      <c r="C34" s="658"/>
      <c r="D34" s="646">
        <v>-160</v>
      </c>
      <c r="E34" s="664">
        <v>-150</v>
      </c>
      <c r="F34" s="664">
        <v>-600</v>
      </c>
      <c r="G34" s="659">
        <v>0.2</v>
      </c>
      <c r="H34" s="665">
        <v>80</v>
      </c>
      <c r="I34" s="665">
        <v>400</v>
      </c>
      <c r="J34" s="664">
        <v>-10</v>
      </c>
      <c r="K34" s="664">
        <v>-5</v>
      </c>
      <c r="L34" s="659">
        <v>-0.5</v>
      </c>
      <c r="M34" s="666">
        <v>-50</v>
      </c>
      <c r="N34" s="667">
        <v>-5</v>
      </c>
      <c r="O34" s="664">
        <v>100</v>
      </c>
      <c r="P34" s="667">
        <v>6</v>
      </c>
      <c r="Q34" s="646" t="s">
        <v>2943</v>
      </c>
      <c r="T34" s="646" t="s">
        <v>2944</v>
      </c>
      <c r="U34" s="709" t="s">
        <v>4014</v>
      </c>
      <c r="V34" s="1007" t="s">
        <v>4015</v>
      </c>
      <c r="W34" s="1004" t="str">
        <f t="shared" si="4"/>
        <v>http://www.unisonic.com.tw/datasheet/MMDT5401.pdf</v>
      </c>
    </row>
    <row r="35" spans="1:24" s="863" customFormat="1" ht="37.5" customHeight="1">
      <c r="A35" s="1381" t="s">
        <v>2045</v>
      </c>
      <c r="B35" s="1382" t="s">
        <v>984</v>
      </c>
      <c r="C35" s="1383"/>
      <c r="D35" s="814">
        <v>180</v>
      </c>
      <c r="E35" s="854">
        <v>160</v>
      </c>
      <c r="F35" s="854">
        <v>600</v>
      </c>
      <c r="G35" s="1384">
        <v>0.2</v>
      </c>
      <c r="H35" s="858">
        <v>80</v>
      </c>
      <c r="I35" s="858">
        <v>400</v>
      </c>
      <c r="J35" s="854">
        <v>10</v>
      </c>
      <c r="K35" s="854">
        <v>5</v>
      </c>
      <c r="L35" s="815">
        <v>0.2</v>
      </c>
      <c r="M35" s="859">
        <v>50</v>
      </c>
      <c r="N35" s="813">
        <v>5</v>
      </c>
      <c r="O35" s="854">
        <v>100</v>
      </c>
      <c r="P35" s="813">
        <v>6</v>
      </c>
      <c r="Q35" s="814" t="s">
        <v>985</v>
      </c>
      <c r="T35" s="1385"/>
      <c r="U35" s="709" t="s">
        <v>4014</v>
      </c>
      <c r="V35" s="1374" t="s">
        <v>4015</v>
      </c>
      <c r="W35" s="1391"/>
    </row>
    <row r="36" spans="1:24" s="863" customFormat="1" ht="37.5" customHeight="1">
      <c r="A36" s="1381"/>
      <c r="B36" s="1382"/>
      <c r="C36" s="1383"/>
      <c r="D36" s="814">
        <v>-160</v>
      </c>
      <c r="E36" s="854">
        <v>-150</v>
      </c>
      <c r="F36" s="854">
        <v>-600</v>
      </c>
      <c r="G36" s="1384"/>
      <c r="H36" s="858">
        <v>80</v>
      </c>
      <c r="I36" s="858">
        <v>400</v>
      </c>
      <c r="J36" s="854">
        <v>-10</v>
      </c>
      <c r="K36" s="854">
        <v>-5</v>
      </c>
      <c r="L36" s="815">
        <v>-0.5</v>
      </c>
      <c r="M36" s="859">
        <v>-50</v>
      </c>
      <c r="N36" s="813">
        <v>-5</v>
      </c>
      <c r="O36" s="854">
        <v>100</v>
      </c>
      <c r="P36" s="813">
        <v>6</v>
      </c>
      <c r="Q36" s="814" t="s">
        <v>986</v>
      </c>
      <c r="T36" s="1386"/>
      <c r="U36" s="709" t="s">
        <v>4014</v>
      </c>
      <c r="V36" s="1375"/>
      <c r="W36" s="1386"/>
    </row>
    <row r="37" spans="1:24" s="35" customFormat="1" ht="80.25" customHeight="1">
      <c r="A37" s="868" t="str">
        <f>HYPERLINK(W37,T37)</f>
        <v>MMDT2907A</v>
      </c>
      <c r="B37" s="634" t="s">
        <v>2085</v>
      </c>
      <c r="C37" s="343"/>
      <c r="D37" s="686">
        <v>-60</v>
      </c>
      <c r="E37" s="635">
        <v>-60</v>
      </c>
      <c r="F37" s="635">
        <v>-600</v>
      </c>
      <c r="G37" s="635">
        <v>0.3</v>
      </c>
      <c r="H37" s="635">
        <v>50</v>
      </c>
      <c r="I37" s="635" t="s">
        <v>73</v>
      </c>
      <c r="J37" s="635">
        <v>-500</v>
      </c>
      <c r="K37" s="635">
        <v>10</v>
      </c>
      <c r="L37" s="635">
        <v>-0.4</v>
      </c>
      <c r="M37" s="635">
        <v>-150</v>
      </c>
      <c r="N37" s="635">
        <v>-15</v>
      </c>
      <c r="O37" s="635">
        <v>200</v>
      </c>
      <c r="P37" s="635">
        <v>8</v>
      </c>
      <c r="Q37" s="646" t="s">
        <v>2065</v>
      </c>
      <c r="T37" s="636" t="s">
        <v>311</v>
      </c>
      <c r="U37" s="709" t="s">
        <v>4014</v>
      </c>
      <c r="V37" s="1007" t="s">
        <v>4015</v>
      </c>
      <c r="W37" s="1004" t="str">
        <f t="shared" ref="W37:W38" si="5">CONCATENATE(U37,T37,V37)</f>
        <v>http://www.unisonic.com.tw/datasheet/MMDT2907A.pdf</v>
      </c>
    </row>
    <row r="38" spans="1:24" s="35" customFormat="1" ht="75" customHeight="1">
      <c r="A38" s="868" t="str">
        <f>HYPERLINK(W38,T38)</f>
        <v>BC856AS</v>
      </c>
      <c r="B38" s="657" t="s">
        <v>982</v>
      </c>
      <c r="C38" s="658"/>
      <c r="D38" s="646">
        <v>-80</v>
      </c>
      <c r="E38" s="664">
        <v>-65</v>
      </c>
      <c r="F38" s="664">
        <v>-100</v>
      </c>
      <c r="G38" s="659">
        <v>0.2</v>
      </c>
      <c r="H38" s="665">
        <v>125</v>
      </c>
      <c r="I38" s="665">
        <v>250</v>
      </c>
      <c r="J38" s="664">
        <v>-2</v>
      </c>
      <c r="K38" s="664">
        <v>-5</v>
      </c>
      <c r="L38" s="659">
        <v>-0.3</v>
      </c>
      <c r="M38" s="666">
        <v>-10</v>
      </c>
      <c r="N38" s="667">
        <v>-0.5</v>
      </c>
      <c r="O38" s="664">
        <v>100</v>
      </c>
      <c r="P38" s="664" t="s">
        <v>663</v>
      </c>
      <c r="Q38" s="646" t="s">
        <v>663</v>
      </c>
      <c r="T38" s="646" t="s">
        <v>2945</v>
      </c>
      <c r="U38" s="709" t="s">
        <v>4014</v>
      </c>
      <c r="V38" s="1007" t="s">
        <v>4015</v>
      </c>
      <c r="W38" s="1004" t="str">
        <f t="shared" si="5"/>
        <v>http://www.unisonic.com.tw/datasheet/BC856AS.pdf</v>
      </c>
    </row>
    <row r="39" spans="1:24" s="188" customFormat="1" ht="30" customHeight="1">
      <c r="A39" s="314" t="s">
        <v>2086</v>
      </c>
      <c r="B39" s="315"/>
      <c r="C39" s="316"/>
      <c r="D39" s="317"/>
      <c r="E39" s="317"/>
      <c r="F39" s="317"/>
      <c r="G39" s="318"/>
      <c r="H39" s="317"/>
      <c r="I39" s="317"/>
      <c r="J39" s="317"/>
      <c r="K39" s="317"/>
      <c r="L39" s="318"/>
      <c r="M39" s="317"/>
      <c r="N39" s="319"/>
      <c r="O39" s="317"/>
      <c r="P39" s="320"/>
      <c r="Q39" s="321"/>
      <c r="T39" s="32"/>
      <c r="U39" s="32"/>
      <c r="V39" s="32"/>
      <c r="W39" s="32"/>
    </row>
    <row r="40" spans="1:24" s="35" customFormat="1" ht="15" customHeight="1">
      <c r="A40" s="283"/>
      <c r="B40" s="197"/>
      <c r="C40" s="32"/>
      <c r="D40" s="32"/>
      <c r="E40" s="198"/>
      <c r="F40" s="198"/>
      <c r="G40" s="34"/>
      <c r="H40" s="199"/>
      <c r="I40" s="199"/>
      <c r="J40" s="198"/>
      <c r="K40" s="198"/>
      <c r="L40" s="34"/>
      <c r="M40" s="200"/>
      <c r="N40" s="33"/>
      <c r="O40" s="198"/>
      <c r="P40" s="33"/>
      <c r="Q40" s="32"/>
      <c r="W40" s="32"/>
    </row>
    <row r="41" spans="1:24" s="189" customFormat="1" ht="30" customHeight="1">
      <c r="A41" s="1404" t="s">
        <v>2924</v>
      </c>
      <c r="B41" s="1404"/>
      <c r="C41" s="1404"/>
      <c r="D41" s="1404"/>
      <c r="E41" s="1404"/>
      <c r="F41" s="1404"/>
      <c r="G41" s="1404"/>
      <c r="H41" s="1404"/>
      <c r="I41" s="1404"/>
      <c r="J41" s="1404"/>
      <c r="K41" s="1404"/>
      <c r="L41" s="1404"/>
      <c r="M41" s="1404"/>
      <c r="N41" s="1404"/>
      <c r="O41" s="1404"/>
      <c r="P41" s="1404"/>
      <c r="Q41" s="1404"/>
      <c r="W41" s="71"/>
    </row>
    <row r="42" spans="1:24" s="188" customFormat="1">
      <c r="A42" s="1397" t="s">
        <v>2083</v>
      </c>
      <c r="B42" s="1400" t="s">
        <v>2091</v>
      </c>
      <c r="C42" s="1400" t="s">
        <v>1205</v>
      </c>
      <c r="D42" s="1341" t="s">
        <v>615</v>
      </c>
      <c r="E42" s="1403"/>
      <c r="F42" s="1403"/>
      <c r="G42" s="1342"/>
      <c r="H42" s="1337" t="s">
        <v>3597</v>
      </c>
      <c r="I42" s="1343"/>
      <c r="J42" s="1343"/>
      <c r="K42" s="1343"/>
      <c r="L42" s="1343"/>
      <c r="M42" s="1343"/>
      <c r="N42" s="1343"/>
      <c r="O42" s="1343"/>
      <c r="P42" s="1338"/>
      <c r="Q42" s="1400" t="s">
        <v>2084</v>
      </c>
      <c r="W42" s="275"/>
    </row>
    <row r="43" spans="1:24" s="188" customFormat="1" ht="18" customHeight="1">
      <c r="A43" s="1398"/>
      <c r="B43" s="1401"/>
      <c r="C43" s="1401"/>
      <c r="D43" s="1400" t="s">
        <v>3598</v>
      </c>
      <c r="E43" s="1400" t="s">
        <v>3599</v>
      </c>
      <c r="F43" s="1400" t="s">
        <v>3600</v>
      </c>
      <c r="G43" s="1400" t="s">
        <v>3601</v>
      </c>
      <c r="H43" s="1335" t="s">
        <v>3607</v>
      </c>
      <c r="I43" s="1410"/>
      <c r="J43" s="1410"/>
      <c r="K43" s="1336"/>
      <c r="L43" s="1411" t="s">
        <v>3603</v>
      </c>
      <c r="M43" s="1412"/>
      <c r="N43" s="1413"/>
      <c r="O43" s="662" t="s">
        <v>3608</v>
      </c>
      <c r="P43" s="662" t="s">
        <v>3609</v>
      </c>
      <c r="Q43" s="1401"/>
      <c r="W43" s="275"/>
    </row>
    <row r="44" spans="1:24" s="188" customFormat="1" ht="18" customHeight="1">
      <c r="A44" s="1398"/>
      <c r="B44" s="1401"/>
      <c r="C44" s="1401"/>
      <c r="D44" s="1401"/>
      <c r="E44" s="1401"/>
      <c r="F44" s="1401"/>
      <c r="G44" s="1401"/>
      <c r="H44" s="1335" t="s">
        <v>678</v>
      </c>
      <c r="I44" s="1336"/>
      <c r="J44" s="1335" t="s">
        <v>2910</v>
      </c>
      <c r="K44" s="1336"/>
      <c r="L44" s="642" t="s">
        <v>678</v>
      </c>
      <c r="M44" s="1335" t="s">
        <v>2910</v>
      </c>
      <c r="N44" s="1336"/>
      <c r="O44" s="661" t="s">
        <v>3610</v>
      </c>
      <c r="P44" s="661" t="s">
        <v>2911</v>
      </c>
      <c r="Q44" s="1401"/>
      <c r="W44" s="275"/>
    </row>
    <row r="45" spans="1:24" s="188" customFormat="1" ht="36" customHeight="1">
      <c r="A45" s="1399"/>
      <c r="B45" s="1402"/>
      <c r="C45" s="1402"/>
      <c r="D45" s="1402"/>
      <c r="E45" s="1402"/>
      <c r="F45" s="1402"/>
      <c r="G45" s="1402"/>
      <c r="H45" s="694" t="s">
        <v>2912</v>
      </c>
      <c r="I45" s="694" t="s">
        <v>3611</v>
      </c>
      <c r="J45" s="642" t="s">
        <v>3604</v>
      </c>
      <c r="K45" s="642" t="s">
        <v>3605</v>
      </c>
      <c r="L45" s="694" t="s">
        <v>1451</v>
      </c>
      <c r="M45" s="642" t="s">
        <v>3604</v>
      </c>
      <c r="N45" s="53" t="s">
        <v>3606</v>
      </c>
      <c r="O45" s="663" t="s">
        <v>2913</v>
      </c>
      <c r="P45" s="663" t="s">
        <v>2914</v>
      </c>
      <c r="Q45" s="1402"/>
      <c r="W45" s="275"/>
    </row>
    <row r="46" spans="1:24" s="35" customFormat="1" ht="37.5" customHeight="1">
      <c r="A46" s="1379" t="str">
        <f>HYPERLINK(W46,T46)</f>
        <v>MMDT3946</v>
      </c>
      <c r="B46" s="1394" t="s">
        <v>984</v>
      </c>
      <c r="C46" s="1395"/>
      <c r="D46" s="646">
        <v>60</v>
      </c>
      <c r="E46" s="664">
        <v>40</v>
      </c>
      <c r="F46" s="664">
        <v>200</v>
      </c>
      <c r="G46" s="1414">
        <v>0.2</v>
      </c>
      <c r="H46" s="665">
        <v>100</v>
      </c>
      <c r="I46" s="665">
        <v>300</v>
      </c>
      <c r="J46" s="664">
        <v>10</v>
      </c>
      <c r="K46" s="664">
        <v>1</v>
      </c>
      <c r="L46" s="659">
        <v>0.3</v>
      </c>
      <c r="M46" s="666">
        <v>50</v>
      </c>
      <c r="N46" s="667">
        <v>5</v>
      </c>
      <c r="O46" s="664">
        <v>300</v>
      </c>
      <c r="P46" s="667">
        <v>4</v>
      </c>
      <c r="Q46" s="646" t="s">
        <v>3612</v>
      </c>
      <c r="T46" s="1388" t="s">
        <v>2946</v>
      </c>
      <c r="U46" s="1372" t="s">
        <v>4014</v>
      </c>
      <c r="V46" s="1374" t="s">
        <v>4015</v>
      </c>
      <c r="W46" s="1376" t="str">
        <f>CONCATENATE(U46,T46,V46)</f>
        <v>http://www.unisonic.com.tw/datasheet/MMDT3946.pdf</v>
      </c>
    </row>
    <row r="47" spans="1:24" s="35" customFormat="1" ht="37.5" customHeight="1">
      <c r="A47" s="1380"/>
      <c r="B47" s="1394"/>
      <c r="C47" s="1395"/>
      <c r="D47" s="646">
        <v>-40</v>
      </c>
      <c r="E47" s="664">
        <v>-40</v>
      </c>
      <c r="F47" s="664">
        <v>-200</v>
      </c>
      <c r="G47" s="1415"/>
      <c r="H47" s="665">
        <v>100</v>
      </c>
      <c r="I47" s="665">
        <v>300</v>
      </c>
      <c r="J47" s="664">
        <v>-10</v>
      </c>
      <c r="K47" s="664">
        <v>-1</v>
      </c>
      <c r="L47" s="659">
        <v>-0.4</v>
      </c>
      <c r="M47" s="666">
        <v>-50</v>
      </c>
      <c r="N47" s="667">
        <v>-5</v>
      </c>
      <c r="O47" s="664">
        <v>250</v>
      </c>
      <c r="P47" s="667">
        <v>4.5</v>
      </c>
      <c r="Q47" s="646" t="s">
        <v>2947</v>
      </c>
      <c r="T47" s="1388"/>
      <c r="U47" s="1373"/>
      <c r="V47" s="1375"/>
      <c r="W47" s="1378"/>
    </row>
    <row r="48" spans="1:24" s="35" customFormat="1" ht="37.5" customHeight="1">
      <c r="A48" s="1379" t="str">
        <f>HYPERLINK(W48,T48)</f>
        <v>MMDT2227</v>
      </c>
      <c r="B48" s="1394" t="s">
        <v>310</v>
      </c>
      <c r="C48" s="1395"/>
      <c r="D48" s="646">
        <v>75</v>
      </c>
      <c r="E48" s="664">
        <v>40</v>
      </c>
      <c r="F48" s="667">
        <v>600</v>
      </c>
      <c r="G48" s="1414">
        <v>0.2</v>
      </c>
      <c r="H48" s="665">
        <v>100</v>
      </c>
      <c r="I48" s="665">
        <v>300</v>
      </c>
      <c r="J48" s="664">
        <v>150</v>
      </c>
      <c r="K48" s="664">
        <v>10</v>
      </c>
      <c r="L48" s="659">
        <v>0.3</v>
      </c>
      <c r="M48" s="666">
        <v>150</v>
      </c>
      <c r="N48" s="667">
        <v>15</v>
      </c>
      <c r="O48" s="664">
        <v>300</v>
      </c>
      <c r="P48" s="664">
        <v>8</v>
      </c>
      <c r="Q48" s="646" t="s">
        <v>2948</v>
      </c>
      <c r="T48" s="1388" t="s">
        <v>2949</v>
      </c>
      <c r="U48" s="1372" t="s">
        <v>4014</v>
      </c>
      <c r="V48" s="1374" t="s">
        <v>4015</v>
      </c>
      <c r="W48" s="1376" t="str">
        <f t="shared" ref="W48" si="6">CONCATENATE(U48,T48,V48)</f>
        <v>http://www.unisonic.com.tw/datasheet/MMDT2227.pdf</v>
      </c>
    </row>
    <row r="49" spans="1:23" s="35" customFormat="1" ht="37.5" customHeight="1">
      <c r="A49" s="1380"/>
      <c r="B49" s="1394"/>
      <c r="C49" s="1395"/>
      <c r="D49" s="646">
        <v>-60</v>
      </c>
      <c r="E49" s="664">
        <v>-60</v>
      </c>
      <c r="F49" s="667">
        <v>-600</v>
      </c>
      <c r="G49" s="1415"/>
      <c r="H49" s="664">
        <v>100</v>
      </c>
      <c r="I49" s="665">
        <v>300</v>
      </c>
      <c r="J49" s="664">
        <v>-150</v>
      </c>
      <c r="K49" s="664">
        <v>-10</v>
      </c>
      <c r="L49" s="659">
        <v>-0.4</v>
      </c>
      <c r="M49" s="666">
        <v>-150</v>
      </c>
      <c r="N49" s="667">
        <v>-15</v>
      </c>
      <c r="O49" s="664">
        <v>200</v>
      </c>
      <c r="P49" s="664">
        <v>8</v>
      </c>
      <c r="Q49" s="646" t="s">
        <v>810</v>
      </c>
      <c r="T49" s="1388"/>
      <c r="U49" s="1373"/>
      <c r="V49" s="1375"/>
      <c r="W49" s="1378"/>
    </row>
    <row r="50" spans="1:23" s="35" customFormat="1" ht="37.5" customHeight="1">
      <c r="A50" s="1379" t="str">
        <f>HYPERLINK(W50,T50)</f>
        <v>IMZ2A</v>
      </c>
      <c r="B50" s="1394" t="s">
        <v>310</v>
      </c>
      <c r="C50" s="1395"/>
      <c r="D50" s="646">
        <v>60</v>
      </c>
      <c r="E50" s="664">
        <v>50</v>
      </c>
      <c r="F50" s="667">
        <v>150</v>
      </c>
      <c r="G50" s="1414">
        <v>0.3</v>
      </c>
      <c r="H50" s="665">
        <v>120</v>
      </c>
      <c r="I50" s="665">
        <v>560</v>
      </c>
      <c r="J50" s="664">
        <v>1</v>
      </c>
      <c r="K50" s="664">
        <v>6</v>
      </c>
      <c r="L50" s="659">
        <v>0.4</v>
      </c>
      <c r="M50" s="666">
        <v>50</v>
      </c>
      <c r="N50" s="667">
        <v>5</v>
      </c>
      <c r="O50" s="664" t="s">
        <v>979</v>
      </c>
      <c r="P50" s="201">
        <v>3.5</v>
      </c>
      <c r="Q50" s="646" t="s">
        <v>663</v>
      </c>
      <c r="T50" s="1388" t="s">
        <v>3613</v>
      </c>
      <c r="U50" s="1372" t="s">
        <v>4014</v>
      </c>
      <c r="V50" s="1374" t="s">
        <v>4015</v>
      </c>
      <c r="W50" s="1376" t="str">
        <f t="shared" ref="W50" si="7">CONCATENATE(U50,T50,V50)</f>
        <v>http://www.unisonic.com.tw/datasheet/IMZ2A.pdf</v>
      </c>
    </row>
    <row r="51" spans="1:23" s="35" customFormat="1" ht="37.5" customHeight="1">
      <c r="A51" s="1380"/>
      <c r="B51" s="1394"/>
      <c r="C51" s="1395"/>
      <c r="D51" s="646">
        <v>-60</v>
      </c>
      <c r="E51" s="664">
        <v>-50</v>
      </c>
      <c r="F51" s="667">
        <v>-150</v>
      </c>
      <c r="G51" s="1415"/>
      <c r="H51" s="664">
        <v>120</v>
      </c>
      <c r="I51" s="665">
        <v>560</v>
      </c>
      <c r="J51" s="664">
        <v>-1</v>
      </c>
      <c r="K51" s="664">
        <v>-6</v>
      </c>
      <c r="L51" s="659">
        <v>-0.5</v>
      </c>
      <c r="M51" s="666">
        <v>-50</v>
      </c>
      <c r="N51" s="667">
        <v>-5</v>
      </c>
      <c r="O51" s="664" t="s">
        <v>990</v>
      </c>
      <c r="P51" s="664">
        <v>5</v>
      </c>
      <c r="Q51" s="646" t="s">
        <v>663</v>
      </c>
      <c r="T51" s="1388"/>
      <c r="U51" s="1373"/>
      <c r="V51" s="1375"/>
      <c r="W51" s="1378"/>
    </row>
    <row r="52" spans="1:23" ht="37.5" customHeight="1">
      <c r="A52" s="1427" t="str">
        <f>HYPERLINK(W52,T52)</f>
        <v>UT3PP</v>
      </c>
      <c r="B52" s="1394" t="s">
        <v>2950</v>
      </c>
      <c r="C52" s="1395"/>
      <c r="D52" s="1388">
        <v>-50</v>
      </c>
      <c r="E52" s="1416">
        <v>-50</v>
      </c>
      <c r="F52" s="1416">
        <v>-100</v>
      </c>
      <c r="G52" s="1424">
        <v>0.125</v>
      </c>
      <c r="H52" s="1423">
        <v>100</v>
      </c>
      <c r="I52" s="1423" t="s">
        <v>83</v>
      </c>
      <c r="J52" s="1416">
        <v>-1</v>
      </c>
      <c r="K52" s="1416">
        <v>-5</v>
      </c>
      <c r="L52" s="1425">
        <v>-0.3</v>
      </c>
      <c r="M52" s="1433">
        <v>-10</v>
      </c>
      <c r="N52" s="1428">
        <v>-0.5</v>
      </c>
      <c r="O52" s="1416" t="s">
        <v>2925</v>
      </c>
      <c r="P52" s="1416" t="s">
        <v>663</v>
      </c>
      <c r="Q52" s="1388" t="s">
        <v>2141</v>
      </c>
      <c r="T52" s="1388" t="s">
        <v>2951</v>
      </c>
      <c r="U52" s="1372" t="s">
        <v>4014</v>
      </c>
      <c r="V52" s="1374" t="s">
        <v>4015</v>
      </c>
      <c r="W52" s="1376" t="str">
        <f t="shared" ref="W52" si="8">CONCATENATE(U52,T52,V52)</f>
        <v>http://www.unisonic.com.tw/datasheet/UT3PP.pdf</v>
      </c>
    </row>
    <row r="53" spans="1:23" ht="37.5" customHeight="1">
      <c r="A53" s="1418"/>
      <c r="B53" s="1388"/>
      <c r="C53" s="1395"/>
      <c r="D53" s="1388"/>
      <c r="E53" s="1416"/>
      <c r="F53" s="1416"/>
      <c r="G53" s="1424"/>
      <c r="H53" s="1423"/>
      <c r="I53" s="1423"/>
      <c r="J53" s="1416"/>
      <c r="K53" s="1416"/>
      <c r="L53" s="1425"/>
      <c r="M53" s="1433"/>
      <c r="N53" s="1428"/>
      <c r="O53" s="1416"/>
      <c r="P53" s="1416"/>
      <c r="Q53" s="1388"/>
      <c r="T53" s="1388"/>
      <c r="U53" s="1373"/>
      <c r="V53" s="1375"/>
      <c r="W53" s="1378"/>
    </row>
    <row r="54" spans="1:23" s="188" customFormat="1" ht="37.5" customHeight="1">
      <c r="A54" s="1417" t="str">
        <f>HYPERLINK(W54,T54)</f>
        <v>PUMZ1</v>
      </c>
      <c r="B54" s="1419" t="s">
        <v>3614</v>
      </c>
      <c r="C54" s="1421"/>
      <c r="D54" s="646">
        <v>50</v>
      </c>
      <c r="E54" s="664">
        <v>40</v>
      </c>
      <c r="F54" s="664">
        <v>100</v>
      </c>
      <c r="G54" s="1396">
        <v>0.2</v>
      </c>
      <c r="H54" s="1423">
        <v>120</v>
      </c>
      <c r="I54" s="1426" t="s">
        <v>83</v>
      </c>
      <c r="J54" s="664">
        <v>1</v>
      </c>
      <c r="K54" s="664">
        <v>6</v>
      </c>
      <c r="L54" s="669">
        <v>0.2</v>
      </c>
      <c r="M54" s="666">
        <v>50</v>
      </c>
      <c r="N54" s="667">
        <v>5</v>
      </c>
      <c r="O54" s="1416">
        <v>100</v>
      </c>
      <c r="P54" s="1416" t="s">
        <v>663</v>
      </c>
      <c r="Q54" s="1388" t="s">
        <v>83</v>
      </c>
      <c r="T54" s="1387" t="s">
        <v>2952</v>
      </c>
      <c r="U54" s="1372" t="s">
        <v>4014</v>
      </c>
      <c r="V54" s="1374" t="s">
        <v>4015</v>
      </c>
      <c r="W54" s="1376" t="str">
        <f t="shared" ref="W54" si="9">CONCATENATE(U54,T54,V54)</f>
        <v>http://www.unisonic.com.tw/datasheet/PUMZ1.pdf</v>
      </c>
    </row>
    <row r="55" spans="1:23" s="188" customFormat="1" ht="37.5" customHeight="1">
      <c r="A55" s="1418"/>
      <c r="B55" s="1420"/>
      <c r="C55" s="1422"/>
      <c r="D55" s="646">
        <v>-50</v>
      </c>
      <c r="E55" s="664">
        <v>-40</v>
      </c>
      <c r="F55" s="664">
        <v>-100</v>
      </c>
      <c r="G55" s="1396"/>
      <c r="H55" s="1423"/>
      <c r="I55" s="1423"/>
      <c r="J55" s="664">
        <v>-1</v>
      </c>
      <c r="K55" s="664">
        <v>-6</v>
      </c>
      <c r="L55" s="669">
        <v>-0.2</v>
      </c>
      <c r="M55" s="666">
        <v>-50</v>
      </c>
      <c r="N55" s="667">
        <v>-5</v>
      </c>
      <c r="O55" s="1416"/>
      <c r="P55" s="1416"/>
      <c r="Q55" s="1388"/>
      <c r="T55" s="1378"/>
      <c r="U55" s="1373"/>
      <c r="V55" s="1375"/>
      <c r="W55" s="1378"/>
    </row>
    <row r="56" spans="1:23" s="188" customFormat="1" ht="37.5" customHeight="1">
      <c r="A56" s="1417" t="str">
        <f>HYPERLINK(W56,T56)</f>
        <v>UMZ1N</v>
      </c>
      <c r="B56" s="1419" t="s">
        <v>984</v>
      </c>
      <c r="C56" s="1395"/>
      <c r="D56" s="646">
        <v>60</v>
      </c>
      <c r="E56" s="664">
        <v>50</v>
      </c>
      <c r="F56" s="664">
        <v>150</v>
      </c>
      <c r="G56" s="1396">
        <v>0.15</v>
      </c>
      <c r="H56" s="665">
        <v>120</v>
      </c>
      <c r="I56" s="665">
        <v>560</v>
      </c>
      <c r="J56" s="664">
        <v>1</v>
      </c>
      <c r="K56" s="664">
        <v>6</v>
      </c>
      <c r="L56" s="659">
        <v>0.4</v>
      </c>
      <c r="M56" s="666">
        <v>50</v>
      </c>
      <c r="N56" s="667">
        <v>5</v>
      </c>
      <c r="O56" s="664" t="s">
        <v>2918</v>
      </c>
      <c r="P56" s="667">
        <v>3.5</v>
      </c>
      <c r="Q56" s="646" t="s">
        <v>2307</v>
      </c>
      <c r="T56" s="1389" t="s">
        <v>2953</v>
      </c>
      <c r="U56" s="1372" t="s">
        <v>4014</v>
      </c>
      <c r="V56" s="1374" t="s">
        <v>4015</v>
      </c>
      <c r="W56" s="1376" t="str">
        <f t="shared" ref="W56" si="10">CONCATENATE(U56,T56,V56)</f>
        <v>http://www.unisonic.com.tw/datasheet/UMZ1N.pdf</v>
      </c>
    </row>
    <row r="57" spans="1:23" s="188" customFormat="1" ht="37.5" customHeight="1">
      <c r="A57" s="1418"/>
      <c r="B57" s="1432"/>
      <c r="C57" s="1395"/>
      <c r="D57" s="646">
        <v>-60</v>
      </c>
      <c r="E57" s="664">
        <v>-50</v>
      </c>
      <c r="F57" s="664">
        <v>-150</v>
      </c>
      <c r="G57" s="1396"/>
      <c r="H57" s="665">
        <v>120</v>
      </c>
      <c r="I57" s="665">
        <v>560</v>
      </c>
      <c r="J57" s="664">
        <v>-1</v>
      </c>
      <c r="K57" s="664">
        <v>-6</v>
      </c>
      <c r="L57" s="659">
        <v>-0.5</v>
      </c>
      <c r="M57" s="666">
        <v>-50</v>
      </c>
      <c r="N57" s="667">
        <v>-5</v>
      </c>
      <c r="O57" s="664" t="s">
        <v>990</v>
      </c>
      <c r="P57" s="667">
        <v>5</v>
      </c>
      <c r="Q57" s="646" t="s">
        <v>663</v>
      </c>
      <c r="T57" s="1378"/>
      <c r="U57" s="1373"/>
      <c r="V57" s="1375"/>
      <c r="W57" s="1378"/>
    </row>
    <row r="58" spans="1:23" s="35" customFormat="1" ht="37.5" customHeight="1">
      <c r="A58" s="1417" t="str">
        <f>HYPERLINK(W58,T58)</f>
        <v>BC847PN</v>
      </c>
      <c r="B58" s="1394" t="s">
        <v>984</v>
      </c>
      <c r="C58" s="1395"/>
      <c r="D58" s="646">
        <v>50</v>
      </c>
      <c r="E58" s="664">
        <v>45</v>
      </c>
      <c r="F58" s="664">
        <v>100</v>
      </c>
      <c r="G58" s="1414">
        <v>0.2</v>
      </c>
      <c r="H58" s="665">
        <v>200</v>
      </c>
      <c r="I58" s="665">
        <v>450</v>
      </c>
      <c r="J58" s="664">
        <v>2</v>
      </c>
      <c r="K58" s="664">
        <v>5</v>
      </c>
      <c r="L58" s="659">
        <v>0.25</v>
      </c>
      <c r="M58" s="666">
        <v>10</v>
      </c>
      <c r="N58" s="667">
        <v>0.5</v>
      </c>
      <c r="O58" s="664">
        <v>100</v>
      </c>
      <c r="P58" s="667">
        <v>6</v>
      </c>
      <c r="Q58" s="646" t="s">
        <v>2954</v>
      </c>
      <c r="T58" s="1390" t="s">
        <v>3615</v>
      </c>
      <c r="U58" s="1372" t="s">
        <v>4014</v>
      </c>
      <c r="V58" s="1374" t="s">
        <v>4015</v>
      </c>
      <c r="W58" s="1376" t="str">
        <f t="shared" ref="W58" si="11">CONCATENATE(U58,T58,V58)</f>
        <v>http://www.unisonic.com.tw/datasheet/BC847PN.pdf</v>
      </c>
    </row>
    <row r="59" spans="1:23" s="35" customFormat="1" ht="37.5" customHeight="1">
      <c r="A59" s="1418"/>
      <c r="B59" s="1394"/>
      <c r="C59" s="1395"/>
      <c r="D59" s="646">
        <v>-50</v>
      </c>
      <c r="E59" s="664">
        <v>-45</v>
      </c>
      <c r="F59" s="664">
        <v>-100</v>
      </c>
      <c r="G59" s="1415"/>
      <c r="H59" s="665">
        <v>200</v>
      </c>
      <c r="I59" s="665">
        <v>450</v>
      </c>
      <c r="J59" s="664">
        <v>-2</v>
      </c>
      <c r="K59" s="664">
        <v>-5</v>
      </c>
      <c r="L59" s="659">
        <v>-0.3</v>
      </c>
      <c r="M59" s="666">
        <v>-10</v>
      </c>
      <c r="N59" s="667">
        <v>-0.5</v>
      </c>
      <c r="O59" s="664">
        <v>100</v>
      </c>
      <c r="P59" s="667">
        <v>6</v>
      </c>
      <c r="Q59" s="646" t="s">
        <v>2955</v>
      </c>
      <c r="T59" s="1390"/>
      <c r="U59" s="1373"/>
      <c r="V59" s="1375"/>
      <c r="W59" s="1378"/>
    </row>
    <row r="60" spans="1:23" s="35" customFormat="1" ht="37.5" customHeight="1">
      <c r="A60" s="1417" t="str">
        <f>HYPERLINK(W60,T60)</f>
        <v>BC846PN</v>
      </c>
      <c r="B60" s="1394" t="s">
        <v>984</v>
      </c>
      <c r="C60" s="1395"/>
      <c r="D60" s="955">
        <v>60</v>
      </c>
      <c r="E60" s="960">
        <v>80</v>
      </c>
      <c r="F60" s="960">
        <v>100</v>
      </c>
      <c r="G60" s="1429">
        <v>0.22500000000000001</v>
      </c>
      <c r="H60" s="959">
        <v>110</v>
      </c>
      <c r="I60" s="959">
        <v>220</v>
      </c>
      <c r="J60" s="960">
        <v>2</v>
      </c>
      <c r="K60" s="960">
        <v>5</v>
      </c>
      <c r="L60" s="957">
        <v>0.6</v>
      </c>
      <c r="M60" s="958">
        <v>100</v>
      </c>
      <c r="N60" s="962">
        <v>5</v>
      </c>
      <c r="O60" s="960"/>
      <c r="P60" s="962">
        <v>4.5</v>
      </c>
      <c r="Q60" s="964"/>
      <c r="T60" s="1379" t="s">
        <v>3866</v>
      </c>
      <c r="U60" s="1372" t="s">
        <v>4014</v>
      </c>
      <c r="V60" s="1374" t="s">
        <v>4015</v>
      </c>
      <c r="W60" s="1376" t="str">
        <f t="shared" ref="W60" si="12">CONCATENATE(U60,T60,V60)</f>
        <v>http://www.unisonic.com.tw/datasheet/BC846PN.pdf</v>
      </c>
    </row>
    <row r="61" spans="1:23" s="35" customFormat="1" ht="37.5" customHeight="1">
      <c r="A61" s="1418"/>
      <c r="B61" s="1394"/>
      <c r="C61" s="1395"/>
      <c r="D61" s="955">
        <v>-65</v>
      </c>
      <c r="E61" s="960">
        <v>-80</v>
      </c>
      <c r="F61" s="960">
        <v>-100</v>
      </c>
      <c r="G61" s="1430"/>
      <c r="H61" s="959">
        <v>110</v>
      </c>
      <c r="I61" s="959">
        <v>220</v>
      </c>
      <c r="J61" s="960">
        <v>-2</v>
      </c>
      <c r="K61" s="960">
        <v>-5</v>
      </c>
      <c r="L61" s="957">
        <v>-0.65</v>
      </c>
      <c r="M61" s="958">
        <v>-100</v>
      </c>
      <c r="N61" s="962">
        <v>-5</v>
      </c>
      <c r="O61" s="960"/>
      <c r="P61" s="962">
        <v>4.5</v>
      </c>
      <c r="Q61" s="955"/>
      <c r="T61" s="1380"/>
      <c r="U61" s="1373"/>
      <c r="V61" s="1375"/>
      <c r="W61" s="1378"/>
    </row>
    <row r="62" spans="1:23" s="188" customFormat="1" ht="30" customHeight="1">
      <c r="A62" s="314" t="s">
        <v>1792</v>
      </c>
      <c r="B62" s="315"/>
      <c r="C62" s="316"/>
      <c r="D62" s="317"/>
      <c r="E62" s="317"/>
      <c r="F62" s="317"/>
      <c r="G62" s="318"/>
      <c r="H62" s="317"/>
      <c r="I62" s="317"/>
      <c r="J62" s="317"/>
      <c r="K62" s="317"/>
      <c r="L62" s="318"/>
      <c r="M62" s="317"/>
      <c r="N62" s="319"/>
      <c r="O62" s="317"/>
      <c r="P62" s="320"/>
      <c r="Q62" s="321"/>
      <c r="T62" s="32"/>
      <c r="U62" s="32"/>
      <c r="V62" s="32"/>
      <c r="W62" s="32"/>
    </row>
    <row r="63" spans="1:23" s="36" customFormat="1" ht="30" customHeight="1">
      <c r="A63" s="283"/>
      <c r="B63" s="696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W63" s="202"/>
    </row>
    <row r="64" spans="1:23" s="189" customFormat="1" ht="30" customHeight="1">
      <c r="A64" s="1404" t="s">
        <v>2957</v>
      </c>
      <c r="B64" s="1404"/>
      <c r="C64" s="1404"/>
      <c r="D64" s="1404"/>
      <c r="E64" s="1404"/>
      <c r="F64" s="1404"/>
      <c r="G64" s="1404"/>
      <c r="H64" s="1404"/>
      <c r="I64" s="1404"/>
      <c r="J64" s="1404"/>
      <c r="K64" s="1404"/>
      <c r="L64" s="1404"/>
      <c r="M64" s="1404"/>
      <c r="N64" s="1404"/>
      <c r="O64" s="1404"/>
      <c r="P64" s="1404"/>
      <c r="Q64" s="1404"/>
      <c r="W64" s="71"/>
    </row>
    <row r="65" spans="1:23" s="189" customFormat="1" ht="15" customHeight="1">
      <c r="A65" s="1397" t="s">
        <v>2083</v>
      </c>
      <c r="B65" s="1400" t="s">
        <v>2091</v>
      </c>
      <c r="C65" s="1400" t="s">
        <v>1205</v>
      </c>
      <c r="D65" s="1341" t="s">
        <v>3205</v>
      </c>
      <c r="E65" s="1403"/>
      <c r="F65" s="1403"/>
      <c r="G65" s="1342"/>
      <c r="H65" s="1337" t="s">
        <v>3597</v>
      </c>
      <c r="I65" s="1343"/>
      <c r="J65" s="1343"/>
      <c r="K65" s="1343"/>
      <c r="L65" s="1343"/>
      <c r="M65" s="1343"/>
      <c r="N65" s="1343"/>
      <c r="O65" s="1343"/>
      <c r="P65" s="1338"/>
      <c r="Q65" s="1400" t="s">
        <v>2084</v>
      </c>
      <c r="W65" s="71"/>
    </row>
    <row r="66" spans="1:23" s="189" customFormat="1" ht="15" customHeight="1">
      <c r="A66" s="1398"/>
      <c r="B66" s="1401"/>
      <c r="C66" s="1401"/>
      <c r="D66" s="1400" t="s">
        <v>3598</v>
      </c>
      <c r="E66" s="1400" t="s">
        <v>3599</v>
      </c>
      <c r="F66" s="1400" t="s">
        <v>3600</v>
      </c>
      <c r="G66" s="1400" t="s">
        <v>3601</v>
      </c>
      <c r="H66" s="1335" t="s">
        <v>3602</v>
      </c>
      <c r="I66" s="1410"/>
      <c r="J66" s="1410"/>
      <c r="K66" s="1336"/>
      <c r="L66" s="1411" t="s">
        <v>3617</v>
      </c>
      <c r="M66" s="1412"/>
      <c r="N66" s="1413"/>
      <c r="O66" s="662" t="s">
        <v>2064</v>
      </c>
      <c r="P66" s="662" t="s">
        <v>2909</v>
      </c>
      <c r="Q66" s="1401"/>
      <c r="W66" s="71"/>
    </row>
    <row r="67" spans="1:23" s="189" customFormat="1" ht="15" customHeight="1">
      <c r="A67" s="1398"/>
      <c r="B67" s="1401"/>
      <c r="C67" s="1401"/>
      <c r="D67" s="1401"/>
      <c r="E67" s="1401"/>
      <c r="F67" s="1401"/>
      <c r="G67" s="1401"/>
      <c r="H67" s="1335" t="s">
        <v>678</v>
      </c>
      <c r="I67" s="1336"/>
      <c r="J67" s="1335" t="s">
        <v>2910</v>
      </c>
      <c r="K67" s="1336"/>
      <c r="L67" s="642" t="s">
        <v>678</v>
      </c>
      <c r="M67" s="1335" t="s">
        <v>2910</v>
      </c>
      <c r="N67" s="1336"/>
      <c r="O67" s="661" t="s">
        <v>2911</v>
      </c>
      <c r="P67" s="661" t="s">
        <v>2911</v>
      </c>
      <c r="Q67" s="1401"/>
      <c r="W67" s="71"/>
    </row>
    <row r="68" spans="1:23" s="189" customFormat="1" ht="35.5" customHeight="1">
      <c r="A68" s="1399"/>
      <c r="B68" s="1402"/>
      <c r="C68" s="1402"/>
      <c r="D68" s="1402"/>
      <c r="E68" s="1402"/>
      <c r="F68" s="1402"/>
      <c r="G68" s="1402"/>
      <c r="H68" s="694" t="s">
        <v>2912</v>
      </c>
      <c r="I68" s="694" t="s">
        <v>1451</v>
      </c>
      <c r="J68" s="642" t="s">
        <v>3604</v>
      </c>
      <c r="K68" s="642" t="s">
        <v>3605</v>
      </c>
      <c r="L68" s="694" t="s">
        <v>1451</v>
      </c>
      <c r="M68" s="642" t="s">
        <v>3604</v>
      </c>
      <c r="N68" s="53" t="s">
        <v>3606</v>
      </c>
      <c r="O68" s="663" t="s">
        <v>2913</v>
      </c>
      <c r="P68" s="663" t="s">
        <v>2914</v>
      </c>
      <c r="Q68" s="1402"/>
      <c r="W68" s="71"/>
    </row>
    <row r="69" spans="1:23" s="189" customFormat="1" ht="36" customHeight="1">
      <c r="A69" s="1417" t="str">
        <f>HYPERLINK(W69,T69)</f>
        <v>NP1510</v>
      </c>
      <c r="B69" s="1394" t="s">
        <v>984</v>
      </c>
      <c r="C69" s="1421"/>
      <c r="D69" s="664">
        <v>60</v>
      </c>
      <c r="E69" s="664">
        <v>50</v>
      </c>
      <c r="F69" s="664">
        <v>150</v>
      </c>
      <c r="G69" s="1414">
        <v>0.1</v>
      </c>
      <c r="H69" s="664">
        <v>120</v>
      </c>
      <c r="I69" s="664">
        <v>400</v>
      </c>
      <c r="J69" s="664">
        <v>2</v>
      </c>
      <c r="K69" s="664">
        <v>6</v>
      </c>
      <c r="L69" s="659">
        <v>0.25</v>
      </c>
      <c r="M69" s="664">
        <v>100</v>
      </c>
      <c r="N69" s="667">
        <v>10</v>
      </c>
      <c r="O69" s="664">
        <v>80</v>
      </c>
      <c r="P69" s="667" t="s">
        <v>988</v>
      </c>
      <c r="Q69" s="646" t="s">
        <v>663</v>
      </c>
      <c r="T69" s="1387" t="s">
        <v>2958</v>
      </c>
      <c r="U69" s="1372" t="s">
        <v>4014</v>
      </c>
      <c r="V69" s="1374" t="s">
        <v>4015</v>
      </c>
      <c r="W69" s="1376" t="str">
        <f>CONCATENATE(U69,T69,V69)</f>
        <v>http://www.unisonic.com.tw/datasheet/NP1510.pdf</v>
      </c>
    </row>
    <row r="70" spans="1:23" ht="36" customHeight="1">
      <c r="A70" s="1431"/>
      <c r="B70" s="1394"/>
      <c r="C70" s="1422"/>
      <c r="D70" s="664">
        <v>-50</v>
      </c>
      <c r="E70" s="664">
        <v>-50</v>
      </c>
      <c r="F70" s="664">
        <v>-150</v>
      </c>
      <c r="G70" s="1415"/>
      <c r="H70" s="664">
        <v>120</v>
      </c>
      <c r="I70" s="664">
        <v>400</v>
      </c>
      <c r="J70" s="664">
        <v>-2</v>
      </c>
      <c r="K70" s="664">
        <v>-6</v>
      </c>
      <c r="L70" s="659">
        <v>0.3</v>
      </c>
      <c r="M70" s="664">
        <v>-100</v>
      </c>
      <c r="N70" s="667">
        <v>-10</v>
      </c>
      <c r="O70" s="664">
        <v>80</v>
      </c>
      <c r="P70" s="667" t="s">
        <v>989</v>
      </c>
      <c r="Q70" s="646" t="s">
        <v>663</v>
      </c>
      <c r="T70" s="1378"/>
      <c r="U70" s="1373"/>
      <c r="V70" s="1375"/>
      <c r="W70" s="1378"/>
    </row>
    <row r="71" spans="1:23" s="188" customFormat="1" ht="30" customHeight="1">
      <c r="A71" s="314" t="s">
        <v>1792</v>
      </c>
      <c r="B71" s="315"/>
      <c r="C71" s="316"/>
      <c r="D71" s="317"/>
      <c r="E71" s="317"/>
      <c r="F71" s="317"/>
      <c r="G71" s="318"/>
      <c r="H71" s="317"/>
      <c r="I71" s="317"/>
      <c r="J71" s="317"/>
      <c r="K71" s="317"/>
      <c r="L71" s="318"/>
      <c r="M71" s="317"/>
      <c r="N71" s="319"/>
      <c r="O71" s="317"/>
      <c r="P71" s="320"/>
      <c r="Q71" s="321"/>
      <c r="T71" s="32"/>
      <c r="U71" s="32"/>
      <c r="V71" s="32"/>
      <c r="W71" s="32"/>
    </row>
    <row r="72" spans="1:23" ht="30" customHeight="1"/>
    <row r="73" spans="1:23" ht="30" customHeight="1">
      <c r="A73" s="1404" t="s">
        <v>2959</v>
      </c>
      <c r="B73" s="1404"/>
      <c r="C73" s="1404"/>
      <c r="D73" s="1404"/>
      <c r="E73" s="1404"/>
      <c r="F73" s="1404"/>
      <c r="G73" s="1404"/>
      <c r="H73" s="1404"/>
      <c r="I73" s="1404"/>
      <c r="J73" s="1404"/>
      <c r="K73" s="1404"/>
      <c r="L73" s="1404"/>
      <c r="M73" s="1404"/>
      <c r="N73" s="1404"/>
      <c r="O73" s="1404"/>
      <c r="P73" s="1404"/>
      <c r="Q73" s="1404"/>
    </row>
    <row r="74" spans="1:23">
      <c r="A74" s="1397" t="s">
        <v>2083</v>
      </c>
      <c r="B74" s="1400" t="s">
        <v>2091</v>
      </c>
      <c r="C74" s="1400" t="s">
        <v>1205</v>
      </c>
      <c r="D74" s="1341" t="s">
        <v>615</v>
      </c>
      <c r="E74" s="1403"/>
      <c r="F74" s="1403"/>
      <c r="G74" s="1342"/>
      <c r="H74" s="1337" t="s">
        <v>3597</v>
      </c>
      <c r="I74" s="1343"/>
      <c r="J74" s="1343"/>
      <c r="K74" s="1343"/>
      <c r="L74" s="1343"/>
      <c r="M74" s="1343"/>
      <c r="N74" s="1343"/>
      <c r="O74" s="1343"/>
      <c r="P74" s="1338"/>
      <c r="Q74" s="1400" t="s">
        <v>2084</v>
      </c>
    </row>
    <row r="75" spans="1:23" ht="17">
      <c r="A75" s="1398"/>
      <c r="B75" s="1401"/>
      <c r="C75" s="1401"/>
      <c r="D75" s="1400" t="s">
        <v>3598</v>
      </c>
      <c r="E75" s="1400" t="s">
        <v>3599</v>
      </c>
      <c r="F75" s="1400" t="s">
        <v>3600</v>
      </c>
      <c r="G75" s="1400" t="s">
        <v>3601</v>
      </c>
      <c r="H75" s="1335" t="s">
        <v>3607</v>
      </c>
      <c r="I75" s="1410"/>
      <c r="J75" s="1410"/>
      <c r="K75" s="1336"/>
      <c r="L75" s="1411" t="s">
        <v>3603</v>
      </c>
      <c r="M75" s="1412"/>
      <c r="N75" s="1413"/>
      <c r="O75" s="662" t="s">
        <v>3608</v>
      </c>
      <c r="P75" s="662" t="s">
        <v>3609</v>
      </c>
      <c r="Q75" s="1401"/>
    </row>
    <row r="76" spans="1:23">
      <c r="A76" s="1398"/>
      <c r="B76" s="1401"/>
      <c r="C76" s="1401"/>
      <c r="D76" s="1401"/>
      <c r="E76" s="1401"/>
      <c r="F76" s="1401"/>
      <c r="G76" s="1401"/>
      <c r="H76" s="1335" t="s">
        <v>678</v>
      </c>
      <c r="I76" s="1336"/>
      <c r="J76" s="1335" t="s">
        <v>2910</v>
      </c>
      <c r="K76" s="1336"/>
      <c r="L76" s="642" t="s">
        <v>678</v>
      </c>
      <c r="M76" s="1335" t="s">
        <v>2910</v>
      </c>
      <c r="N76" s="1336"/>
      <c r="O76" s="661" t="s">
        <v>2911</v>
      </c>
      <c r="P76" s="661" t="s">
        <v>2911</v>
      </c>
      <c r="Q76" s="1401"/>
    </row>
    <row r="77" spans="1:23" ht="32">
      <c r="A77" s="1399"/>
      <c r="B77" s="1402"/>
      <c r="C77" s="1402"/>
      <c r="D77" s="1402"/>
      <c r="E77" s="1402"/>
      <c r="F77" s="1402"/>
      <c r="G77" s="1402"/>
      <c r="H77" s="694" t="s">
        <v>2912</v>
      </c>
      <c r="I77" s="694" t="s">
        <v>1451</v>
      </c>
      <c r="J77" s="642" t="s">
        <v>3604</v>
      </c>
      <c r="K77" s="642" t="s">
        <v>3605</v>
      </c>
      <c r="L77" s="694" t="s">
        <v>3611</v>
      </c>
      <c r="M77" s="642" t="s">
        <v>3604</v>
      </c>
      <c r="N77" s="53" t="s">
        <v>3618</v>
      </c>
      <c r="O77" s="663" t="s">
        <v>3619</v>
      </c>
      <c r="P77" s="663" t="s">
        <v>2914</v>
      </c>
      <c r="Q77" s="1402"/>
    </row>
    <row r="78" spans="1:23" ht="35.5" customHeight="1">
      <c r="A78" s="1417" t="str">
        <f>HYPERLINK(W78,T78)</f>
        <v>UMY1N</v>
      </c>
      <c r="B78" s="1394" t="s">
        <v>2956</v>
      </c>
      <c r="C78" s="1421"/>
      <c r="D78" s="664">
        <v>-60</v>
      </c>
      <c r="E78" s="664">
        <v>-50</v>
      </c>
      <c r="F78" s="664">
        <v>-150</v>
      </c>
      <c r="G78" s="1414">
        <v>0.15</v>
      </c>
      <c r="H78" s="664">
        <v>120</v>
      </c>
      <c r="I78" s="664">
        <v>560</v>
      </c>
      <c r="J78" s="664">
        <v>-1</v>
      </c>
      <c r="K78" s="664">
        <v>-6</v>
      </c>
      <c r="L78" s="659">
        <v>-0.5</v>
      </c>
      <c r="M78" s="664">
        <v>-50</v>
      </c>
      <c r="N78" s="667">
        <v>-5</v>
      </c>
      <c r="O78" s="664" t="s">
        <v>990</v>
      </c>
      <c r="P78" s="667">
        <v>5</v>
      </c>
      <c r="Q78" s="646" t="s">
        <v>663</v>
      </c>
      <c r="T78" s="1387" t="s">
        <v>2960</v>
      </c>
      <c r="U78" s="1372" t="s">
        <v>4014</v>
      </c>
      <c r="V78" s="1374" t="s">
        <v>4015</v>
      </c>
      <c r="W78" s="1376" t="str">
        <f>CONCATENATE(U78,T78,V78)</f>
        <v>http://www.unisonic.com.tw/datasheet/UMY1N.pdf</v>
      </c>
    </row>
    <row r="79" spans="1:23" ht="35.5" customHeight="1">
      <c r="A79" s="1431"/>
      <c r="B79" s="1394"/>
      <c r="C79" s="1422"/>
      <c r="D79" s="664">
        <v>60</v>
      </c>
      <c r="E79" s="664">
        <v>50</v>
      </c>
      <c r="F79" s="664">
        <v>150</v>
      </c>
      <c r="G79" s="1415"/>
      <c r="H79" s="664">
        <v>120</v>
      </c>
      <c r="I79" s="664">
        <v>560</v>
      </c>
      <c r="J79" s="664">
        <v>1</v>
      </c>
      <c r="K79" s="664">
        <v>6</v>
      </c>
      <c r="L79" s="659">
        <v>0.4</v>
      </c>
      <c r="M79" s="664">
        <v>50</v>
      </c>
      <c r="N79" s="667">
        <v>5</v>
      </c>
      <c r="O79" s="664" t="s">
        <v>979</v>
      </c>
      <c r="P79" s="667">
        <v>3.5</v>
      </c>
      <c r="Q79" s="646" t="s">
        <v>663</v>
      </c>
      <c r="T79" s="1378"/>
      <c r="U79" s="1373"/>
      <c r="V79" s="1375"/>
      <c r="W79" s="1378"/>
    </row>
    <row r="80" spans="1:23" s="188" customFormat="1" ht="30" customHeight="1">
      <c r="A80" s="314" t="s">
        <v>1792</v>
      </c>
      <c r="B80" s="315"/>
      <c r="C80" s="316"/>
      <c r="D80" s="317"/>
      <c r="E80" s="317"/>
      <c r="F80" s="317"/>
      <c r="G80" s="318"/>
      <c r="H80" s="317"/>
      <c r="I80" s="317"/>
      <c r="J80" s="317"/>
      <c r="K80" s="317"/>
      <c r="L80" s="318"/>
      <c r="M80" s="317"/>
      <c r="N80" s="319"/>
      <c r="O80" s="317"/>
      <c r="P80" s="320"/>
      <c r="Q80" s="321"/>
      <c r="T80" s="32"/>
      <c r="U80" s="32"/>
      <c r="V80" s="32"/>
      <c r="W80" s="32"/>
    </row>
    <row r="81" spans="1:23" ht="30" customHeight="1"/>
    <row r="82" spans="1:23" ht="30" customHeight="1">
      <c r="A82" s="1404" t="s">
        <v>2961</v>
      </c>
      <c r="B82" s="1404"/>
      <c r="C82" s="1404"/>
      <c r="D82" s="1404"/>
      <c r="E82" s="1404"/>
      <c r="F82" s="1404"/>
      <c r="G82" s="1404"/>
      <c r="H82" s="1404"/>
      <c r="I82" s="1404"/>
      <c r="J82" s="1404"/>
      <c r="K82" s="1404"/>
      <c r="L82" s="1404"/>
      <c r="M82" s="1404"/>
      <c r="N82" s="1404"/>
      <c r="O82" s="1404"/>
      <c r="P82" s="1404"/>
      <c r="Q82" s="1404"/>
    </row>
    <row r="83" spans="1:23">
      <c r="A83" s="1397" t="s">
        <v>2083</v>
      </c>
      <c r="B83" s="1400" t="s">
        <v>2091</v>
      </c>
      <c r="C83" s="1400" t="s">
        <v>1205</v>
      </c>
      <c r="D83" s="1341" t="s">
        <v>615</v>
      </c>
      <c r="E83" s="1403"/>
      <c r="F83" s="1403"/>
      <c r="G83" s="1342"/>
      <c r="H83" s="1337" t="s">
        <v>3597</v>
      </c>
      <c r="I83" s="1343"/>
      <c r="J83" s="1343"/>
      <c r="K83" s="1343"/>
      <c r="L83" s="1343"/>
      <c r="M83" s="1343"/>
      <c r="N83" s="1343"/>
      <c r="O83" s="1343"/>
      <c r="P83" s="1338"/>
      <c r="Q83" s="1400" t="s">
        <v>2084</v>
      </c>
    </row>
    <row r="84" spans="1:23" ht="17">
      <c r="A84" s="1398"/>
      <c r="B84" s="1401"/>
      <c r="C84" s="1401"/>
      <c r="D84" s="1400" t="s">
        <v>3598</v>
      </c>
      <c r="E84" s="1400" t="s">
        <v>3599</v>
      </c>
      <c r="F84" s="1400" t="s">
        <v>3600</v>
      </c>
      <c r="G84" s="1400" t="s">
        <v>3601</v>
      </c>
      <c r="H84" s="1335" t="s">
        <v>3607</v>
      </c>
      <c r="I84" s="1410"/>
      <c r="J84" s="1410"/>
      <c r="K84" s="1336"/>
      <c r="L84" s="1411" t="s">
        <v>3603</v>
      </c>
      <c r="M84" s="1412"/>
      <c r="N84" s="1413"/>
      <c r="O84" s="662" t="s">
        <v>3608</v>
      </c>
      <c r="P84" s="662" t="s">
        <v>3609</v>
      </c>
      <c r="Q84" s="1401"/>
    </row>
    <row r="85" spans="1:23">
      <c r="A85" s="1398"/>
      <c r="B85" s="1401"/>
      <c r="C85" s="1401"/>
      <c r="D85" s="1401"/>
      <c r="E85" s="1401"/>
      <c r="F85" s="1401"/>
      <c r="G85" s="1401"/>
      <c r="H85" s="1335" t="s">
        <v>678</v>
      </c>
      <c r="I85" s="1336"/>
      <c r="J85" s="1335" t="s">
        <v>2910</v>
      </c>
      <c r="K85" s="1336"/>
      <c r="L85" s="642" t="s">
        <v>678</v>
      </c>
      <c r="M85" s="1335" t="s">
        <v>2910</v>
      </c>
      <c r="N85" s="1336"/>
      <c r="O85" s="661" t="s">
        <v>2911</v>
      </c>
      <c r="P85" s="661" t="s">
        <v>2911</v>
      </c>
      <c r="Q85" s="1401"/>
    </row>
    <row r="86" spans="1:23" ht="32">
      <c r="A86" s="1399"/>
      <c r="B86" s="1402"/>
      <c r="C86" s="1402"/>
      <c r="D86" s="1402"/>
      <c r="E86" s="1402"/>
      <c r="F86" s="1402"/>
      <c r="G86" s="1402"/>
      <c r="H86" s="694" t="s">
        <v>2912</v>
      </c>
      <c r="I86" s="694" t="s">
        <v>1451</v>
      </c>
      <c r="J86" s="642" t="s">
        <v>3604</v>
      </c>
      <c r="K86" s="642" t="s">
        <v>3605</v>
      </c>
      <c r="L86" s="694" t="s">
        <v>3611</v>
      </c>
      <c r="M86" s="642" t="s">
        <v>3604</v>
      </c>
      <c r="N86" s="53" t="s">
        <v>3618</v>
      </c>
      <c r="O86" s="663" t="s">
        <v>3619</v>
      </c>
      <c r="P86" s="663" t="s">
        <v>2914</v>
      </c>
      <c r="Q86" s="1402"/>
    </row>
    <row r="87" spans="1:23" ht="75.650000000000006" customHeight="1">
      <c r="A87" s="656" t="str">
        <f>HYPERLINK(W87,T87)</f>
        <v>BD2378</v>
      </c>
      <c r="B87" s="657" t="s">
        <v>2956</v>
      </c>
      <c r="C87" s="658"/>
      <c r="D87" s="664">
        <v>100</v>
      </c>
      <c r="E87" s="664">
        <v>80</v>
      </c>
      <c r="F87" s="664">
        <v>2000</v>
      </c>
      <c r="G87" s="659">
        <v>1.25</v>
      </c>
      <c r="H87" s="664">
        <v>40</v>
      </c>
      <c r="I87" s="664" t="s">
        <v>83</v>
      </c>
      <c r="J87" s="664">
        <v>150</v>
      </c>
      <c r="K87" s="664">
        <v>2</v>
      </c>
      <c r="L87" s="659">
        <v>0.6</v>
      </c>
      <c r="M87" s="664">
        <v>1000</v>
      </c>
      <c r="N87" s="667">
        <v>100</v>
      </c>
      <c r="O87" s="664">
        <v>3</v>
      </c>
      <c r="P87" s="664" t="s">
        <v>663</v>
      </c>
      <c r="Q87" s="646" t="s">
        <v>663</v>
      </c>
      <c r="T87" s="646" t="s">
        <v>529</v>
      </c>
      <c r="U87" s="709" t="s">
        <v>4014</v>
      </c>
      <c r="V87" s="1020" t="s">
        <v>4015</v>
      </c>
      <c r="W87" s="422" t="str">
        <f>CONCATENATE(U87,T87,V87)</f>
        <v>http://www.unisonic.com.tw/datasheet/BD2378.pdf</v>
      </c>
    </row>
    <row r="88" spans="1:23" s="188" customFormat="1" ht="30" customHeight="1">
      <c r="A88" s="314" t="s">
        <v>1792</v>
      </c>
      <c r="B88" s="315"/>
      <c r="C88" s="316"/>
      <c r="D88" s="317"/>
      <c r="E88" s="317"/>
      <c r="F88" s="317"/>
      <c r="G88" s="318"/>
      <c r="H88" s="317"/>
      <c r="I88" s="317"/>
      <c r="J88" s="317"/>
      <c r="K88" s="317"/>
      <c r="L88" s="318"/>
      <c r="M88" s="317"/>
      <c r="N88" s="319"/>
      <c r="O88" s="317"/>
      <c r="P88" s="320"/>
      <c r="Q88" s="321"/>
      <c r="T88" s="32"/>
      <c r="U88" s="20"/>
      <c r="V88" s="20"/>
      <c r="W88" s="32"/>
    </row>
    <row r="296" spans="1:23">
      <c r="A296" s="306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W296" s="20"/>
    </row>
    <row r="297" spans="1:23">
      <c r="A297" s="306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W297" s="20"/>
    </row>
    <row r="298" spans="1:23">
      <c r="A298" s="306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W298" s="20"/>
    </row>
    <row r="299" spans="1:23">
      <c r="A299" s="306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W299" s="20"/>
    </row>
    <row r="300" spans="1:23">
      <c r="A300" s="306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W300" s="20"/>
    </row>
    <row r="301" spans="1:23">
      <c r="A301" s="306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W301" s="20"/>
    </row>
    <row r="302" spans="1:23">
      <c r="A302" s="306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W302" s="20"/>
    </row>
    <row r="303" spans="1:23">
      <c r="A303" s="306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W303" s="20"/>
    </row>
    <row r="304" spans="1:23">
      <c r="A304" s="306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W304" s="20"/>
    </row>
    <row r="305" spans="1:23">
      <c r="A305" s="306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W305" s="20"/>
    </row>
    <row r="306" spans="1:23">
      <c r="A306" s="306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W306" s="20"/>
    </row>
    <row r="307" spans="1:23">
      <c r="A307" s="306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W307" s="20"/>
    </row>
  </sheetData>
  <mergeCells count="222">
    <mergeCell ref="A56:A57"/>
    <mergeCell ref="B56:B57"/>
    <mergeCell ref="C56:C57"/>
    <mergeCell ref="G56:G57"/>
    <mergeCell ref="M52:M53"/>
    <mergeCell ref="D84:D86"/>
    <mergeCell ref="E84:E86"/>
    <mergeCell ref="F84:F86"/>
    <mergeCell ref="G84:G86"/>
    <mergeCell ref="H84:K84"/>
    <mergeCell ref="L84:N84"/>
    <mergeCell ref="H85:I85"/>
    <mergeCell ref="J85:K85"/>
    <mergeCell ref="A69:A70"/>
    <mergeCell ref="B69:B70"/>
    <mergeCell ref="C69:C70"/>
    <mergeCell ref="G69:G70"/>
    <mergeCell ref="A83:A86"/>
    <mergeCell ref="B83:B86"/>
    <mergeCell ref="C83:C86"/>
    <mergeCell ref="D83:G83"/>
    <mergeCell ref="M85:N85"/>
    <mergeCell ref="G78:G79"/>
    <mergeCell ref="A74:A77"/>
    <mergeCell ref="B74:B77"/>
    <mergeCell ref="C74:C77"/>
    <mergeCell ref="D74:G74"/>
    <mergeCell ref="H74:P74"/>
    <mergeCell ref="H83:P83"/>
    <mergeCell ref="A82:Q82"/>
    <mergeCell ref="Q83:Q86"/>
    <mergeCell ref="A78:A79"/>
    <mergeCell ref="B78:B79"/>
    <mergeCell ref="C78:C79"/>
    <mergeCell ref="Q74:Q77"/>
    <mergeCell ref="D75:D77"/>
    <mergeCell ref="E75:E77"/>
    <mergeCell ref="F75:F77"/>
    <mergeCell ref="G75:G77"/>
    <mergeCell ref="H75:K75"/>
    <mergeCell ref="L75:N75"/>
    <mergeCell ref="H76:I76"/>
    <mergeCell ref="J76:K76"/>
    <mergeCell ref="M76:N76"/>
    <mergeCell ref="A58:A59"/>
    <mergeCell ref="B58:B59"/>
    <mergeCell ref="C58:C59"/>
    <mergeCell ref="G58:G59"/>
    <mergeCell ref="Q65:Q68"/>
    <mergeCell ref="D66:D68"/>
    <mergeCell ref="E66:E68"/>
    <mergeCell ref="F66:F68"/>
    <mergeCell ref="G66:G68"/>
    <mergeCell ref="A64:Q64"/>
    <mergeCell ref="H66:K66"/>
    <mergeCell ref="L66:N66"/>
    <mergeCell ref="H67:I67"/>
    <mergeCell ref="J67:K67"/>
    <mergeCell ref="M67:N67"/>
    <mergeCell ref="A65:A68"/>
    <mergeCell ref="B65:B68"/>
    <mergeCell ref="C65:C68"/>
    <mergeCell ref="H65:P65"/>
    <mergeCell ref="D65:G65"/>
    <mergeCell ref="A60:A61"/>
    <mergeCell ref="B60:B61"/>
    <mergeCell ref="C60:C61"/>
    <mergeCell ref="G60:G61"/>
    <mergeCell ref="A73:Q73"/>
    <mergeCell ref="Q52:Q53"/>
    <mergeCell ref="A54:A55"/>
    <mergeCell ref="B54:B55"/>
    <mergeCell ref="C54:C55"/>
    <mergeCell ref="G54:G55"/>
    <mergeCell ref="H54:H55"/>
    <mergeCell ref="G52:G53"/>
    <mergeCell ref="H52:H53"/>
    <mergeCell ref="I52:I53"/>
    <mergeCell ref="J52:J53"/>
    <mergeCell ref="K52:K53"/>
    <mergeCell ref="L52:L53"/>
    <mergeCell ref="I54:I55"/>
    <mergeCell ref="O54:O55"/>
    <mergeCell ref="P54:P55"/>
    <mergeCell ref="Q54:Q55"/>
    <mergeCell ref="A52:A53"/>
    <mergeCell ref="B52:B53"/>
    <mergeCell ref="C52:C53"/>
    <mergeCell ref="D52:D53"/>
    <mergeCell ref="E52:E53"/>
    <mergeCell ref="F52:F53"/>
    <mergeCell ref="N52:N53"/>
    <mergeCell ref="O52:O53"/>
    <mergeCell ref="P52:P53"/>
    <mergeCell ref="H42:P42"/>
    <mergeCell ref="A48:A49"/>
    <mergeCell ref="B48:B49"/>
    <mergeCell ref="C48:C49"/>
    <mergeCell ref="G48:G49"/>
    <mergeCell ref="A50:A51"/>
    <mergeCell ref="B50:B51"/>
    <mergeCell ref="C50:C51"/>
    <mergeCell ref="G50:G51"/>
    <mergeCell ref="H18:K18"/>
    <mergeCell ref="L18:N18"/>
    <mergeCell ref="H19:I19"/>
    <mergeCell ref="J19:K19"/>
    <mergeCell ref="M19:N19"/>
    <mergeCell ref="Q42:Q45"/>
    <mergeCell ref="A41:Q41"/>
    <mergeCell ref="A46:A47"/>
    <mergeCell ref="B46:B47"/>
    <mergeCell ref="C46:C47"/>
    <mergeCell ref="G46:G47"/>
    <mergeCell ref="D43:D45"/>
    <mergeCell ref="E43:E45"/>
    <mergeCell ref="F43:F45"/>
    <mergeCell ref="G43:G45"/>
    <mergeCell ref="H43:K43"/>
    <mergeCell ref="L43:N43"/>
    <mergeCell ref="H44:I44"/>
    <mergeCell ref="J44:K44"/>
    <mergeCell ref="M44:N44"/>
    <mergeCell ref="A42:A45"/>
    <mergeCell ref="B42:B45"/>
    <mergeCell ref="C42:C45"/>
    <mergeCell ref="D42:G42"/>
    <mergeCell ref="A17:A20"/>
    <mergeCell ref="B17:B20"/>
    <mergeCell ref="C17:C20"/>
    <mergeCell ref="D17:G17"/>
    <mergeCell ref="A16:Q16"/>
    <mergeCell ref="H17:P17"/>
    <mergeCell ref="Y2:Z2"/>
    <mergeCell ref="A4:A7"/>
    <mergeCell ref="B4:B7"/>
    <mergeCell ref="C4:C7"/>
    <mergeCell ref="D4:G4"/>
    <mergeCell ref="H4:P4"/>
    <mergeCell ref="Q4:Q7"/>
    <mergeCell ref="A2:P2"/>
    <mergeCell ref="A3:Q3"/>
    <mergeCell ref="D5:D7"/>
    <mergeCell ref="E5:E7"/>
    <mergeCell ref="F5:F7"/>
    <mergeCell ref="G5:G7"/>
    <mergeCell ref="Q17:Q20"/>
    <mergeCell ref="D18:D20"/>
    <mergeCell ref="E18:E20"/>
    <mergeCell ref="F18:F20"/>
    <mergeCell ref="G18:G20"/>
    <mergeCell ref="A1:P1"/>
    <mergeCell ref="Q1:Q2"/>
    <mergeCell ref="W8:W9"/>
    <mergeCell ref="W10:W11"/>
    <mergeCell ref="H5:K5"/>
    <mergeCell ref="L5:N5"/>
    <mergeCell ref="H6:I6"/>
    <mergeCell ref="J6:K6"/>
    <mergeCell ref="M6:N6"/>
    <mergeCell ref="A8:A9"/>
    <mergeCell ref="B8:B9"/>
    <mergeCell ref="C8:C9"/>
    <mergeCell ref="G8:G9"/>
    <mergeCell ref="A10:A11"/>
    <mergeCell ref="B10:B11"/>
    <mergeCell ref="C10:C11"/>
    <mergeCell ref="G10:G11"/>
    <mergeCell ref="T8:T9"/>
    <mergeCell ref="T10:T11"/>
    <mergeCell ref="U8:U9"/>
    <mergeCell ref="V8:V9"/>
    <mergeCell ref="U10:U11"/>
    <mergeCell ref="V10:V11"/>
    <mergeCell ref="A35:A36"/>
    <mergeCell ref="B35:B36"/>
    <mergeCell ref="C35:C36"/>
    <mergeCell ref="G35:G36"/>
    <mergeCell ref="T35:T36"/>
    <mergeCell ref="T78:T79"/>
    <mergeCell ref="W78:W79"/>
    <mergeCell ref="T69:T70"/>
    <mergeCell ref="W69:W70"/>
    <mergeCell ref="W54:W55"/>
    <mergeCell ref="W56:W57"/>
    <mergeCell ref="W58:W59"/>
    <mergeCell ref="W52:W53"/>
    <mergeCell ref="T52:T53"/>
    <mergeCell ref="T54:T55"/>
    <mergeCell ref="T56:T57"/>
    <mergeCell ref="T58:T59"/>
    <mergeCell ref="T46:T47"/>
    <mergeCell ref="T48:T49"/>
    <mergeCell ref="T50:T51"/>
    <mergeCell ref="W46:W47"/>
    <mergeCell ref="W48:W49"/>
    <mergeCell ref="W50:W51"/>
    <mergeCell ref="W35:W36"/>
    <mergeCell ref="U69:U70"/>
    <mergeCell ref="V69:V70"/>
    <mergeCell ref="U78:U79"/>
    <mergeCell ref="V78:V79"/>
    <mergeCell ref="W12:W13"/>
    <mergeCell ref="V35:V36"/>
    <mergeCell ref="W60:W61"/>
    <mergeCell ref="T60:T61"/>
    <mergeCell ref="V46:V47"/>
    <mergeCell ref="U46:U47"/>
    <mergeCell ref="U48:U49"/>
    <mergeCell ref="V48:V49"/>
    <mergeCell ref="U50:U51"/>
    <mergeCell ref="V50:V51"/>
    <mergeCell ref="U52:U53"/>
    <mergeCell ref="V52:V53"/>
    <mergeCell ref="U54:U55"/>
    <mergeCell ref="V54:V55"/>
    <mergeCell ref="U56:U57"/>
    <mergeCell ref="V56:V57"/>
    <mergeCell ref="U58:U59"/>
    <mergeCell ref="V58:V59"/>
    <mergeCell ref="U60:U61"/>
    <mergeCell ref="V60:V61"/>
  </mergeCells>
  <phoneticPr fontId="2" type="noConversion"/>
  <hyperlinks>
    <hyperlink ref="Q1" location="目錄!A1" display="TVS"/>
    <hyperlink ref="U7" r:id="rId1"/>
    <hyperlink ref="U8" r:id="rId2"/>
    <hyperlink ref="U10" r:id="rId3"/>
    <hyperlink ref="U12" r:id="rId4"/>
    <hyperlink ref="U13" r:id="rId5"/>
    <hyperlink ref="U21" r:id="rId6"/>
    <hyperlink ref="U22" r:id="rId7"/>
    <hyperlink ref="U23" r:id="rId8"/>
    <hyperlink ref="U24" r:id="rId9"/>
    <hyperlink ref="U26" r:id="rId10"/>
    <hyperlink ref="U27" r:id="rId11"/>
    <hyperlink ref="U28" r:id="rId12"/>
    <hyperlink ref="U29" r:id="rId13"/>
    <hyperlink ref="U30" r:id="rId14"/>
    <hyperlink ref="U31" r:id="rId15"/>
    <hyperlink ref="U32" r:id="rId16"/>
    <hyperlink ref="U33" r:id="rId17"/>
    <hyperlink ref="U34" r:id="rId18"/>
    <hyperlink ref="U35" r:id="rId19"/>
    <hyperlink ref="U36" r:id="rId20"/>
    <hyperlink ref="U37" r:id="rId21"/>
    <hyperlink ref="U38" r:id="rId22"/>
    <hyperlink ref="U46" r:id="rId23"/>
    <hyperlink ref="U48" r:id="rId24"/>
    <hyperlink ref="U50" r:id="rId25"/>
    <hyperlink ref="U52" r:id="rId26"/>
    <hyperlink ref="U54" r:id="rId27"/>
    <hyperlink ref="U56" r:id="rId28"/>
    <hyperlink ref="U58" r:id="rId29"/>
    <hyperlink ref="U60" r:id="rId30"/>
    <hyperlink ref="U69" r:id="rId31"/>
    <hyperlink ref="U78" r:id="rId32"/>
    <hyperlink ref="U87" r:id="rId33"/>
    <hyperlink ref="U25" r:id="rId34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verticalDpi="1200" r:id="rId35"/>
  <rowBreaks count="2" manualBreakCount="2">
    <brk id="39" max="16" man="1"/>
    <brk id="71" max="16" man="1"/>
  </rowBreaks>
  <drawing r:id="rId3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44"/>
  <sheetViews>
    <sheetView view="pageBreakPreview" zoomScale="90" zoomScaleNormal="70" zoomScaleSheetLayoutView="90" workbookViewId="0">
      <selection activeCell="I8" sqref="I8"/>
    </sheetView>
  </sheetViews>
  <sheetFormatPr defaultColWidth="9" defaultRowHeight="15"/>
  <cols>
    <col min="1" max="1" width="20.83203125" style="351" customWidth="1"/>
    <col min="2" max="3" width="14.83203125" style="286" customWidth="1"/>
    <col min="4" max="4" width="21" style="351" customWidth="1"/>
    <col min="5" max="5" width="15.33203125" style="286" customWidth="1"/>
    <col min="6" max="6" width="14.83203125" style="286" customWidth="1"/>
    <col min="7" max="7" width="18.33203125" style="191" customWidth="1"/>
    <col min="8" max="8" width="24.08203125" style="191" customWidth="1"/>
    <col min="9" max="9" width="22.08203125" style="190" customWidth="1"/>
    <col min="10" max="13" width="1.58203125" style="191" hidden="1" customWidth="1"/>
    <col min="14" max="14" width="3.25" style="191" customWidth="1"/>
    <col min="15" max="19" width="4.25" style="191" customWidth="1"/>
    <col min="20" max="23" width="4.25" style="364" customWidth="1"/>
    <col min="24" max="24" width="18.08203125" style="190" hidden="1" customWidth="1"/>
    <col min="25" max="25" width="9.5" style="190" hidden="1" customWidth="1"/>
    <col min="26" max="26" width="6.08203125" style="190" hidden="1" customWidth="1"/>
    <col min="27" max="27" width="22.83203125" style="1037" hidden="1" customWidth="1"/>
    <col min="28" max="28" width="18.08203125" style="191" hidden="1" customWidth="1"/>
    <col min="29" max="30" width="8.25" style="190" hidden="1" customWidth="1"/>
    <col min="31" max="31" width="28.83203125" style="1037" hidden="1" customWidth="1"/>
    <col min="32" max="32" width="18.08203125" style="190" hidden="1" customWidth="1"/>
    <col min="33" max="34" width="8.25" style="190" hidden="1" customWidth="1"/>
    <col min="35" max="35" width="19.5" style="1042" hidden="1" customWidth="1"/>
    <col min="36" max="36" width="18.08203125" style="191" hidden="1" customWidth="1"/>
    <col min="37" max="38" width="8.25" style="190" hidden="1" customWidth="1"/>
    <col min="39" max="39" width="18.58203125" style="1042" hidden="1" customWidth="1"/>
    <col min="40" max="260" width="9" style="191"/>
    <col min="261" max="261" width="15.5" style="191" customWidth="1"/>
    <col min="262" max="262" width="11" style="191" bestFit="1" customWidth="1"/>
    <col min="263" max="263" width="11.75" style="191" bestFit="1" customWidth="1"/>
    <col min="264" max="264" width="15.5" style="191" customWidth="1"/>
    <col min="265" max="265" width="11" style="191" bestFit="1" customWidth="1"/>
    <col min="266" max="266" width="11.75" style="191" bestFit="1" customWidth="1"/>
    <col min="267" max="267" width="15" style="191" customWidth="1"/>
    <col min="268" max="268" width="20.58203125" style="191" customWidth="1"/>
    <col min="269" max="269" width="26.33203125" style="191" customWidth="1"/>
    <col min="270" max="516" width="9" style="191"/>
    <col min="517" max="517" width="15.5" style="191" customWidth="1"/>
    <col min="518" max="518" width="11" style="191" bestFit="1" customWidth="1"/>
    <col min="519" max="519" width="11.75" style="191" bestFit="1" customWidth="1"/>
    <col min="520" max="520" width="15.5" style="191" customWidth="1"/>
    <col min="521" max="521" width="11" style="191" bestFit="1" customWidth="1"/>
    <col min="522" max="522" width="11.75" style="191" bestFit="1" customWidth="1"/>
    <col min="523" max="523" width="15" style="191" customWidth="1"/>
    <col min="524" max="524" width="20.58203125" style="191" customWidth="1"/>
    <col min="525" max="525" width="26.33203125" style="191" customWidth="1"/>
    <col min="526" max="772" width="9" style="191"/>
    <col min="773" max="773" width="15.5" style="191" customWidth="1"/>
    <col min="774" max="774" width="11" style="191" bestFit="1" customWidth="1"/>
    <col min="775" max="775" width="11.75" style="191" bestFit="1" customWidth="1"/>
    <col min="776" max="776" width="15.5" style="191" customWidth="1"/>
    <col min="777" max="777" width="11" style="191" bestFit="1" customWidth="1"/>
    <col min="778" max="778" width="11.75" style="191" bestFit="1" customWidth="1"/>
    <col min="779" max="779" width="15" style="191" customWidth="1"/>
    <col min="780" max="780" width="20.58203125" style="191" customWidth="1"/>
    <col min="781" max="781" width="26.33203125" style="191" customWidth="1"/>
    <col min="782" max="1028" width="9" style="191"/>
    <col min="1029" max="1029" width="15.5" style="191" customWidth="1"/>
    <col min="1030" max="1030" width="11" style="191" bestFit="1" customWidth="1"/>
    <col min="1031" max="1031" width="11.75" style="191" bestFit="1" customWidth="1"/>
    <col min="1032" max="1032" width="15.5" style="191" customWidth="1"/>
    <col min="1033" max="1033" width="11" style="191" bestFit="1" customWidth="1"/>
    <col min="1034" max="1034" width="11.75" style="191" bestFit="1" customWidth="1"/>
    <col min="1035" max="1035" width="15" style="191" customWidth="1"/>
    <col min="1036" max="1036" width="20.58203125" style="191" customWidth="1"/>
    <col min="1037" max="1037" width="26.33203125" style="191" customWidth="1"/>
    <col min="1038" max="1284" width="9" style="191"/>
    <col min="1285" max="1285" width="15.5" style="191" customWidth="1"/>
    <col min="1286" max="1286" width="11" style="191" bestFit="1" customWidth="1"/>
    <col min="1287" max="1287" width="11.75" style="191" bestFit="1" customWidth="1"/>
    <col min="1288" max="1288" width="15.5" style="191" customWidth="1"/>
    <col min="1289" max="1289" width="11" style="191" bestFit="1" customWidth="1"/>
    <col min="1290" max="1290" width="11.75" style="191" bestFit="1" customWidth="1"/>
    <col min="1291" max="1291" width="15" style="191" customWidth="1"/>
    <col min="1292" max="1292" width="20.58203125" style="191" customWidth="1"/>
    <col min="1293" max="1293" width="26.33203125" style="191" customWidth="1"/>
    <col min="1294" max="1540" width="9" style="191"/>
    <col min="1541" max="1541" width="15.5" style="191" customWidth="1"/>
    <col min="1542" max="1542" width="11" style="191" bestFit="1" customWidth="1"/>
    <col min="1543" max="1543" width="11.75" style="191" bestFit="1" customWidth="1"/>
    <col min="1544" max="1544" width="15.5" style="191" customWidth="1"/>
    <col min="1545" max="1545" width="11" style="191" bestFit="1" customWidth="1"/>
    <col min="1546" max="1546" width="11.75" style="191" bestFit="1" customWidth="1"/>
    <col min="1547" max="1547" width="15" style="191" customWidth="1"/>
    <col min="1548" max="1548" width="20.58203125" style="191" customWidth="1"/>
    <col min="1549" max="1549" width="26.33203125" style="191" customWidth="1"/>
    <col min="1550" max="1796" width="9" style="191"/>
    <col min="1797" max="1797" width="15.5" style="191" customWidth="1"/>
    <col min="1798" max="1798" width="11" style="191" bestFit="1" customWidth="1"/>
    <col min="1799" max="1799" width="11.75" style="191" bestFit="1" customWidth="1"/>
    <col min="1800" max="1800" width="15.5" style="191" customWidth="1"/>
    <col min="1801" max="1801" width="11" style="191" bestFit="1" customWidth="1"/>
    <col min="1802" max="1802" width="11.75" style="191" bestFit="1" customWidth="1"/>
    <col min="1803" max="1803" width="15" style="191" customWidth="1"/>
    <col min="1804" max="1804" width="20.58203125" style="191" customWidth="1"/>
    <col min="1805" max="1805" width="26.33203125" style="191" customWidth="1"/>
    <col min="1806" max="2052" width="9" style="191"/>
    <col min="2053" max="2053" width="15.5" style="191" customWidth="1"/>
    <col min="2054" max="2054" width="11" style="191" bestFit="1" customWidth="1"/>
    <col min="2055" max="2055" width="11.75" style="191" bestFit="1" customWidth="1"/>
    <col min="2056" max="2056" width="15.5" style="191" customWidth="1"/>
    <col min="2057" max="2057" width="11" style="191" bestFit="1" customWidth="1"/>
    <col min="2058" max="2058" width="11.75" style="191" bestFit="1" customWidth="1"/>
    <col min="2059" max="2059" width="15" style="191" customWidth="1"/>
    <col min="2060" max="2060" width="20.58203125" style="191" customWidth="1"/>
    <col min="2061" max="2061" width="26.33203125" style="191" customWidth="1"/>
    <col min="2062" max="2308" width="9" style="191"/>
    <col min="2309" max="2309" width="15.5" style="191" customWidth="1"/>
    <col min="2310" max="2310" width="11" style="191" bestFit="1" customWidth="1"/>
    <col min="2311" max="2311" width="11.75" style="191" bestFit="1" customWidth="1"/>
    <col min="2312" max="2312" width="15.5" style="191" customWidth="1"/>
    <col min="2313" max="2313" width="11" style="191" bestFit="1" customWidth="1"/>
    <col min="2314" max="2314" width="11.75" style="191" bestFit="1" customWidth="1"/>
    <col min="2315" max="2315" width="15" style="191" customWidth="1"/>
    <col min="2316" max="2316" width="20.58203125" style="191" customWidth="1"/>
    <col min="2317" max="2317" width="26.33203125" style="191" customWidth="1"/>
    <col min="2318" max="2564" width="9" style="191"/>
    <col min="2565" max="2565" width="15.5" style="191" customWidth="1"/>
    <col min="2566" max="2566" width="11" style="191" bestFit="1" customWidth="1"/>
    <col min="2567" max="2567" width="11.75" style="191" bestFit="1" customWidth="1"/>
    <col min="2568" max="2568" width="15.5" style="191" customWidth="1"/>
    <col min="2569" max="2569" width="11" style="191" bestFit="1" customWidth="1"/>
    <col min="2570" max="2570" width="11.75" style="191" bestFit="1" customWidth="1"/>
    <col min="2571" max="2571" width="15" style="191" customWidth="1"/>
    <col min="2572" max="2572" width="20.58203125" style="191" customWidth="1"/>
    <col min="2573" max="2573" width="26.33203125" style="191" customWidth="1"/>
    <col min="2574" max="2820" width="9" style="191"/>
    <col min="2821" max="2821" width="15.5" style="191" customWidth="1"/>
    <col min="2822" max="2822" width="11" style="191" bestFit="1" customWidth="1"/>
    <col min="2823" max="2823" width="11.75" style="191" bestFit="1" customWidth="1"/>
    <col min="2824" max="2824" width="15.5" style="191" customWidth="1"/>
    <col min="2825" max="2825" width="11" style="191" bestFit="1" customWidth="1"/>
    <col min="2826" max="2826" width="11.75" style="191" bestFit="1" customWidth="1"/>
    <col min="2827" max="2827" width="15" style="191" customWidth="1"/>
    <col min="2828" max="2828" width="20.58203125" style="191" customWidth="1"/>
    <col min="2829" max="2829" width="26.33203125" style="191" customWidth="1"/>
    <col min="2830" max="3076" width="9" style="191"/>
    <col min="3077" max="3077" width="15.5" style="191" customWidth="1"/>
    <col min="3078" max="3078" width="11" style="191" bestFit="1" customWidth="1"/>
    <col min="3079" max="3079" width="11.75" style="191" bestFit="1" customWidth="1"/>
    <col min="3080" max="3080" width="15.5" style="191" customWidth="1"/>
    <col min="3081" max="3081" width="11" style="191" bestFit="1" customWidth="1"/>
    <col min="3082" max="3082" width="11.75" style="191" bestFit="1" customWidth="1"/>
    <col min="3083" max="3083" width="15" style="191" customWidth="1"/>
    <col min="3084" max="3084" width="20.58203125" style="191" customWidth="1"/>
    <col min="3085" max="3085" width="26.33203125" style="191" customWidth="1"/>
    <col min="3086" max="3332" width="9" style="191"/>
    <col min="3333" max="3333" width="15.5" style="191" customWidth="1"/>
    <col min="3334" max="3334" width="11" style="191" bestFit="1" customWidth="1"/>
    <col min="3335" max="3335" width="11.75" style="191" bestFit="1" customWidth="1"/>
    <col min="3336" max="3336" width="15.5" style="191" customWidth="1"/>
    <col min="3337" max="3337" width="11" style="191" bestFit="1" customWidth="1"/>
    <col min="3338" max="3338" width="11.75" style="191" bestFit="1" customWidth="1"/>
    <col min="3339" max="3339" width="15" style="191" customWidth="1"/>
    <col min="3340" max="3340" width="20.58203125" style="191" customWidth="1"/>
    <col min="3341" max="3341" width="26.33203125" style="191" customWidth="1"/>
    <col min="3342" max="3588" width="9" style="191"/>
    <col min="3589" max="3589" width="15.5" style="191" customWidth="1"/>
    <col min="3590" max="3590" width="11" style="191" bestFit="1" customWidth="1"/>
    <col min="3591" max="3591" width="11.75" style="191" bestFit="1" customWidth="1"/>
    <col min="3592" max="3592" width="15.5" style="191" customWidth="1"/>
    <col min="3593" max="3593" width="11" style="191" bestFit="1" customWidth="1"/>
    <col min="3594" max="3594" width="11.75" style="191" bestFit="1" customWidth="1"/>
    <col min="3595" max="3595" width="15" style="191" customWidth="1"/>
    <col min="3596" max="3596" width="20.58203125" style="191" customWidth="1"/>
    <col min="3597" max="3597" width="26.33203125" style="191" customWidth="1"/>
    <col min="3598" max="3844" width="9" style="191"/>
    <col min="3845" max="3845" width="15.5" style="191" customWidth="1"/>
    <col min="3846" max="3846" width="11" style="191" bestFit="1" customWidth="1"/>
    <col min="3847" max="3847" width="11.75" style="191" bestFit="1" customWidth="1"/>
    <col min="3848" max="3848" width="15.5" style="191" customWidth="1"/>
    <col min="3849" max="3849" width="11" style="191" bestFit="1" customWidth="1"/>
    <col min="3850" max="3850" width="11.75" style="191" bestFit="1" customWidth="1"/>
    <col min="3851" max="3851" width="15" style="191" customWidth="1"/>
    <col min="3852" max="3852" width="20.58203125" style="191" customWidth="1"/>
    <col min="3853" max="3853" width="26.33203125" style="191" customWidth="1"/>
    <col min="3854" max="4100" width="9" style="191"/>
    <col min="4101" max="4101" width="15.5" style="191" customWidth="1"/>
    <col min="4102" max="4102" width="11" style="191" bestFit="1" customWidth="1"/>
    <col min="4103" max="4103" width="11.75" style="191" bestFit="1" customWidth="1"/>
    <col min="4104" max="4104" width="15.5" style="191" customWidth="1"/>
    <col min="4105" max="4105" width="11" style="191" bestFit="1" customWidth="1"/>
    <col min="4106" max="4106" width="11.75" style="191" bestFit="1" customWidth="1"/>
    <col min="4107" max="4107" width="15" style="191" customWidth="1"/>
    <col min="4108" max="4108" width="20.58203125" style="191" customWidth="1"/>
    <col min="4109" max="4109" width="26.33203125" style="191" customWidth="1"/>
    <col min="4110" max="4356" width="9" style="191"/>
    <col min="4357" max="4357" width="15.5" style="191" customWidth="1"/>
    <col min="4358" max="4358" width="11" style="191" bestFit="1" customWidth="1"/>
    <col min="4359" max="4359" width="11.75" style="191" bestFit="1" customWidth="1"/>
    <col min="4360" max="4360" width="15.5" style="191" customWidth="1"/>
    <col min="4361" max="4361" width="11" style="191" bestFit="1" customWidth="1"/>
    <col min="4362" max="4362" width="11.75" style="191" bestFit="1" customWidth="1"/>
    <col min="4363" max="4363" width="15" style="191" customWidth="1"/>
    <col min="4364" max="4364" width="20.58203125" style="191" customWidth="1"/>
    <col min="4365" max="4365" width="26.33203125" style="191" customWidth="1"/>
    <col min="4366" max="4612" width="9" style="191"/>
    <col min="4613" max="4613" width="15.5" style="191" customWidth="1"/>
    <col min="4614" max="4614" width="11" style="191" bestFit="1" customWidth="1"/>
    <col min="4615" max="4615" width="11.75" style="191" bestFit="1" customWidth="1"/>
    <col min="4616" max="4616" width="15.5" style="191" customWidth="1"/>
    <col min="4617" max="4617" width="11" style="191" bestFit="1" customWidth="1"/>
    <col min="4618" max="4618" width="11.75" style="191" bestFit="1" customWidth="1"/>
    <col min="4619" max="4619" width="15" style="191" customWidth="1"/>
    <col min="4620" max="4620" width="20.58203125" style="191" customWidth="1"/>
    <col min="4621" max="4621" width="26.33203125" style="191" customWidth="1"/>
    <col min="4622" max="4868" width="9" style="191"/>
    <col min="4869" max="4869" width="15.5" style="191" customWidth="1"/>
    <col min="4870" max="4870" width="11" style="191" bestFit="1" customWidth="1"/>
    <col min="4871" max="4871" width="11.75" style="191" bestFit="1" customWidth="1"/>
    <col min="4872" max="4872" width="15.5" style="191" customWidth="1"/>
    <col min="4873" max="4873" width="11" style="191" bestFit="1" customWidth="1"/>
    <col min="4874" max="4874" width="11.75" style="191" bestFit="1" customWidth="1"/>
    <col min="4875" max="4875" width="15" style="191" customWidth="1"/>
    <col min="4876" max="4876" width="20.58203125" style="191" customWidth="1"/>
    <col min="4877" max="4877" width="26.33203125" style="191" customWidth="1"/>
    <col min="4878" max="5124" width="9" style="191"/>
    <col min="5125" max="5125" width="15.5" style="191" customWidth="1"/>
    <col min="5126" max="5126" width="11" style="191" bestFit="1" customWidth="1"/>
    <col min="5127" max="5127" width="11.75" style="191" bestFit="1" customWidth="1"/>
    <col min="5128" max="5128" width="15.5" style="191" customWidth="1"/>
    <col min="5129" max="5129" width="11" style="191" bestFit="1" customWidth="1"/>
    <col min="5130" max="5130" width="11.75" style="191" bestFit="1" customWidth="1"/>
    <col min="5131" max="5131" width="15" style="191" customWidth="1"/>
    <col min="5132" max="5132" width="20.58203125" style="191" customWidth="1"/>
    <col min="5133" max="5133" width="26.33203125" style="191" customWidth="1"/>
    <col min="5134" max="5380" width="9" style="191"/>
    <col min="5381" max="5381" width="15.5" style="191" customWidth="1"/>
    <col min="5382" max="5382" width="11" style="191" bestFit="1" customWidth="1"/>
    <col min="5383" max="5383" width="11.75" style="191" bestFit="1" customWidth="1"/>
    <col min="5384" max="5384" width="15.5" style="191" customWidth="1"/>
    <col min="5385" max="5385" width="11" style="191" bestFit="1" customWidth="1"/>
    <col min="5386" max="5386" width="11.75" style="191" bestFit="1" customWidth="1"/>
    <col min="5387" max="5387" width="15" style="191" customWidth="1"/>
    <col min="5388" max="5388" width="20.58203125" style="191" customWidth="1"/>
    <col min="5389" max="5389" width="26.33203125" style="191" customWidth="1"/>
    <col min="5390" max="5636" width="9" style="191"/>
    <col min="5637" max="5637" width="15.5" style="191" customWidth="1"/>
    <col min="5638" max="5638" width="11" style="191" bestFit="1" customWidth="1"/>
    <col min="5639" max="5639" width="11.75" style="191" bestFit="1" customWidth="1"/>
    <col min="5640" max="5640" width="15.5" style="191" customWidth="1"/>
    <col min="5641" max="5641" width="11" style="191" bestFit="1" customWidth="1"/>
    <col min="5642" max="5642" width="11.75" style="191" bestFit="1" customWidth="1"/>
    <col min="5643" max="5643" width="15" style="191" customWidth="1"/>
    <col min="5644" max="5644" width="20.58203125" style="191" customWidth="1"/>
    <col min="5645" max="5645" width="26.33203125" style="191" customWidth="1"/>
    <col min="5646" max="5892" width="9" style="191"/>
    <col min="5893" max="5893" width="15.5" style="191" customWidth="1"/>
    <col min="5894" max="5894" width="11" style="191" bestFit="1" customWidth="1"/>
    <col min="5895" max="5895" width="11.75" style="191" bestFit="1" customWidth="1"/>
    <col min="5896" max="5896" width="15.5" style="191" customWidth="1"/>
    <col min="5897" max="5897" width="11" style="191" bestFit="1" customWidth="1"/>
    <col min="5898" max="5898" width="11.75" style="191" bestFit="1" customWidth="1"/>
    <col min="5899" max="5899" width="15" style="191" customWidth="1"/>
    <col min="5900" max="5900" width="20.58203125" style="191" customWidth="1"/>
    <col min="5901" max="5901" width="26.33203125" style="191" customWidth="1"/>
    <col min="5902" max="6148" width="9" style="191"/>
    <col min="6149" max="6149" width="15.5" style="191" customWidth="1"/>
    <col min="6150" max="6150" width="11" style="191" bestFit="1" customWidth="1"/>
    <col min="6151" max="6151" width="11.75" style="191" bestFit="1" customWidth="1"/>
    <col min="6152" max="6152" width="15.5" style="191" customWidth="1"/>
    <col min="6153" max="6153" width="11" style="191" bestFit="1" customWidth="1"/>
    <col min="6154" max="6154" width="11.75" style="191" bestFit="1" customWidth="1"/>
    <col min="6155" max="6155" width="15" style="191" customWidth="1"/>
    <col min="6156" max="6156" width="20.58203125" style="191" customWidth="1"/>
    <col min="6157" max="6157" width="26.33203125" style="191" customWidth="1"/>
    <col min="6158" max="6404" width="9" style="191"/>
    <col min="6405" max="6405" width="15.5" style="191" customWidth="1"/>
    <col min="6406" max="6406" width="11" style="191" bestFit="1" customWidth="1"/>
    <col min="6407" max="6407" width="11.75" style="191" bestFit="1" customWidth="1"/>
    <col min="6408" max="6408" width="15.5" style="191" customWidth="1"/>
    <col min="6409" max="6409" width="11" style="191" bestFit="1" customWidth="1"/>
    <col min="6410" max="6410" width="11.75" style="191" bestFit="1" customWidth="1"/>
    <col min="6411" max="6411" width="15" style="191" customWidth="1"/>
    <col min="6412" max="6412" width="20.58203125" style="191" customWidth="1"/>
    <col min="6413" max="6413" width="26.33203125" style="191" customWidth="1"/>
    <col min="6414" max="6660" width="9" style="191"/>
    <col min="6661" max="6661" width="15.5" style="191" customWidth="1"/>
    <col min="6662" max="6662" width="11" style="191" bestFit="1" customWidth="1"/>
    <col min="6663" max="6663" width="11.75" style="191" bestFit="1" customWidth="1"/>
    <col min="6664" max="6664" width="15.5" style="191" customWidth="1"/>
    <col min="6665" max="6665" width="11" style="191" bestFit="1" customWidth="1"/>
    <col min="6666" max="6666" width="11.75" style="191" bestFit="1" customWidth="1"/>
    <col min="6667" max="6667" width="15" style="191" customWidth="1"/>
    <col min="6668" max="6668" width="20.58203125" style="191" customWidth="1"/>
    <col min="6669" max="6669" width="26.33203125" style="191" customWidth="1"/>
    <col min="6670" max="6916" width="9" style="191"/>
    <col min="6917" max="6917" width="15.5" style="191" customWidth="1"/>
    <col min="6918" max="6918" width="11" style="191" bestFit="1" customWidth="1"/>
    <col min="6919" max="6919" width="11.75" style="191" bestFit="1" customWidth="1"/>
    <col min="6920" max="6920" width="15.5" style="191" customWidth="1"/>
    <col min="6921" max="6921" width="11" style="191" bestFit="1" customWidth="1"/>
    <col min="6922" max="6922" width="11.75" style="191" bestFit="1" customWidth="1"/>
    <col min="6923" max="6923" width="15" style="191" customWidth="1"/>
    <col min="6924" max="6924" width="20.58203125" style="191" customWidth="1"/>
    <col min="6925" max="6925" width="26.33203125" style="191" customWidth="1"/>
    <col min="6926" max="7172" width="9" style="191"/>
    <col min="7173" max="7173" width="15.5" style="191" customWidth="1"/>
    <col min="7174" max="7174" width="11" style="191" bestFit="1" customWidth="1"/>
    <col min="7175" max="7175" width="11.75" style="191" bestFit="1" customWidth="1"/>
    <col min="7176" max="7176" width="15.5" style="191" customWidth="1"/>
    <col min="7177" max="7177" width="11" style="191" bestFit="1" customWidth="1"/>
    <col min="7178" max="7178" width="11.75" style="191" bestFit="1" customWidth="1"/>
    <col min="7179" max="7179" width="15" style="191" customWidth="1"/>
    <col min="7180" max="7180" width="20.58203125" style="191" customWidth="1"/>
    <col min="7181" max="7181" width="26.33203125" style="191" customWidth="1"/>
    <col min="7182" max="7428" width="9" style="191"/>
    <col min="7429" max="7429" width="15.5" style="191" customWidth="1"/>
    <col min="7430" max="7430" width="11" style="191" bestFit="1" customWidth="1"/>
    <col min="7431" max="7431" width="11.75" style="191" bestFit="1" customWidth="1"/>
    <col min="7432" max="7432" width="15.5" style="191" customWidth="1"/>
    <col min="7433" max="7433" width="11" style="191" bestFit="1" customWidth="1"/>
    <col min="7434" max="7434" width="11.75" style="191" bestFit="1" customWidth="1"/>
    <col min="7435" max="7435" width="15" style="191" customWidth="1"/>
    <col min="7436" max="7436" width="20.58203125" style="191" customWidth="1"/>
    <col min="7437" max="7437" width="26.33203125" style="191" customWidth="1"/>
    <col min="7438" max="7684" width="9" style="191"/>
    <col min="7685" max="7685" width="15.5" style="191" customWidth="1"/>
    <col min="7686" max="7686" width="11" style="191" bestFit="1" customWidth="1"/>
    <col min="7687" max="7687" width="11.75" style="191" bestFit="1" customWidth="1"/>
    <col min="7688" max="7688" width="15.5" style="191" customWidth="1"/>
    <col min="7689" max="7689" width="11" style="191" bestFit="1" customWidth="1"/>
    <col min="7690" max="7690" width="11.75" style="191" bestFit="1" customWidth="1"/>
    <col min="7691" max="7691" width="15" style="191" customWidth="1"/>
    <col min="7692" max="7692" width="20.58203125" style="191" customWidth="1"/>
    <col min="7693" max="7693" width="26.33203125" style="191" customWidth="1"/>
    <col min="7694" max="7940" width="9" style="191"/>
    <col min="7941" max="7941" width="15.5" style="191" customWidth="1"/>
    <col min="7942" max="7942" width="11" style="191" bestFit="1" customWidth="1"/>
    <col min="7943" max="7943" width="11.75" style="191" bestFit="1" customWidth="1"/>
    <col min="7944" max="7944" width="15.5" style="191" customWidth="1"/>
    <col min="7945" max="7945" width="11" style="191" bestFit="1" customWidth="1"/>
    <col min="7946" max="7946" width="11.75" style="191" bestFit="1" customWidth="1"/>
    <col min="7947" max="7947" width="15" style="191" customWidth="1"/>
    <col min="7948" max="7948" width="20.58203125" style="191" customWidth="1"/>
    <col min="7949" max="7949" width="26.33203125" style="191" customWidth="1"/>
    <col min="7950" max="8196" width="9" style="191"/>
    <col min="8197" max="8197" width="15.5" style="191" customWidth="1"/>
    <col min="8198" max="8198" width="11" style="191" bestFit="1" customWidth="1"/>
    <col min="8199" max="8199" width="11.75" style="191" bestFit="1" customWidth="1"/>
    <col min="8200" max="8200" width="15.5" style="191" customWidth="1"/>
    <col min="8201" max="8201" width="11" style="191" bestFit="1" customWidth="1"/>
    <col min="8202" max="8202" width="11.75" style="191" bestFit="1" customWidth="1"/>
    <col min="8203" max="8203" width="15" style="191" customWidth="1"/>
    <col min="8204" max="8204" width="20.58203125" style="191" customWidth="1"/>
    <col min="8205" max="8205" width="26.33203125" style="191" customWidth="1"/>
    <col min="8206" max="8452" width="9" style="191"/>
    <col min="8453" max="8453" width="15.5" style="191" customWidth="1"/>
    <col min="8454" max="8454" width="11" style="191" bestFit="1" customWidth="1"/>
    <col min="8455" max="8455" width="11.75" style="191" bestFit="1" customWidth="1"/>
    <col min="8456" max="8456" width="15.5" style="191" customWidth="1"/>
    <col min="8457" max="8457" width="11" style="191" bestFit="1" customWidth="1"/>
    <col min="8458" max="8458" width="11.75" style="191" bestFit="1" customWidth="1"/>
    <col min="8459" max="8459" width="15" style="191" customWidth="1"/>
    <col min="8460" max="8460" width="20.58203125" style="191" customWidth="1"/>
    <col min="8461" max="8461" width="26.33203125" style="191" customWidth="1"/>
    <col min="8462" max="8708" width="9" style="191"/>
    <col min="8709" max="8709" width="15.5" style="191" customWidth="1"/>
    <col min="8710" max="8710" width="11" style="191" bestFit="1" customWidth="1"/>
    <col min="8711" max="8711" width="11.75" style="191" bestFit="1" customWidth="1"/>
    <col min="8712" max="8712" width="15.5" style="191" customWidth="1"/>
    <col min="8713" max="8713" width="11" style="191" bestFit="1" customWidth="1"/>
    <col min="8714" max="8714" width="11.75" style="191" bestFit="1" customWidth="1"/>
    <col min="8715" max="8715" width="15" style="191" customWidth="1"/>
    <col min="8716" max="8716" width="20.58203125" style="191" customWidth="1"/>
    <col min="8717" max="8717" width="26.33203125" style="191" customWidth="1"/>
    <col min="8718" max="8964" width="9" style="191"/>
    <col min="8965" max="8965" width="15.5" style="191" customWidth="1"/>
    <col min="8966" max="8966" width="11" style="191" bestFit="1" customWidth="1"/>
    <col min="8967" max="8967" width="11.75" style="191" bestFit="1" customWidth="1"/>
    <col min="8968" max="8968" width="15.5" style="191" customWidth="1"/>
    <col min="8969" max="8969" width="11" style="191" bestFit="1" customWidth="1"/>
    <col min="8970" max="8970" width="11.75" style="191" bestFit="1" customWidth="1"/>
    <col min="8971" max="8971" width="15" style="191" customWidth="1"/>
    <col min="8972" max="8972" width="20.58203125" style="191" customWidth="1"/>
    <col min="8973" max="8973" width="26.33203125" style="191" customWidth="1"/>
    <col min="8974" max="9220" width="9" style="191"/>
    <col min="9221" max="9221" width="15.5" style="191" customWidth="1"/>
    <col min="9222" max="9222" width="11" style="191" bestFit="1" customWidth="1"/>
    <col min="9223" max="9223" width="11.75" style="191" bestFit="1" customWidth="1"/>
    <col min="9224" max="9224" width="15.5" style="191" customWidth="1"/>
    <col min="9225" max="9225" width="11" style="191" bestFit="1" customWidth="1"/>
    <col min="9226" max="9226" width="11.75" style="191" bestFit="1" customWidth="1"/>
    <col min="9227" max="9227" width="15" style="191" customWidth="1"/>
    <col min="9228" max="9228" width="20.58203125" style="191" customWidth="1"/>
    <col min="9229" max="9229" width="26.33203125" style="191" customWidth="1"/>
    <col min="9230" max="9476" width="9" style="191"/>
    <col min="9477" max="9477" width="15.5" style="191" customWidth="1"/>
    <col min="9478" max="9478" width="11" style="191" bestFit="1" customWidth="1"/>
    <col min="9479" max="9479" width="11.75" style="191" bestFit="1" customWidth="1"/>
    <col min="9480" max="9480" width="15.5" style="191" customWidth="1"/>
    <col min="9481" max="9481" width="11" style="191" bestFit="1" customWidth="1"/>
    <col min="9482" max="9482" width="11.75" style="191" bestFit="1" customWidth="1"/>
    <col min="9483" max="9483" width="15" style="191" customWidth="1"/>
    <col min="9484" max="9484" width="20.58203125" style="191" customWidth="1"/>
    <col min="9485" max="9485" width="26.33203125" style="191" customWidth="1"/>
    <col min="9486" max="9732" width="9" style="191"/>
    <col min="9733" max="9733" width="15.5" style="191" customWidth="1"/>
    <col min="9734" max="9734" width="11" style="191" bestFit="1" customWidth="1"/>
    <col min="9735" max="9735" width="11.75" style="191" bestFit="1" customWidth="1"/>
    <col min="9736" max="9736" width="15.5" style="191" customWidth="1"/>
    <col min="9737" max="9737" width="11" style="191" bestFit="1" customWidth="1"/>
    <col min="9738" max="9738" width="11.75" style="191" bestFit="1" customWidth="1"/>
    <col min="9739" max="9739" width="15" style="191" customWidth="1"/>
    <col min="9740" max="9740" width="20.58203125" style="191" customWidth="1"/>
    <col min="9741" max="9741" width="26.33203125" style="191" customWidth="1"/>
    <col min="9742" max="9988" width="9" style="191"/>
    <col min="9989" max="9989" width="15.5" style="191" customWidth="1"/>
    <col min="9990" max="9990" width="11" style="191" bestFit="1" customWidth="1"/>
    <col min="9991" max="9991" width="11.75" style="191" bestFit="1" customWidth="1"/>
    <col min="9992" max="9992" width="15.5" style="191" customWidth="1"/>
    <col min="9993" max="9993" width="11" style="191" bestFit="1" customWidth="1"/>
    <col min="9994" max="9994" width="11.75" style="191" bestFit="1" customWidth="1"/>
    <col min="9995" max="9995" width="15" style="191" customWidth="1"/>
    <col min="9996" max="9996" width="20.58203125" style="191" customWidth="1"/>
    <col min="9997" max="9997" width="26.33203125" style="191" customWidth="1"/>
    <col min="9998" max="10244" width="9" style="191"/>
    <col min="10245" max="10245" width="15.5" style="191" customWidth="1"/>
    <col min="10246" max="10246" width="11" style="191" bestFit="1" customWidth="1"/>
    <col min="10247" max="10247" width="11.75" style="191" bestFit="1" customWidth="1"/>
    <col min="10248" max="10248" width="15.5" style="191" customWidth="1"/>
    <col min="10249" max="10249" width="11" style="191" bestFit="1" customWidth="1"/>
    <col min="10250" max="10250" width="11.75" style="191" bestFit="1" customWidth="1"/>
    <col min="10251" max="10251" width="15" style="191" customWidth="1"/>
    <col min="10252" max="10252" width="20.58203125" style="191" customWidth="1"/>
    <col min="10253" max="10253" width="26.33203125" style="191" customWidth="1"/>
    <col min="10254" max="10500" width="9" style="191"/>
    <col min="10501" max="10501" width="15.5" style="191" customWidth="1"/>
    <col min="10502" max="10502" width="11" style="191" bestFit="1" customWidth="1"/>
    <col min="10503" max="10503" width="11.75" style="191" bestFit="1" customWidth="1"/>
    <col min="10504" max="10504" width="15.5" style="191" customWidth="1"/>
    <col min="10505" max="10505" width="11" style="191" bestFit="1" customWidth="1"/>
    <col min="10506" max="10506" width="11.75" style="191" bestFit="1" customWidth="1"/>
    <col min="10507" max="10507" width="15" style="191" customWidth="1"/>
    <col min="10508" max="10508" width="20.58203125" style="191" customWidth="1"/>
    <col min="10509" max="10509" width="26.33203125" style="191" customWidth="1"/>
    <col min="10510" max="10756" width="9" style="191"/>
    <col min="10757" max="10757" width="15.5" style="191" customWidth="1"/>
    <col min="10758" max="10758" width="11" style="191" bestFit="1" customWidth="1"/>
    <col min="10759" max="10759" width="11.75" style="191" bestFit="1" customWidth="1"/>
    <col min="10760" max="10760" width="15.5" style="191" customWidth="1"/>
    <col min="10761" max="10761" width="11" style="191" bestFit="1" customWidth="1"/>
    <col min="10762" max="10762" width="11.75" style="191" bestFit="1" customWidth="1"/>
    <col min="10763" max="10763" width="15" style="191" customWidth="1"/>
    <col min="10764" max="10764" width="20.58203125" style="191" customWidth="1"/>
    <col min="10765" max="10765" width="26.33203125" style="191" customWidth="1"/>
    <col min="10766" max="11012" width="9" style="191"/>
    <col min="11013" max="11013" width="15.5" style="191" customWidth="1"/>
    <col min="11014" max="11014" width="11" style="191" bestFit="1" customWidth="1"/>
    <col min="11015" max="11015" width="11.75" style="191" bestFit="1" customWidth="1"/>
    <col min="11016" max="11016" width="15.5" style="191" customWidth="1"/>
    <col min="11017" max="11017" width="11" style="191" bestFit="1" customWidth="1"/>
    <col min="11018" max="11018" width="11.75" style="191" bestFit="1" customWidth="1"/>
    <col min="11019" max="11019" width="15" style="191" customWidth="1"/>
    <col min="11020" max="11020" width="20.58203125" style="191" customWidth="1"/>
    <col min="11021" max="11021" width="26.33203125" style="191" customWidth="1"/>
    <col min="11022" max="11268" width="9" style="191"/>
    <col min="11269" max="11269" width="15.5" style="191" customWidth="1"/>
    <col min="11270" max="11270" width="11" style="191" bestFit="1" customWidth="1"/>
    <col min="11271" max="11271" width="11.75" style="191" bestFit="1" customWidth="1"/>
    <col min="11272" max="11272" width="15.5" style="191" customWidth="1"/>
    <col min="11273" max="11273" width="11" style="191" bestFit="1" customWidth="1"/>
    <col min="11274" max="11274" width="11.75" style="191" bestFit="1" customWidth="1"/>
    <col min="11275" max="11275" width="15" style="191" customWidth="1"/>
    <col min="11276" max="11276" width="20.58203125" style="191" customWidth="1"/>
    <col min="11277" max="11277" width="26.33203125" style="191" customWidth="1"/>
    <col min="11278" max="11524" width="9" style="191"/>
    <col min="11525" max="11525" width="15.5" style="191" customWidth="1"/>
    <col min="11526" max="11526" width="11" style="191" bestFit="1" customWidth="1"/>
    <col min="11527" max="11527" width="11.75" style="191" bestFit="1" customWidth="1"/>
    <col min="11528" max="11528" width="15.5" style="191" customWidth="1"/>
    <col min="11529" max="11529" width="11" style="191" bestFit="1" customWidth="1"/>
    <col min="11530" max="11530" width="11.75" style="191" bestFit="1" customWidth="1"/>
    <col min="11531" max="11531" width="15" style="191" customWidth="1"/>
    <col min="11532" max="11532" width="20.58203125" style="191" customWidth="1"/>
    <col min="11533" max="11533" width="26.33203125" style="191" customWidth="1"/>
    <col min="11534" max="11780" width="9" style="191"/>
    <col min="11781" max="11781" width="15.5" style="191" customWidth="1"/>
    <col min="11782" max="11782" width="11" style="191" bestFit="1" customWidth="1"/>
    <col min="11783" max="11783" width="11.75" style="191" bestFit="1" customWidth="1"/>
    <col min="11784" max="11784" width="15.5" style="191" customWidth="1"/>
    <col min="11785" max="11785" width="11" style="191" bestFit="1" customWidth="1"/>
    <col min="11786" max="11786" width="11.75" style="191" bestFit="1" customWidth="1"/>
    <col min="11787" max="11787" width="15" style="191" customWidth="1"/>
    <col min="11788" max="11788" width="20.58203125" style="191" customWidth="1"/>
    <col min="11789" max="11789" width="26.33203125" style="191" customWidth="1"/>
    <col min="11790" max="12036" width="9" style="191"/>
    <col min="12037" max="12037" width="15.5" style="191" customWidth="1"/>
    <col min="12038" max="12038" width="11" style="191" bestFit="1" customWidth="1"/>
    <col min="12039" max="12039" width="11.75" style="191" bestFit="1" customWidth="1"/>
    <col min="12040" max="12040" width="15.5" style="191" customWidth="1"/>
    <col min="12041" max="12041" width="11" style="191" bestFit="1" customWidth="1"/>
    <col min="12042" max="12042" width="11.75" style="191" bestFit="1" customWidth="1"/>
    <col min="12043" max="12043" width="15" style="191" customWidth="1"/>
    <col min="12044" max="12044" width="20.58203125" style="191" customWidth="1"/>
    <col min="12045" max="12045" width="26.33203125" style="191" customWidth="1"/>
    <col min="12046" max="12292" width="9" style="191"/>
    <col min="12293" max="12293" width="15.5" style="191" customWidth="1"/>
    <col min="12294" max="12294" width="11" style="191" bestFit="1" customWidth="1"/>
    <col min="12295" max="12295" width="11.75" style="191" bestFit="1" customWidth="1"/>
    <col min="12296" max="12296" width="15.5" style="191" customWidth="1"/>
    <col min="12297" max="12297" width="11" style="191" bestFit="1" customWidth="1"/>
    <col min="12298" max="12298" width="11.75" style="191" bestFit="1" customWidth="1"/>
    <col min="12299" max="12299" width="15" style="191" customWidth="1"/>
    <col min="12300" max="12300" width="20.58203125" style="191" customWidth="1"/>
    <col min="12301" max="12301" width="26.33203125" style="191" customWidth="1"/>
    <col min="12302" max="12548" width="9" style="191"/>
    <col min="12549" max="12549" width="15.5" style="191" customWidth="1"/>
    <col min="12550" max="12550" width="11" style="191" bestFit="1" customWidth="1"/>
    <col min="12551" max="12551" width="11.75" style="191" bestFit="1" customWidth="1"/>
    <col min="12552" max="12552" width="15.5" style="191" customWidth="1"/>
    <col min="12553" max="12553" width="11" style="191" bestFit="1" customWidth="1"/>
    <col min="12554" max="12554" width="11.75" style="191" bestFit="1" customWidth="1"/>
    <col min="12555" max="12555" width="15" style="191" customWidth="1"/>
    <col min="12556" max="12556" width="20.58203125" style="191" customWidth="1"/>
    <col min="12557" max="12557" width="26.33203125" style="191" customWidth="1"/>
    <col min="12558" max="12804" width="9" style="191"/>
    <col min="12805" max="12805" width="15.5" style="191" customWidth="1"/>
    <col min="12806" max="12806" width="11" style="191" bestFit="1" customWidth="1"/>
    <col min="12807" max="12807" width="11.75" style="191" bestFit="1" customWidth="1"/>
    <col min="12808" max="12808" width="15.5" style="191" customWidth="1"/>
    <col min="12809" max="12809" width="11" style="191" bestFit="1" customWidth="1"/>
    <col min="12810" max="12810" width="11.75" style="191" bestFit="1" customWidth="1"/>
    <col min="12811" max="12811" width="15" style="191" customWidth="1"/>
    <col min="12812" max="12812" width="20.58203125" style="191" customWidth="1"/>
    <col min="12813" max="12813" width="26.33203125" style="191" customWidth="1"/>
    <col min="12814" max="13060" width="9" style="191"/>
    <col min="13061" max="13061" width="15.5" style="191" customWidth="1"/>
    <col min="13062" max="13062" width="11" style="191" bestFit="1" customWidth="1"/>
    <col min="13063" max="13063" width="11.75" style="191" bestFit="1" customWidth="1"/>
    <col min="13064" max="13064" width="15.5" style="191" customWidth="1"/>
    <col min="13065" max="13065" width="11" style="191" bestFit="1" customWidth="1"/>
    <col min="13066" max="13066" width="11.75" style="191" bestFit="1" customWidth="1"/>
    <col min="13067" max="13067" width="15" style="191" customWidth="1"/>
    <col min="13068" max="13068" width="20.58203125" style="191" customWidth="1"/>
    <col min="13069" max="13069" width="26.33203125" style="191" customWidth="1"/>
    <col min="13070" max="13316" width="9" style="191"/>
    <col min="13317" max="13317" width="15.5" style="191" customWidth="1"/>
    <col min="13318" max="13318" width="11" style="191" bestFit="1" customWidth="1"/>
    <col min="13319" max="13319" width="11.75" style="191" bestFit="1" customWidth="1"/>
    <col min="13320" max="13320" width="15.5" style="191" customWidth="1"/>
    <col min="13321" max="13321" width="11" style="191" bestFit="1" customWidth="1"/>
    <col min="13322" max="13322" width="11.75" style="191" bestFit="1" customWidth="1"/>
    <col min="13323" max="13323" width="15" style="191" customWidth="1"/>
    <col min="13324" max="13324" width="20.58203125" style="191" customWidth="1"/>
    <col min="13325" max="13325" width="26.33203125" style="191" customWidth="1"/>
    <col min="13326" max="13572" width="9" style="191"/>
    <col min="13573" max="13573" width="15.5" style="191" customWidth="1"/>
    <col min="13574" max="13574" width="11" style="191" bestFit="1" customWidth="1"/>
    <col min="13575" max="13575" width="11.75" style="191" bestFit="1" customWidth="1"/>
    <col min="13576" max="13576" width="15.5" style="191" customWidth="1"/>
    <col min="13577" max="13577" width="11" style="191" bestFit="1" customWidth="1"/>
    <col min="13578" max="13578" width="11.75" style="191" bestFit="1" customWidth="1"/>
    <col min="13579" max="13579" width="15" style="191" customWidth="1"/>
    <col min="13580" max="13580" width="20.58203125" style="191" customWidth="1"/>
    <col min="13581" max="13581" width="26.33203125" style="191" customWidth="1"/>
    <col min="13582" max="13828" width="9" style="191"/>
    <col min="13829" max="13829" width="15.5" style="191" customWidth="1"/>
    <col min="13830" max="13830" width="11" style="191" bestFit="1" customWidth="1"/>
    <col min="13831" max="13831" width="11.75" style="191" bestFit="1" customWidth="1"/>
    <col min="13832" max="13832" width="15.5" style="191" customWidth="1"/>
    <col min="13833" max="13833" width="11" style="191" bestFit="1" customWidth="1"/>
    <col min="13834" max="13834" width="11.75" style="191" bestFit="1" customWidth="1"/>
    <col min="13835" max="13835" width="15" style="191" customWidth="1"/>
    <col min="13836" max="13836" width="20.58203125" style="191" customWidth="1"/>
    <col min="13837" max="13837" width="26.33203125" style="191" customWidth="1"/>
    <col min="13838" max="14084" width="9" style="191"/>
    <col min="14085" max="14085" width="15.5" style="191" customWidth="1"/>
    <col min="14086" max="14086" width="11" style="191" bestFit="1" customWidth="1"/>
    <col min="14087" max="14087" width="11.75" style="191" bestFit="1" customWidth="1"/>
    <col min="14088" max="14088" width="15.5" style="191" customWidth="1"/>
    <col min="14089" max="14089" width="11" style="191" bestFit="1" customWidth="1"/>
    <col min="14090" max="14090" width="11.75" style="191" bestFit="1" customWidth="1"/>
    <col min="14091" max="14091" width="15" style="191" customWidth="1"/>
    <col min="14092" max="14092" width="20.58203125" style="191" customWidth="1"/>
    <col min="14093" max="14093" width="26.33203125" style="191" customWidth="1"/>
    <col min="14094" max="14340" width="9" style="191"/>
    <col min="14341" max="14341" width="15.5" style="191" customWidth="1"/>
    <col min="14342" max="14342" width="11" style="191" bestFit="1" customWidth="1"/>
    <col min="14343" max="14343" width="11.75" style="191" bestFit="1" customWidth="1"/>
    <col min="14344" max="14344" width="15.5" style="191" customWidth="1"/>
    <col min="14345" max="14345" width="11" style="191" bestFit="1" customWidth="1"/>
    <col min="14346" max="14346" width="11.75" style="191" bestFit="1" customWidth="1"/>
    <col min="14347" max="14347" width="15" style="191" customWidth="1"/>
    <col min="14348" max="14348" width="20.58203125" style="191" customWidth="1"/>
    <col min="14349" max="14349" width="26.33203125" style="191" customWidth="1"/>
    <col min="14350" max="14596" width="9" style="191"/>
    <col min="14597" max="14597" width="15.5" style="191" customWidth="1"/>
    <col min="14598" max="14598" width="11" style="191" bestFit="1" customWidth="1"/>
    <col min="14599" max="14599" width="11.75" style="191" bestFit="1" customWidth="1"/>
    <col min="14600" max="14600" width="15.5" style="191" customWidth="1"/>
    <col min="14601" max="14601" width="11" style="191" bestFit="1" customWidth="1"/>
    <col min="14602" max="14602" width="11.75" style="191" bestFit="1" customWidth="1"/>
    <col min="14603" max="14603" width="15" style="191" customWidth="1"/>
    <col min="14604" max="14604" width="20.58203125" style="191" customWidth="1"/>
    <col min="14605" max="14605" width="26.33203125" style="191" customWidth="1"/>
    <col min="14606" max="14852" width="9" style="191"/>
    <col min="14853" max="14853" width="15.5" style="191" customWidth="1"/>
    <col min="14854" max="14854" width="11" style="191" bestFit="1" customWidth="1"/>
    <col min="14855" max="14855" width="11.75" style="191" bestFit="1" customWidth="1"/>
    <col min="14856" max="14856" width="15.5" style="191" customWidth="1"/>
    <col min="14857" max="14857" width="11" style="191" bestFit="1" customWidth="1"/>
    <col min="14858" max="14858" width="11.75" style="191" bestFit="1" customWidth="1"/>
    <col min="14859" max="14859" width="15" style="191" customWidth="1"/>
    <col min="14860" max="14860" width="20.58203125" style="191" customWidth="1"/>
    <col min="14861" max="14861" width="26.33203125" style="191" customWidth="1"/>
    <col min="14862" max="15108" width="9" style="191"/>
    <col min="15109" max="15109" width="15.5" style="191" customWidth="1"/>
    <col min="15110" max="15110" width="11" style="191" bestFit="1" customWidth="1"/>
    <col min="15111" max="15111" width="11.75" style="191" bestFit="1" customWidth="1"/>
    <col min="15112" max="15112" width="15.5" style="191" customWidth="1"/>
    <col min="15113" max="15113" width="11" style="191" bestFit="1" customWidth="1"/>
    <col min="15114" max="15114" width="11.75" style="191" bestFit="1" customWidth="1"/>
    <col min="15115" max="15115" width="15" style="191" customWidth="1"/>
    <col min="15116" max="15116" width="20.58203125" style="191" customWidth="1"/>
    <col min="15117" max="15117" width="26.33203125" style="191" customWidth="1"/>
    <col min="15118" max="15364" width="9" style="191"/>
    <col min="15365" max="15365" width="15.5" style="191" customWidth="1"/>
    <col min="15366" max="15366" width="11" style="191" bestFit="1" customWidth="1"/>
    <col min="15367" max="15367" width="11.75" style="191" bestFit="1" customWidth="1"/>
    <col min="15368" max="15368" width="15.5" style="191" customWidth="1"/>
    <col min="15369" max="15369" width="11" style="191" bestFit="1" customWidth="1"/>
    <col min="15370" max="15370" width="11.75" style="191" bestFit="1" customWidth="1"/>
    <col min="15371" max="15371" width="15" style="191" customWidth="1"/>
    <col min="15372" max="15372" width="20.58203125" style="191" customWidth="1"/>
    <col min="15373" max="15373" width="26.33203125" style="191" customWidth="1"/>
    <col min="15374" max="15620" width="9" style="191"/>
    <col min="15621" max="15621" width="15.5" style="191" customWidth="1"/>
    <col min="15622" max="15622" width="11" style="191" bestFit="1" customWidth="1"/>
    <col min="15623" max="15623" width="11.75" style="191" bestFit="1" customWidth="1"/>
    <col min="15624" max="15624" width="15.5" style="191" customWidth="1"/>
    <col min="15625" max="15625" width="11" style="191" bestFit="1" customWidth="1"/>
    <col min="15626" max="15626" width="11.75" style="191" bestFit="1" customWidth="1"/>
    <col min="15627" max="15627" width="15" style="191" customWidth="1"/>
    <col min="15628" max="15628" width="20.58203125" style="191" customWidth="1"/>
    <col min="15629" max="15629" width="26.33203125" style="191" customWidth="1"/>
    <col min="15630" max="15876" width="9" style="191"/>
    <col min="15877" max="15877" width="15.5" style="191" customWidth="1"/>
    <col min="15878" max="15878" width="11" style="191" bestFit="1" customWidth="1"/>
    <col min="15879" max="15879" width="11.75" style="191" bestFit="1" customWidth="1"/>
    <col min="15880" max="15880" width="15.5" style="191" customWidth="1"/>
    <col min="15881" max="15881" width="11" style="191" bestFit="1" customWidth="1"/>
    <col min="15882" max="15882" width="11.75" style="191" bestFit="1" customWidth="1"/>
    <col min="15883" max="15883" width="15" style="191" customWidth="1"/>
    <col min="15884" max="15884" width="20.58203125" style="191" customWidth="1"/>
    <col min="15885" max="15885" width="26.33203125" style="191" customWidth="1"/>
    <col min="15886" max="16132" width="9" style="191"/>
    <col min="16133" max="16133" width="15.5" style="191" customWidth="1"/>
    <col min="16134" max="16134" width="11" style="191" bestFit="1" customWidth="1"/>
    <col min="16135" max="16135" width="11.75" style="191" bestFit="1" customWidth="1"/>
    <col min="16136" max="16136" width="15.5" style="191" customWidth="1"/>
    <col min="16137" max="16137" width="11" style="191" bestFit="1" customWidth="1"/>
    <col min="16138" max="16138" width="11.75" style="191" bestFit="1" customWidth="1"/>
    <col min="16139" max="16139" width="15" style="191" customWidth="1"/>
    <col min="16140" max="16140" width="20.58203125" style="191" customWidth="1"/>
    <col min="16141" max="16141" width="26.33203125" style="191" customWidth="1"/>
    <col min="16142" max="16384" width="9" style="191"/>
  </cols>
  <sheetData>
    <row r="1" spans="1:39" s="25" customFormat="1" ht="40" customHeight="1">
      <c r="A1" s="1317" t="s">
        <v>2089</v>
      </c>
      <c r="B1" s="1317"/>
      <c r="C1" s="1317"/>
      <c r="D1" s="1317"/>
      <c r="E1" s="1317"/>
      <c r="F1" s="1317"/>
      <c r="G1" s="1317"/>
      <c r="H1" s="1317"/>
      <c r="I1" s="1263" t="s">
        <v>613</v>
      </c>
      <c r="J1" s="27"/>
      <c r="K1" s="27"/>
      <c r="L1" s="27"/>
      <c r="M1" s="27"/>
      <c r="N1" s="27"/>
      <c r="O1" s="27"/>
      <c r="P1" s="27"/>
      <c r="Q1" s="27"/>
      <c r="R1" s="27"/>
      <c r="S1" s="27"/>
      <c r="T1" s="1068"/>
      <c r="U1" s="1068"/>
      <c r="V1" s="1068"/>
      <c r="W1" s="1068"/>
      <c r="X1" s="27"/>
      <c r="Y1" s="27"/>
      <c r="Z1" s="27"/>
      <c r="AA1" s="1030"/>
      <c r="AC1" s="27"/>
      <c r="AD1" s="27"/>
      <c r="AE1" s="1030"/>
      <c r="AF1" s="27"/>
      <c r="AG1" s="27"/>
      <c r="AH1" s="27"/>
      <c r="AI1" s="1039"/>
      <c r="AK1" s="27"/>
      <c r="AL1" s="27"/>
      <c r="AM1" s="1039"/>
    </row>
    <row r="2" spans="1:39" s="189" customFormat="1" ht="37.5" customHeight="1">
      <c r="A2" s="1265" t="s">
        <v>2090</v>
      </c>
      <c r="B2" s="1265"/>
      <c r="C2" s="1265"/>
      <c r="D2" s="1265"/>
      <c r="E2" s="1265"/>
      <c r="F2" s="1265"/>
      <c r="G2" s="1265"/>
      <c r="H2" s="1265"/>
      <c r="I2" s="1264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363"/>
      <c r="U2" s="363"/>
      <c r="V2" s="363"/>
      <c r="W2" s="363"/>
      <c r="Y2" s="27"/>
      <c r="Z2" s="27"/>
      <c r="AA2" s="1031"/>
      <c r="AC2" s="27"/>
      <c r="AD2" s="27"/>
      <c r="AE2" s="1031"/>
      <c r="AF2" s="190"/>
      <c r="AG2" s="27"/>
      <c r="AH2" s="27"/>
      <c r="AI2" s="1039"/>
      <c r="AK2" s="27"/>
      <c r="AL2" s="27"/>
      <c r="AM2" s="1039"/>
    </row>
    <row r="3" spans="1:39" ht="18" customHeight="1">
      <c r="A3" s="1437" t="s">
        <v>1205</v>
      </c>
      <c r="B3" s="1438" t="s">
        <v>617</v>
      </c>
      <c r="C3" s="1438"/>
      <c r="D3" s="1437" t="s">
        <v>1205</v>
      </c>
      <c r="E3" s="1438" t="s">
        <v>617</v>
      </c>
      <c r="F3" s="1438"/>
      <c r="G3" s="1439" t="s">
        <v>2091</v>
      </c>
      <c r="H3" s="1439" t="s">
        <v>2103</v>
      </c>
      <c r="I3" s="1439" t="s">
        <v>2104</v>
      </c>
      <c r="T3" s="1444"/>
      <c r="U3" s="1444"/>
      <c r="V3" s="1444"/>
      <c r="W3" s="1444"/>
      <c r="X3" s="1440" t="s">
        <v>4028</v>
      </c>
      <c r="Y3" s="1434"/>
      <c r="Z3" s="1434"/>
      <c r="AA3" s="1032"/>
      <c r="AB3" s="1443" t="s">
        <v>4079</v>
      </c>
      <c r="AC3" s="1434"/>
      <c r="AD3" s="1434"/>
      <c r="AE3" s="1032"/>
      <c r="AF3" s="1443" t="s">
        <v>4029</v>
      </c>
      <c r="AG3" s="1434"/>
      <c r="AH3" s="1434"/>
      <c r="AI3" s="1032"/>
      <c r="AJ3" s="1443" t="s">
        <v>4030</v>
      </c>
      <c r="AK3" s="1434"/>
      <c r="AL3" s="1434"/>
      <c r="AM3" s="1032"/>
    </row>
    <row r="4" spans="1:39" ht="18" customHeight="1">
      <c r="A4" s="1437"/>
      <c r="B4" s="671" t="s">
        <v>2040</v>
      </c>
      <c r="C4" s="671" t="s">
        <v>1731</v>
      </c>
      <c r="D4" s="1437"/>
      <c r="E4" s="671" t="s">
        <v>770</v>
      </c>
      <c r="F4" s="671" t="s">
        <v>1220</v>
      </c>
      <c r="G4" s="1439"/>
      <c r="H4" s="1439"/>
      <c r="I4" s="1439"/>
      <c r="T4" s="1069"/>
      <c r="U4" s="1069"/>
      <c r="V4" s="1069"/>
      <c r="W4" s="1069"/>
      <c r="X4" s="1441"/>
      <c r="Y4" s="1435"/>
      <c r="Z4" s="1435"/>
      <c r="AA4" s="1033"/>
      <c r="AB4" s="1435"/>
      <c r="AC4" s="1435"/>
      <c r="AD4" s="1435"/>
      <c r="AE4" s="1033"/>
      <c r="AF4" s="1435"/>
      <c r="AG4" s="1435"/>
      <c r="AH4" s="1435"/>
      <c r="AI4" s="1033"/>
      <c r="AJ4" s="1435"/>
      <c r="AK4" s="1435"/>
      <c r="AL4" s="1435"/>
      <c r="AM4" s="1033"/>
    </row>
    <row r="5" spans="1:39" ht="54" customHeight="1">
      <c r="A5" s="1437"/>
      <c r="B5" s="671"/>
      <c r="C5" s="671"/>
      <c r="D5" s="1437"/>
      <c r="E5" s="671"/>
      <c r="F5" s="287"/>
      <c r="G5" s="1439"/>
      <c r="H5" s="1439"/>
      <c r="I5" s="1439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069"/>
      <c r="U5" s="1069"/>
      <c r="V5" s="1069"/>
      <c r="X5" s="1441"/>
      <c r="Y5" s="1435"/>
      <c r="Z5" s="1435"/>
      <c r="AA5" s="1033" t="s">
        <v>4026</v>
      </c>
      <c r="AB5" s="1435"/>
      <c r="AC5" s="1435"/>
      <c r="AD5" s="1435"/>
      <c r="AE5" s="1033" t="s">
        <v>4027</v>
      </c>
      <c r="AF5" s="1435"/>
      <c r="AG5" s="1435"/>
      <c r="AH5" s="1435"/>
      <c r="AI5" s="1033" t="s">
        <v>4031</v>
      </c>
      <c r="AJ5" s="1435"/>
      <c r="AK5" s="1435"/>
      <c r="AL5" s="1435"/>
      <c r="AM5" s="1033" t="s">
        <v>4032</v>
      </c>
    </row>
    <row r="6" spans="1:39" ht="18" customHeight="1">
      <c r="A6" s="1437"/>
      <c r="B6" s="1438" t="s">
        <v>1688</v>
      </c>
      <c r="C6" s="1438"/>
      <c r="D6" s="1437"/>
      <c r="E6" s="1438" t="s">
        <v>1688</v>
      </c>
      <c r="F6" s="1438"/>
      <c r="G6" s="1439"/>
      <c r="H6" s="1439"/>
      <c r="I6" s="1439"/>
      <c r="T6" s="1444"/>
      <c r="U6" s="1444"/>
      <c r="V6" s="1444"/>
      <c r="W6" s="1444"/>
      <c r="X6" s="1442"/>
      <c r="Y6" s="1436"/>
      <c r="Z6" s="1436"/>
      <c r="AA6" s="1034"/>
      <c r="AB6" s="1436"/>
      <c r="AC6" s="1436"/>
      <c r="AD6" s="1436"/>
      <c r="AE6" s="1034"/>
      <c r="AF6" s="1436"/>
      <c r="AG6" s="1436"/>
      <c r="AH6" s="1436"/>
      <c r="AI6" s="1034"/>
      <c r="AJ6" s="1436"/>
      <c r="AK6" s="1436"/>
      <c r="AL6" s="1436"/>
      <c r="AM6" s="1034"/>
    </row>
    <row r="7" spans="1:39" s="192" customFormat="1" ht="16" customHeight="1">
      <c r="A7" s="1445"/>
      <c r="B7" s="868" t="str">
        <f t="shared" ref="B7:B58" si="0">HYPERLINK(AA7,X7)</f>
        <v>UA1J</v>
      </c>
      <c r="C7" s="868" t="str">
        <f>HYPERLINK(AE7,AB7)</f>
        <v>UA1G</v>
      </c>
      <c r="D7" s="1445"/>
      <c r="E7" s="868" t="str">
        <f>HYPERLINK(AI7,AF7)</f>
        <v>UA1K</v>
      </c>
      <c r="F7" s="868" t="str">
        <f>HYPERLINK(AM7,AJ7)</f>
        <v>UA1H</v>
      </c>
      <c r="G7" s="1446" t="s">
        <v>2105</v>
      </c>
      <c r="H7" s="1447" t="s">
        <v>2097</v>
      </c>
      <c r="I7" s="673" t="s">
        <v>2106</v>
      </c>
      <c r="T7" s="362"/>
      <c r="U7" s="362"/>
      <c r="V7" s="362"/>
      <c r="W7" s="362"/>
      <c r="X7" s="1066" t="s">
        <v>1963</v>
      </c>
      <c r="Y7" s="856" t="s">
        <v>4014</v>
      </c>
      <c r="Z7" s="1008" t="s">
        <v>4015</v>
      </c>
      <c r="AA7" s="1035" t="str">
        <f>CONCATENATE(Y7,X7,Z7)</f>
        <v>http://www.unisonic.com.tw/datasheet/UA1J.pdf</v>
      </c>
      <c r="AB7" s="285" t="s">
        <v>1962</v>
      </c>
      <c r="AC7" s="856" t="s">
        <v>4014</v>
      </c>
      <c r="AD7" s="1008" t="s">
        <v>4015</v>
      </c>
      <c r="AE7" s="1035" t="str">
        <f>CONCATENATE(AC7,AB7,AD7)</f>
        <v>http://www.unisonic.com.tw/datasheet/UA1G.pdf</v>
      </c>
      <c r="AF7" s="285" t="s">
        <v>1947</v>
      </c>
      <c r="AG7" s="856" t="s">
        <v>4014</v>
      </c>
      <c r="AH7" s="1008" t="s">
        <v>4015</v>
      </c>
      <c r="AI7" s="1040" t="str">
        <f>CONCATENATE(AG7,AF7,AH7)</f>
        <v>http://www.unisonic.com.tw/datasheet/UA1K.pdf</v>
      </c>
      <c r="AJ7" s="285" t="s">
        <v>1946</v>
      </c>
      <c r="AK7" s="856" t="s">
        <v>4014</v>
      </c>
      <c r="AL7" s="1008" t="s">
        <v>4015</v>
      </c>
      <c r="AM7" s="1040" t="str">
        <f>CONCATENATE(AK7,AJ7,AL7)</f>
        <v>http://www.unisonic.com.tw/datasheet/UA1H.pdf</v>
      </c>
    </row>
    <row r="8" spans="1:39" s="192" customFormat="1" ht="16" customHeight="1">
      <c r="A8" s="1445"/>
      <c r="B8" s="868" t="str">
        <f t="shared" si="0"/>
        <v>UA2J</v>
      </c>
      <c r="C8" s="868" t="str">
        <f>HYPERLINK(AE8,AB8)</f>
        <v>UA2G</v>
      </c>
      <c r="D8" s="1445"/>
      <c r="E8" s="868" t="str">
        <f t="shared" ref="E8:E22" si="1">HYPERLINK(AI8,AF8)</f>
        <v>UA2K</v>
      </c>
      <c r="F8" s="868" t="str">
        <f t="shared" ref="F8:F16" si="2">HYPERLINK(AM8,AJ8)</f>
        <v>UA2H</v>
      </c>
      <c r="G8" s="1446"/>
      <c r="H8" s="1447"/>
      <c r="I8" s="673" t="s">
        <v>2107</v>
      </c>
      <c r="T8" s="362"/>
      <c r="U8" s="362"/>
      <c r="V8" s="362"/>
      <c r="W8" s="362"/>
      <c r="X8" s="1066" t="s">
        <v>1964</v>
      </c>
      <c r="Y8" s="856" t="s">
        <v>4014</v>
      </c>
      <c r="Z8" s="1008" t="s">
        <v>4015</v>
      </c>
      <c r="AA8" s="1035" t="str">
        <f t="shared" ref="AA8:AA63" si="3">CONCATENATE(Y8,X8,Z8)</f>
        <v>http://www.unisonic.com.tw/datasheet/UA2J.pdf</v>
      </c>
      <c r="AB8" s="285" t="s">
        <v>1961</v>
      </c>
      <c r="AC8" s="856" t="s">
        <v>4014</v>
      </c>
      <c r="AD8" s="1008" t="s">
        <v>4015</v>
      </c>
      <c r="AE8" s="1035" t="str">
        <f t="shared" ref="AE8:AE63" si="4">CONCATENATE(AC8,AB8,AD8)</f>
        <v>http://www.unisonic.com.tw/datasheet/UA2G.pdf</v>
      </c>
      <c r="AF8" s="285" t="s">
        <v>1948</v>
      </c>
      <c r="AG8" s="856" t="s">
        <v>4014</v>
      </c>
      <c r="AH8" s="1008" t="s">
        <v>4015</v>
      </c>
      <c r="AI8" s="1040" t="str">
        <f t="shared" ref="AI8:AI14" si="5">CONCATENATE(AG8,AF8,AH8)</f>
        <v>http://www.unisonic.com.tw/datasheet/UA2K.pdf</v>
      </c>
      <c r="AJ8" s="285" t="s">
        <v>1945</v>
      </c>
      <c r="AK8" s="856" t="s">
        <v>4014</v>
      </c>
      <c r="AL8" s="1008" t="s">
        <v>4015</v>
      </c>
      <c r="AM8" s="1040" t="str">
        <f t="shared" ref="AM8:AM14" si="6">CONCATENATE(AK8,AJ8,AL8)</f>
        <v>http://www.unisonic.com.tw/datasheet/UA2H.pdf</v>
      </c>
    </row>
    <row r="9" spans="1:39" s="192" customFormat="1" ht="16" customHeight="1">
      <c r="A9" s="1445"/>
      <c r="B9" s="868" t="str">
        <f t="shared" si="0"/>
        <v>UA5J</v>
      </c>
      <c r="C9" s="868" t="str">
        <f t="shared" ref="C9:C16" si="7">HYPERLINK(AE9,AB9)</f>
        <v>UA5G</v>
      </c>
      <c r="D9" s="1445"/>
      <c r="E9" s="868" t="str">
        <f t="shared" si="1"/>
        <v>UA5K</v>
      </c>
      <c r="F9" s="868" t="str">
        <f t="shared" si="2"/>
        <v>UA5H</v>
      </c>
      <c r="G9" s="1446"/>
      <c r="H9" s="1447" t="s">
        <v>2093</v>
      </c>
      <c r="I9" s="673" t="s">
        <v>2108</v>
      </c>
      <c r="T9" s="362"/>
      <c r="U9" s="362"/>
      <c r="V9" s="362"/>
      <c r="W9" s="362"/>
      <c r="X9" s="1066" t="s">
        <v>1965</v>
      </c>
      <c r="Y9" s="856" t="s">
        <v>4014</v>
      </c>
      <c r="Z9" s="1008" t="s">
        <v>4015</v>
      </c>
      <c r="AA9" s="1035" t="str">
        <f t="shared" si="3"/>
        <v>http://www.unisonic.com.tw/datasheet/UA5J.pdf</v>
      </c>
      <c r="AB9" s="285" t="s">
        <v>1960</v>
      </c>
      <c r="AC9" s="856" t="s">
        <v>4014</v>
      </c>
      <c r="AD9" s="1008" t="s">
        <v>4015</v>
      </c>
      <c r="AE9" s="1035" t="str">
        <f t="shared" si="4"/>
        <v>http://www.unisonic.com.tw/datasheet/UA5G.pdf</v>
      </c>
      <c r="AF9" s="285" t="s">
        <v>1949</v>
      </c>
      <c r="AG9" s="856" t="s">
        <v>4014</v>
      </c>
      <c r="AH9" s="1008" t="s">
        <v>4015</v>
      </c>
      <c r="AI9" s="1040" t="str">
        <f t="shared" si="5"/>
        <v>http://www.unisonic.com.tw/datasheet/UA5K.pdf</v>
      </c>
      <c r="AJ9" s="285" t="s">
        <v>1944</v>
      </c>
      <c r="AK9" s="856" t="s">
        <v>4014</v>
      </c>
      <c r="AL9" s="1008" t="s">
        <v>4015</v>
      </c>
      <c r="AM9" s="1040" t="str">
        <f t="shared" si="6"/>
        <v>http://www.unisonic.com.tw/datasheet/UA5H.pdf</v>
      </c>
    </row>
    <row r="10" spans="1:39" s="192" customFormat="1" ht="16" customHeight="1">
      <c r="A10" s="1445"/>
      <c r="B10" s="868" t="str">
        <f t="shared" si="0"/>
        <v>UA7J</v>
      </c>
      <c r="C10" s="868" t="str">
        <f t="shared" si="7"/>
        <v>UA7G</v>
      </c>
      <c r="D10" s="1445"/>
      <c r="E10" s="868" t="str">
        <f t="shared" si="1"/>
        <v>UA7K</v>
      </c>
      <c r="F10" s="868" t="str">
        <f t="shared" si="2"/>
        <v>UA7H</v>
      </c>
      <c r="G10" s="1446"/>
      <c r="H10" s="1447"/>
      <c r="I10" s="673" t="s">
        <v>2109</v>
      </c>
      <c r="T10" s="362"/>
      <c r="U10" s="362"/>
      <c r="V10" s="362"/>
      <c r="W10" s="362"/>
      <c r="X10" s="1066" t="s">
        <v>1966</v>
      </c>
      <c r="Y10" s="856" t="s">
        <v>4014</v>
      </c>
      <c r="Z10" s="1008" t="s">
        <v>4015</v>
      </c>
      <c r="AA10" s="1035" t="str">
        <f t="shared" si="3"/>
        <v>http://www.unisonic.com.tw/datasheet/UA7J.pdf</v>
      </c>
      <c r="AB10" s="285" t="s">
        <v>1959</v>
      </c>
      <c r="AC10" s="856" t="s">
        <v>4014</v>
      </c>
      <c r="AD10" s="1008" t="s">
        <v>4015</v>
      </c>
      <c r="AE10" s="1035" t="str">
        <f t="shared" si="4"/>
        <v>http://www.unisonic.com.tw/datasheet/UA7G.pdf</v>
      </c>
      <c r="AF10" s="285" t="s">
        <v>1950</v>
      </c>
      <c r="AG10" s="856" t="s">
        <v>4014</v>
      </c>
      <c r="AH10" s="1008" t="s">
        <v>4015</v>
      </c>
      <c r="AI10" s="1040" t="str">
        <f t="shared" si="5"/>
        <v>http://www.unisonic.com.tw/datasheet/UA7K.pdf</v>
      </c>
      <c r="AJ10" s="285" t="s">
        <v>1943</v>
      </c>
      <c r="AK10" s="856" t="s">
        <v>4014</v>
      </c>
      <c r="AL10" s="1008" t="s">
        <v>4015</v>
      </c>
      <c r="AM10" s="1040" t="str">
        <f t="shared" si="6"/>
        <v>http://www.unisonic.com.tw/datasheet/UA7H.pdf</v>
      </c>
    </row>
    <row r="11" spans="1:39" s="192" customFormat="1" ht="16" customHeight="1">
      <c r="A11" s="1445"/>
      <c r="B11" s="868" t="str">
        <f t="shared" si="0"/>
        <v>UA8J</v>
      </c>
      <c r="C11" s="868" t="str">
        <f t="shared" si="7"/>
        <v>UA8G</v>
      </c>
      <c r="D11" s="1445"/>
      <c r="E11" s="868" t="str">
        <f t="shared" si="1"/>
        <v>UA8K</v>
      </c>
      <c r="F11" s="868" t="str">
        <f t="shared" si="2"/>
        <v>UA8H</v>
      </c>
      <c r="G11" s="1446"/>
      <c r="H11" s="1447"/>
      <c r="I11" s="673" t="s">
        <v>2110</v>
      </c>
      <c r="T11" s="362"/>
      <c r="U11" s="362"/>
      <c r="V11" s="362"/>
      <c r="W11" s="362"/>
      <c r="X11" s="1066" t="s">
        <v>1967</v>
      </c>
      <c r="Y11" s="856" t="s">
        <v>4014</v>
      </c>
      <c r="Z11" s="1008" t="s">
        <v>4015</v>
      </c>
      <c r="AA11" s="1035" t="str">
        <f t="shared" si="3"/>
        <v>http://www.unisonic.com.tw/datasheet/UA8J.pdf</v>
      </c>
      <c r="AB11" s="285" t="s">
        <v>1958</v>
      </c>
      <c r="AC11" s="856" t="s">
        <v>4014</v>
      </c>
      <c r="AD11" s="1008" t="s">
        <v>4015</v>
      </c>
      <c r="AE11" s="1035" t="str">
        <f t="shared" si="4"/>
        <v>http://www.unisonic.com.tw/datasheet/UA8G.pdf</v>
      </c>
      <c r="AF11" s="285" t="s">
        <v>1951</v>
      </c>
      <c r="AG11" s="856" t="s">
        <v>4014</v>
      </c>
      <c r="AH11" s="1008" t="s">
        <v>4015</v>
      </c>
      <c r="AI11" s="1040" t="str">
        <f t="shared" si="5"/>
        <v>http://www.unisonic.com.tw/datasheet/UA8K.pdf</v>
      </c>
      <c r="AJ11" s="285" t="s">
        <v>1942</v>
      </c>
      <c r="AK11" s="856" t="s">
        <v>4014</v>
      </c>
      <c r="AL11" s="1008" t="s">
        <v>4015</v>
      </c>
      <c r="AM11" s="1040" t="str">
        <f t="shared" si="6"/>
        <v>http://www.unisonic.com.tw/datasheet/UA8H.pdf</v>
      </c>
    </row>
    <row r="12" spans="1:39" s="192" customFormat="1" ht="16" customHeight="1">
      <c r="A12" s="1445"/>
      <c r="B12" s="868" t="str">
        <f t="shared" si="0"/>
        <v>UA9J</v>
      </c>
      <c r="C12" s="868" t="str">
        <f t="shared" si="7"/>
        <v>UA9G</v>
      </c>
      <c r="D12" s="1445"/>
      <c r="E12" s="868" t="str">
        <f t="shared" si="1"/>
        <v>UA9K</v>
      </c>
      <c r="F12" s="868" t="str">
        <f t="shared" si="2"/>
        <v>UA9H</v>
      </c>
      <c r="G12" s="1446"/>
      <c r="H12" s="673" t="s">
        <v>2097</v>
      </c>
      <c r="I12" s="673" t="s">
        <v>2111</v>
      </c>
      <c r="T12" s="362"/>
      <c r="U12" s="362"/>
      <c r="V12" s="362"/>
      <c r="W12" s="362"/>
      <c r="X12" s="1066" t="s">
        <v>1968</v>
      </c>
      <c r="Y12" s="856" t="s">
        <v>4014</v>
      </c>
      <c r="Z12" s="1008" t="s">
        <v>4015</v>
      </c>
      <c r="AA12" s="1035" t="str">
        <f t="shared" si="3"/>
        <v>http://www.unisonic.com.tw/datasheet/UA9J.pdf</v>
      </c>
      <c r="AB12" s="285" t="s">
        <v>1957</v>
      </c>
      <c r="AC12" s="856" t="s">
        <v>4014</v>
      </c>
      <c r="AD12" s="1008" t="s">
        <v>4015</v>
      </c>
      <c r="AE12" s="1035" t="str">
        <f t="shared" si="4"/>
        <v>http://www.unisonic.com.tw/datasheet/UA9G.pdf</v>
      </c>
      <c r="AF12" s="285" t="s">
        <v>1952</v>
      </c>
      <c r="AG12" s="856" t="s">
        <v>4014</v>
      </c>
      <c r="AH12" s="1008" t="s">
        <v>4015</v>
      </c>
      <c r="AI12" s="1040" t="str">
        <f t="shared" si="5"/>
        <v>http://www.unisonic.com.tw/datasheet/UA9K.pdf</v>
      </c>
      <c r="AJ12" s="285" t="s">
        <v>1941</v>
      </c>
      <c r="AK12" s="856" t="s">
        <v>4014</v>
      </c>
      <c r="AL12" s="1008" t="s">
        <v>4015</v>
      </c>
      <c r="AM12" s="1040" t="str">
        <f t="shared" si="6"/>
        <v>http://www.unisonic.com.tw/datasheet/UA9H.pdf</v>
      </c>
    </row>
    <row r="13" spans="1:39" s="192" customFormat="1" ht="16" customHeight="1">
      <c r="A13" s="1445"/>
      <c r="B13" s="868" t="str">
        <f t="shared" si="0"/>
        <v>UA10J</v>
      </c>
      <c r="C13" s="868" t="str">
        <f t="shared" si="7"/>
        <v>UA10G</v>
      </c>
      <c r="D13" s="1445"/>
      <c r="E13" s="868" t="str">
        <f t="shared" si="1"/>
        <v>UA10K</v>
      </c>
      <c r="F13" s="868" t="str">
        <f t="shared" si="2"/>
        <v>UA10H</v>
      </c>
      <c r="G13" s="1446"/>
      <c r="H13" s="1447" t="s">
        <v>2093</v>
      </c>
      <c r="I13" s="673" t="s">
        <v>2112</v>
      </c>
      <c r="T13" s="362"/>
      <c r="U13" s="362"/>
      <c r="V13" s="362"/>
      <c r="W13" s="362"/>
      <c r="X13" s="1066" t="s">
        <v>1969</v>
      </c>
      <c r="Y13" s="856" t="s">
        <v>4014</v>
      </c>
      <c r="Z13" s="1008" t="s">
        <v>4015</v>
      </c>
      <c r="AA13" s="1035" t="str">
        <f t="shared" si="3"/>
        <v>http://www.unisonic.com.tw/datasheet/UA10J.pdf</v>
      </c>
      <c r="AB13" s="285" t="s">
        <v>1956</v>
      </c>
      <c r="AC13" s="856" t="s">
        <v>4014</v>
      </c>
      <c r="AD13" s="1008" t="s">
        <v>4015</v>
      </c>
      <c r="AE13" s="1035" t="str">
        <f t="shared" si="4"/>
        <v>http://www.unisonic.com.tw/datasheet/UA10G.pdf</v>
      </c>
      <c r="AF13" s="285" t="s">
        <v>1953</v>
      </c>
      <c r="AG13" s="856" t="s">
        <v>4014</v>
      </c>
      <c r="AH13" s="1008" t="s">
        <v>4015</v>
      </c>
      <c r="AI13" s="1040" t="str">
        <f t="shared" si="5"/>
        <v>http://www.unisonic.com.tw/datasheet/UA10K.pdf</v>
      </c>
      <c r="AJ13" s="285" t="s">
        <v>1940</v>
      </c>
      <c r="AK13" s="856" t="s">
        <v>4014</v>
      </c>
      <c r="AL13" s="1008" t="s">
        <v>4015</v>
      </c>
      <c r="AM13" s="1040" t="str">
        <f t="shared" si="6"/>
        <v>http://www.unisonic.com.tw/datasheet/UA10H.pdf</v>
      </c>
    </row>
    <row r="14" spans="1:39" s="192" customFormat="1" ht="16" customHeight="1">
      <c r="A14" s="1445"/>
      <c r="B14" s="868" t="str">
        <f>HYPERLINK(AA14,X14)</f>
        <v>UA11J</v>
      </c>
      <c r="C14" s="868" t="str">
        <f t="shared" si="7"/>
        <v>UA11G</v>
      </c>
      <c r="D14" s="1445"/>
      <c r="E14" s="868" t="str">
        <f t="shared" si="1"/>
        <v>UA11K</v>
      </c>
      <c r="F14" s="868" t="str">
        <f t="shared" si="2"/>
        <v>UA11H</v>
      </c>
      <c r="G14" s="1446"/>
      <c r="H14" s="1447"/>
      <c r="I14" s="673" t="s">
        <v>2113</v>
      </c>
      <c r="T14" s="1070"/>
      <c r="U14" s="1070"/>
      <c r="V14" s="362"/>
      <c r="W14" s="362"/>
      <c r="X14" s="1067" t="s">
        <v>4025</v>
      </c>
      <c r="Y14" s="856" t="s">
        <v>4014</v>
      </c>
      <c r="Z14" s="1008" t="s">
        <v>4015</v>
      </c>
      <c r="AA14" s="1035" t="str">
        <f t="shared" si="3"/>
        <v>http://www.unisonic.com.tw/datasheet/UA11J.pdf</v>
      </c>
      <c r="AB14" s="285" t="s">
        <v>1955</v>
      </c>
      <c r="AC14" s="856" t="s">
        <v>4014</v>
      </c>
      <c r="AD14" s="1008" t="s">
        <v>4015</v>
      </c>
      <c r="AE14" s="1035" t="str">
        <f t="shared" si="4"/>
        <v>http://www.unisonic.com.tw/datasheet/UA11G.pdf</v>
      </c>
      <c r="AF14" s="285" t="s">
        <v>1954</v>
      </c>
      <c r="AG14" s="856" t="s">
        <v>4014</v>
      </c>
      <c r="AH14" s="1008" t="s">
        <v>4015</v>
      </c>
      <c r="AI14" s="1040" t="str">
        <f t="shared" si="5"/>
        <v>http://www.unisonic.com.tw/datasheet/UA11K.pdf</v>
      </c>
      <c r="AJ14" s="285" t="s">
        <v>1939</v>
      </c>
      <c r="AK14" s="856" t="s">
        <v>4014</v>
      </c>
      <c r="AL14" s="1008" t="s">
        <v>4015</v>
      </c>
      <c r="AM14" s="1040" t="str">
        <f t="shared" si="6"/>
        <v>http://www.unisonic.com.tw/datasheet/UA11H.pdf</v>
      </c>
    </row>
    <row r="15" spans="1:39" s="192" customFormat="1" ht="42.65" customHeight="1">
      <c r="A15" s="1445"/>
      <c r="B15" s="868" t="str">
        <f t="shared" si="0"/>
        <v>UA3J</v>
      </c>
      <c r="C15" s="868" t="str">
        <f t="shared" si="7"/>
        <v>UA3G</v>
      </c>
      <c r="D15" s="1445"/>
      <c r="E15" s="868" t="str">
        <f t="shared" si="1"/>
        <v>UA3K</v>
      </c>
      <c r="F15" s="868" t="str">
        <f t="shared" si="2"/>
        <v>UA3H</v>
      </c>
      <c r="G15" s="1446"/>
      <c r="H15" s="1447" t="s">
        <v>2100</v>
      </c>
      <c r="I15" s="673" t="s">
        <v>2114</v>
      </c>
      <c r="T15" s="362"/>
      <c r="U15" s="362"/>
      <c r="V15" s="362"/>
      <c r="W15" s="362"/>
      <c r="X15" s="1066" t="s">
        <v>1932</v>
      </c>
      <c r="Y15" s="856" t="s">
        <v>4014</v>
      </c>
      <c r="Z15" s="1008" t="s">
        <v>4015</v>
      </c>
      <c r="AA15" s="1035" t="str">
        <f t="shared" si="3"/>
        <v>http://www.unisonic.com.tw/datasheet/UA3J.pdf</v>
      </c>
      <c r="AB15" s="285" t="s">
        <v>1933</v>
      </c>
      <c r="AC15" s="856" t="s">
        <v>4014</v>
      </c>
      <c r="AD15" s="1008" t="s">
        <v>4015</v>
      </c>
      <c r="AE15" s="1035" t="str">
        <f t="shared" si="4"/>
        <v>http://www.unisonic.com.tw/datasheet/UA3G.pdf</v>
      </c>
      <c r="AF15" s="285" t="s">
        <v>1936</v>
      </c>
      <c r="AG15" s="856" t="s">
        <v>4014</v>
      </c>
      <c r="AH15" s="1008" t="s">
        <v>4015</v>
      </c>
      <c r="AI15" s="1040" t="str">
        <f t="shared" ref="AI15:AI63" si="8">CONCATENATE(AG15,AF15,AH15)</f>
        <v>http://www.unisonic.com.tw/datasheet/UA3K.pdf</v>
      </c>
      <c r="AJ15" s="285" t="s">
        <v>1937</v>
      </c>
      <c r="AK15" s="856" t="s">
        <v>4014</v>
      </c>
      <c r="AL15" s="1008" t="s">
        <v>4015</v>
      </c>
      <c r="AM15" s="1040" t="str">
        <f t="shared" ref="AM15:AM63" si="9">CONCATENATE(AK15,AJ15,AL15)</f>
        <v>http://www.unisonic.com.tw/datasheet/UA3H.pdf</v>
      </c>
    </row>
    <row r="16" spans="1:39" s="192" customFormat="1" ht="42.65" customHeight="1">
      <c r="A16" s="1445"/>
      <c r="B16" s="868" t="str">
        <f t="shared" si="0"/>
        <v>UA4J</v>
      </c>
      <c r="C16" s="868" t="str">
        <f t="shared" si="7"/>
        <v>UA4G</v>
      </c>
      <c r="D16" s="1445"/>
      <c r="E16" s="868" t="str">
        <f t="shared" si="1"/>
        <v>UA4K</v>
      </c>
      <c r="F16" s="868" t="str">
        <f t="shared" si="2"/>
        <v>UA4H</v>
      </c>
      <c r="G16" s="1446"/>
      <c r="H16" s="1447"/>
      <c r="I16" s="673" t="s">
        <v>2115</v>
      </c>
      <c r="T16" s="362"/>
      <c r="U16" s="362"/>
      <c r="V16" s="362"/>
      <c r="W16" s="362"/>
      <c r="X16" s="1066" t="s">
        <v>1931</v>
      </c>
      <c r="Y16" s="856" t="s">
        <v>4014</v>
      </c>
      <c r="Z16" s="1008" t="s">
        <v>4015</v>
      </c>
      <c r="AA16" s="1035" t="str">
        <f t="shared" si="3"/>
        <v>http://www.unisonic.com.tw/datasheet/UA4J.pdf</v>
      </c>
      <c r="AB16" s="285" t="s">
        <v>1934</v>
      </c>
      <c r="AC16" s="856" t="s">
        <v>4014</v>
      </c>
      <c r="AD16" s="1008" t="s">
        <v>4015</v>
      </c>
      <c r="AE16" s="1035" t="str">
        <f t="shared" si="4"/>
        <v>http://www.unisonic.com.tw/datasheet/UA4G.pdf</v>
      </c>
      <c r="AF16" s="285" t="s">
        <v>1935</v>
      </c>
      <c r="AG16" s="856" t="s">
        <v>4014</v>
      </c>
      <c r="AH16" s="1008" t="s">
        <v>4015</v>
      </c>
      <c r="AI16" s="1040" t="str">
        <f t="shared" si="8"/>
        <v>http://www.unisonic.com.tw/datasheet/UA4K.pdf</v>
      </c>
      <c r="AJ16" s="285" t="s">
        <v>1938</v>
      </c>
      <c r="AK16" s="856" t="s">
        <v>4014</v>
      </c>
      <c r="AL16" s="1008" t="s">
        <v>4015</v>
      </c>
      <c r="AM16" s="1040" t="str">
        <f t="shared" si="9"/>
        <v>http://www.unisonic.com.tw/datasheet/UA4H.pdf</v>
      </c>
    </row>
    <row r="17" spans="1:39" s="192" customFormat="1" ht="42.65" customHeight="1">
      <c r="A17" s="1445"/>
      <c r="B17" s="868" t="str">
        <f t="shared" si="0"/>
        <v>UA6J</v>
      </c>
      <c r="C17" s="285" t="s">
        <v>83</v>
      </c>
      <c r="D17" s="1445"/>
      <c r="E17" s="868" t="str">
        <f t="shared" si="1"/>
        <v>UA6K</v>
      </c>
      <c r="F17" s="285" t="s">
        <v>83</v>
      </c>
      <c r="G17" s="1446"/>
      <c r="H17" s="1447"/>
      <c r="I17" s="673" t="s">
        <v>2116</v>
      </c>
      <c r="T17" s="362"/>
      <c r="U17" s="362"/>
      <c r="V17" s="1070"/>
      <c r="W17" s="1070"/>
      <c r="X17" s="1066" t="s">
        <v>1930</v>
      </c>
      <c r="Y17" s="856" t="s">
        <v>4014</v>
      </c>
      <c r="Z17" s="1008" t="s">
        <v>4015</v>
      </c>
      <c r="AA17" s="1035" t="str">
        <f t="shared" si="3"/>
        <v>http://www.unisonic.com.tw/datasheet/UA6J.pdf</v>
      </c>
      <c r="AB17" s="285" t="s">
        <v>83</v>
      </c>
      <c r="AC17" s="856" t="s">
        <v>4014</v>
      </c>
      <c r="AD17" s="1008" t="s">
        <v>4015</v>
      </c>
      <c r="AE17" s="1035" t="str">
        <f t="shared" si="4"/>
        <v>http://www.unisonic.com.tw/datasheet/-.pdf</v>
      </c>
      <c r="AF17" s="1000" t="s">
        <v>4038</v>
      </c>
      <c r="AG17" s="856" t="s">
        <v>4014</v>
      </c>
      <c r="AH17" s="1008" t="s">
        <v>4015</v>
      </c>
      <c r="AI17" s="1040" t="str">
        <f t="shared" si="8"/>
        <v>http://www.unisonic.com.tw/datasheet/UA6K.pdf</v>
      </c>
      <c r="AJ17" s="285" t="s">
        <v>83</v>
      </c>
      <c r="AK17" s="856" t="s">
        <v>4014</v>
      </c>
      <c r="AL17" s="1008" t="s">
        <v>4015</v>
      </c>
      <c r="AM17" s="1040" t="str">
        <f t="shared" si="9"/>
        <v>http://www.unisonic.com.tw/datasheet/-.pdf</v>
      </c>
    </row>
    <row r="18" spans="1:39" s="192" customFormat="1" ht="25.75" customHeight="1">
      <c r="A18" s="1445"/>
      <c r="B18" s="868" t="str">
        <f t="shared" si="0"/>
        <v>UB1J</v>
      </c>
      <c r="C18" s="868" t="str">
        <f t="shared" ref="C18:C54" si="10">HYPERLINK(AE18,AB18)</f>
        <v>UB1G</v>
      </c>
      <c r="D18" s="1445"/>
      <c r="E18" s="868" t="str">
        <f t="shared" si="1"/>
        <v>UB1K</v>
      </c>
      <c r="F18" s="868" t="str">
        <f t="shared" ref="F18:F23" si="11">HYPERLINK(AM18,AJ18)</f>
        <v>UB1H</v>
      </c>
      <c r="G18" s="1446"/>
      <c r="H18" s="1447" t="s">
        <v>2097</v>
      </c>
      <c r="I18" s="673" t="s">
        <v>2106</v>
      </c>
      <c r="T18" s="362"/>
      <c r="U18" s="362"/>
      <c r="V18" s="1070"/>
      <c r="W18" s="1070"/>
      <c r="X18" s="1066" t="s">
        <v>1925</v>
      </c>
      <c r="Y18" s="856" t="s">
        <v>4014</v>
      </c>
      <c r="Z18" s="1008" t="s">
        <v>4015</v>
      </c>
      <c r="AA18" s="1035" t="str">
        <f t="shared" si="3"/>
        <v>http://www.unisonic.com.tw/datasheet/UB1J.pdf</v>
      </c>
      <c r="AB18" s="285" t="s">
        <v>1924</v>
      </c>
      <c r="AC18" s="856" t="s">
        <v>4014</v>
      </c>
      <c r="AD18" s="1008" t="s">
        <v>4015</v>
      </c>
      <c r="AE18" s="1035" t="str">
        <f t="shared" si="4"/>
        <v>http://www.unisonic.com.tw/datasheet/UB1G.pdf</v>
      </c>
      <c r="AF18" s="285" t="s">
        <v>1919</v>
      </c>
      <c r="AG18" s="856" t="s">
        <v>4014</v>
      </c>
      <c r="AH18" s="1008" t="s">
        <v>4015</v>
      </c>
      <c r="AI18" s="1040" t="str">
        <f t="shared" si="8"/>
        <v>http://www.unisonic.com.tw/datasheet/UB1K.pdf</v>
      </c>
      <c r="AJ18" s="285" t="s">
        <v>1918</v>
      </c>
      <c r="AK18" s="856" t="s">
        <v>4014</v>
      </c>
      <c r="AL18" s="1008" t="s">
        <v>4015</v>
      </c>
      <c r="AM18" s="1040" t="str">
        <f t="shared" si="9"/>
        <v>http://www.unisonic.com.tw/datasheet/UB1H.pdf</v>
      </c>
    </row>
    <row r="19" spans="1:39" s="192" customFormat="1" ht="25.75" customHeight="1">
      <c r="A19" s="1445"/>
      <c r="B19" s="868" t="str">
        <f t="shared" si="0"/>
        <v>UB2J</v>
      </c>
      <c r="C19" s="868" t="str">
        <f t="shared" si="10"/>
        <v>UB2G</v>
      </c>
      <c r="D19" s="1445"/>
      <c r="E19" s="868" t="str">
        <f t="shared" si="1"/>
        <v>UB2K</v>
      </c>
      <c r="F19" s="868" t="str">
        <f t="shared" si="11"/>
        <v>UB2H</v>
      </c>
      <c r="G19" s="1446"/>
      <c r="H19" s="1447"/>
      <c r="I19" s="673" t="s">
        <v>2107</v>
      </c>
      <c r="T19" s="362"/>
      <c r="U19" s="362"/>
      <c r="V19" s="1070"/>
      <c r="W19" s="1070"/>
      <c r="X19" s="1066" t="s">
        <v>1926</v>
      </c>
      <c r="Y19" s="856" t="s">
        <v>4014</v>
      </c>
      <c r="Z19" s="1008" t="s">
        <v>4015</v>
      </c>
      <c r="AA19" s="1035" t="str">
        <f t="shared" si="3"/>
        <v>http://www.unisonic.com.tw/datasheet/UB2J.pdf</v>
      </c>
      <c r="AB19" s="285" t="s">
        <v>1923</v>
      </c>
      <c r="AC19" s="856" t="s">
        <v>4014</v>
      </c>
      <c r="AD19" s="1008" t="s">
        <v>4015</v>
      </c>
      <c r="AE19" s="1035" t="str">
        <f t="shared" si="4"/>
        <v>http://www.unisonic.com.tw/datasheet/UB2G.pdf</v>
      </c>
      <c r="AF19" s="1000" t="s">
        <v>4039</v>
      </c>
      <c r="AG19" s="856" t="s">
        <v>4014</v>
      </c>
      <c r="AH19" s="1008" t="s">
        <v>4015</v>
      </c>
      <c r="AI19" s="1040" t="str">
        <f t="shared" si="8"/>
        <v>http://www.unisonic.com.tw/datasheet/UB2K.pdf</v>
      </c>
      <c r="AJ19" s="285" t="s">
        <v>1917</v>
      </c>
      <c r="AK19" s="856" t="s">
        <v>4014</v>
      </c>
      <c r="AL19" s="1008" t="s">
        <v>4015</v>
      </c>
      <c r="AM19" s="1040" t="str">
        <f t="shared" si="9"/>
        <v>http://www.unisonic.com.tw/datasheet/UB2H.pdf</v>
      </c>
    </row>
    <row r="20" spans="1:39" s="192" customFormat="1" ht="25.75" customHeight="1">
      <c r="A20" s="1445"/>
      <c r="B20" s="868" t="str">
        <f t="shared" si="0"/>
        <v>UB9J</v>
      </c>
      <c r="C20" s="868" t="str">
        <f t="shared" si="10"/>
        <v>UB9G</v>
      </c>
      <c r="D20" s="1445"/>
      <c r="E20" s="868" t="str">
        <f t="shared" si="1"/>
        <v>UB9K</v>
      </c>
      <c r="F20" s="868" t="str">
        <f t="shared" si="11"/>
        <v>UB9H</v>
      </c>
      <c r="G20" s="1446"/>
      <c r="H20" s="1447" t="s">
        <v>2093</v>
      </c>
      <c r="I20" s="673" t="s">
        <v>2110</v>
      </c>
      <c r="T20" s="362"/>
      <c r="U20" s="362"/>
      <c r="V20" s="1070"/>
      <c r="W20" s="1070"/>
      <c r="X20" s="1066" t="s">
        <v>1927</v>
      </c>
      <c r="Y20" s="856" t="s">
        <v>4014</v>
      </c>
      <c r="Z20" s="1008" t="s">
        <v>4015</v>
      </c>
      <c r="AA20" s="1035" t="str">
        <f t="shared" si="3"/>
        <v>http://www.unisonic.com.tw/datasheet/UB9J.pdf</v>
      </c>
      <c r="AB20" s="285" t="s">
        <v>1922</v>
      </c>
      <c r="AC20" s="856" t="s">
        <v>4014</v>
      </c>
      <c r="AD20" s="1008" t="s">
        <v>4015</v>
      </c>
      <c r="AE20" s="1035" t="str">
        <f t="shared" si="4"/>
        <v>http://www.unisonic.com.tw/datasheet/UB9G.pdf</v>
      </c>
      <c r="AF20" s="1000" t="s">
        <v>4040</v>
      </c>
      <c r="AG20" s="856" t="s">
        <v>4014</v>
      </c>
      <c r="AH20" s="1008" t="s">
        <v>4015</v>
      </c>
      <c r="AI20" s="1040" t="str">
        <f t="shared" si="8"/>
        <v>http://www.unisonic.com.tw/datasheet/UB9K.pdf</v>
      </c>
      <c r="AJ20" s="285" t="s">
        <v>1916</v>
      </c>
      <c r="AK20" s="856" t="s">
        <v>4014</v>
      </c>
      <c r="AL20" s="1008" t="s">
        <v>4015</v>
      </c>
      <c r="AM20" s="1040" t="str">
        <f t="shared" si="9"/>
        <v>http://www.unisonic.com.tw/datasheet/UB9H.pdf</v>
      </c>
    </row>
    <row r="21" spans="1:39" s="192" customFormat="1" ht="25.75" customHeight="1">
      <c r="A21" s="1445"/>
      <c r="B21" s="868" t="str">
        <f t="shared" si="0"/>
        <v>UB10J</v>
      </c>
      <c r="C21" s="868" t="str">
        <f t="shared" si="10"/>
        <v>UB10G</v>
      </c>
      <c r="D21" s="1445"/>
      <c r="E21" s="868" t="str">
        <f t="shared" si="1"/>
        <v>UB10K</v>
      </c>
      <c r="F21" s="868" t="str">
        <f t="shared" si="11"/>
        <v>UB10H</v>
      </c>
      <c r="G21" s="1446"/>
      <c r="H21" s="1447"/>
      <c r="I21" s="673" t="s">
        <v>2108</v>
      </c>
      <c r="T21" s="362"/>
      <c r="U21" s="362"/>
      <c r="V21" s="1070"/>
      <c r="W21" s="1070"/>
      <c r="X21" s="1066" t="s">
        <v>1928</v>
      </c>
      <c r="Y21" s="856" t="s">
        <v>4014</v>
      </c>
      <c r="Z21" s="1008" t="s">
        <v>4015</v>
      </c>
      <c r="AA21" s="1035" t="str">
        <f t="shared" si="3"/>
        <v>http://www.unisonic.com.tw/datasheet/UB10J.pdf</v>
      </c>
      <c r="AB21" s="285" t="s">
        <v>1921</v>
      </c>
      <c r="AC21" s="856" t="s">
        <v>4014</v>
      </c>
      <c r="AD21" s="1008" t="s">
        <v>4015</v>
      </c>
      <c r="AE21" s="1035" t="str">
        <f t="shared" si="4"/>
        <v>http://www.unisonic.com.tw/datasheet/UB10G.pdf</v>
      </c>
      <c r="AF21" s="285" t="s">
        <v>1914</v>
      </c>
      <c r="AG21" s="856" t="s">
        <v>4014</v>
      </c>
      <c r="AH21" s="1008" t="s">
        <v>4015</v>
      </c>
      <c r="AI21" s="1040" t="str">
        <f t="shared" si="8"/>
        <v>http://www.unisonic.com.tw/datasheet/UB10K.pdf</v>
      </c>
      <c r="AJ21" s="285" t="s">
        <v>1915</v>
      </c>
      <c r="AK21" s="856" t="s">
        <v>4014</v>
      </c>
      <c r="AL21" s="1008" t="s">
        <v>4015</v>
      </c>
      <c r="AM21" s="1040" t="str">
        <f t="shared" si="9"/>
        <v>http://www.unisonic.com.tw/datasheet/UB10H.pdf</v>
      </c>
    </row>
    <row r="22" spans="1:39" s="192" customFormat="1" ht="35.5" customHeight="1">
      <c r="A22" s="1445"/>
      <c r="B22" s="868" t="str">
        <f t="shared" si="0"/>
        <v>UB11J</v>
      </c>
      <c r="C22" s="868" t="str">
        <f t="shared" si="10"/>
        <v>UB11G</v>
      </c>
      <c r="D22" s="1445"/>
      <c r="E22" s="868" t="str">
        <f t="shared" si="1"/>
        <v>UB11K</v>
      </c>
      <c r="F22" s="868" t="str">
        <f t="shared" si="11"/>
        <v>UB11H</v>
      </c>
      <c r="G22" s="1446"/>
      <c r="H22" s="673" t="s">
        <v>2097</v>
      </c>
      <c r="I22" s="673" t="s">
        <v>2111</v>
      </c>
      <c r="T22" s="362"/>
      <c r="U22" s="362"/>
      <c r="V22" s="1070"/>
      <c r="W22" s="1070"/>
      <c r="X22" s="1066" t="s">
        <v>1929</v>
      </c>
      <c r="Y22" s="856" t="s">
        <v>4014</v>
      </c>
      <c r="Z22" s="1008" t="s">
        <v>4015</v>
      </c>
      <c r="AA22" s="1035" t="str">
        <f t="shared" si="3"/>
        <v>http://www.unisonic.com.tw/datasheet/UB11J.pdf</v>
      </c>
      <c r="AB22" s="285" t="s">
        <v>1920</v>
      </c>
      <c r="AC22" s="856" t="s">
        <v>4014</v>
      </c>
      <c r="AD22" s="1008" t="s">
        <v>4015</v>
      </c>
      <c r="AE22" s="1035" t="str">
        <f t="shared" si="4"/>
        <v>http://www.unisonic.com.tw/datasheet/UB11G.pdf</v>
      </c>
      <c r="AF22" s="285" t="s">
        <v>1913</v>
      </c>
      <c r="AG22" s="856" t="s">
        <v>4014</v>
      </c>
      <c r="AH22" s="1008" t="s">
        <v>4015</v>
      </c>
      <c r="AI22" s="1040" t="str">
        <f t="shared" si="8"/>
        <v>http://www.unisonic.com.tw/datasheet/UB11K.pdf</v>
      </c>
      <c r="AJ22" s="285" t="s">
        <v>1912</v>
      </c>
      <c r="AK22" s="856" t="s">
        <v>4014</v>
      </c>
      <c r="AL22" s="1008" t="s">
        <v>4015</v>
      </c>
      <c r="AM22" s="1040" t="str">
        <f t="shared" si="9"/>
        <v>http://www.unisonic.com.tw/datasheet/UB11H.pdf</v>
      </c>
    </row>
    <row r="23" spans="1:39" s="192" customFormat="1" ht="64" customHeight="1">
      <c r="A23" s="1445"/>
      <c r="B23" s="285" t="s">
        <v>83</v>
      </c>
      <c r="C23" s="868" t="str">
        <f t="shared" si="10"/>
        <v>UB5G</v>
      </c>
      <c r="D23" s="1445"/>
      <c r="E23" s="285" t="s">
        <v>83</v>
      </c>
      <c r="F23" s="868" t="str">
        <f t="shared" si="11"/>
        <v>UB5H</v>
      </c>
      <c r="G23" s="1446"/>
      <c r="H23" s="1447" t="s">
        <v>2097</v>
      </c>
      <c r="I23" s="673" t="s">
        <v>2106</v>
      </c>
      <c r="T23" s="362"/>
      <c r="U23" s="362"/>
      <c r="V23" s="362"/>
      <c r="W23" s="362"/>
      <c r="X23" s="1066" t="s">
        <v>83</v>
      </c>
      <c r="Y23" s="856" t="s">
        <v>4014</v>
      </c>
      <c r="Z23" s="1008" t="s">
        <v>4015</v>
      </c>
      <c r="AA23" s="1035" t="str">
        <f t="shared" si="3"/>
        <v>http://www.unisonic.com.tw/datasheet/-.pdf</v>
      </c>
      <c r="AB23" s="285" t="s">
        <v>1909</v>
      </c>
      <c r="AC23" s="856" t="s">
        <v>4014</v>
      </c>
      <c r="AD23" s="1008" t="s">
        <v>4015</v>
      </c>
      <c r="AE23" s="1035" t="str">
        <f t="shared" si="4"/>
        <v>http://www.unisonic.com.tw/datasheet/UB5G.pdf</v>
      </c>
      <c r="AF23" s="285" t="s">
        <v>83</v>
      </c>
      <c r="AG23" s="856" t="s">
        <v>4014</v>
      </c>
      <c r="AH23" s="1008" t="s">
        <v>4015</v>
      </c>
      <c r="AI23" s="1040" t="str">
        <f t="shared" si="8"/>
        <v>http://www.unisonic.com.tw/datasheet/-.pdf</v>
      </c>
      <c r="AJ23" s="285" t="s">
        <v>1911</v>
      </c>
      <c r="AK23" s="856" t="s">
        <v>4014</v>
      </c>
      <c r="AL23" s="1008" t="s">
        <v>4015</v>
      </c>
      <c r="AM23" s="1040" t="str">
        <f t="shared" si="9"/>
        <v>http://www.unisonic.com.tw/datasheet/UB5H.pdf</v>
      </c>
    </row>
    <row r="24" spans="1:39" s="192" customFormat="1" ht="64" customHeight="1">
      <c r="A24" s="1445"/>
      <c r="B24" s="868" t="str">
        <f t="shared" si="0"/>
        <v>UB6J</v>
      </c>
      <c r="C24" s="285" t="s">
        <v>83</v>
      </c>
      <c r="D24" s="1445"/>
      <c r="E24" s="868" t="str">
        <f t="shared" ref="E24:E26" si="12">HYPERLINK(AI24,AF24)</f>
        <v>UB6K</v>
      </c>
      <c r="F24" s="285" t="s">
        <v>83</v>
      </c>
      <c r="G24" s="1446"/>
      <c r="H24" s="1447"/>
      <c r="I24" s="673" t="s">
        <v>2107</v>
      </c>
      <c r="T24" s="362"/>
      <c r="U24" s="362"/>
      <c r="V24" s="362"/>
      <c r="W24" s="362"/>
      <c r="X24" s="1066" t="s">
        <v>1908</v>
      </c>
      <c r="Y24" s="856" t="s">
        <v>4014</v>
      </c>
      <c r="Z24" s="1008" t="s">
        <v>4015</v>
      </c>
      <c r="AA24" s="1035" t="str">
        <f t="shared" si="3"/>
        <v>http://www.unisonic.com.tw/datasheet/UB6J.pdf</v>
      </c>
      <c r="AB24" s="285" t="s">
        <v>83</v>
      </c>
      <c r="AC24" s="856" t="s">
        <v>4014</v>
      </c>
      <c r="AD24" s="1008" t="s">
        <v>4015</v>
      </c>
      <c r="AE24" s="1035" t="str">
        <f t="shared" si="4"/>
        <v>http://www.unisonic.com.tw/datasheet/-.pdf</v>
      </c>
      <c r="AF24" s="285" t="s">
        <v>1910</v>
      </c>
      <c r="AG24" s="856" t="s">
        <v>4014</v>
      </c>
      <c r="AH24" s="1008" t="s">
        <v>4015</v>
      </c>
      <c r="AI24" s="1040" t="str">
        <f t="shared" si="8"/>
        <v>http://www.unisonic.com.tw/datasheet/UB6K.pdf</v>
      </c>
      <c r="AJ24" s="285" t="s">
        <v>83</v>
      </c>
      <c r="AK24" s="856" t="s">
        <v>4014</v>
      </c>
      <c r="AL24" s="1008" t="s">
        <v>4015</v>
      </c>
      <c r="AM24" s="1040" t="str">
        <f t="shared" si="9"/>
        <v>http://www.unisonic.com.tw/datasheet/-.pdf</v>
      </c>
    </row>
    <row r="25" spans="1:39" s="192" customFormat="1" ht="64" customHeight="1">
      <c r="A25" s="1445"/>
      <c r="B25" s="868" t="str">
        <f t="shared" si="0"/>
        <v>UB3J</v>
      </c>
      <c r="C25" s="868" t="str">
        <f t="shared" si="10"/>
        <v>UB3G</v>
      </c>
      <c r="D25" s="1445"/>
      <c r="E25" s="868" t="str">
        <f t="shared" si="12"/>
        <v>UB3K</v>
      </c>
      <c r="F25" s="868" t="str">
        <f t="shared" ref="F25:F27" si="13">HYPERLINK(AM25,AJ25)</f>
        <v>UB3H</v>
      </c>
      <c r="G25" s="1446"/>
      <c r="H25" s="1447" t="s">
        <v>2100</v>
      </c>
      <c r="I25" s="673" t="s">
        <v>2114</v>
      </c>
      <c r="T25" s="362"/>
      <c r="U25" s="362"/>
      <c r="V25" s="362"/>
      <c r="W25" s="362"/>
      <c r="X25" s="1066" t="s">
        <v>1903</v>
      </c>
      <c r="Y25" s="856" t="s">
        <v>4014</v>
      </c>
      <c r="Z25" s="1008" t="s">
        <v>4015</v>
      </c>
      <c r="AA25" s="1035" t="str">
        <f t="shared" si="3"/>
        <v>http://www.unisonic.com.tw/datasheet/UB3J.pdf</v>
      </c>
      <c r="AB25" s="285" t="s">
        <v>1902</v>
      </c>
      <c r="AC25" s="856" t="s">
        <v>4014</v>
      </c>
      <c r="AD25" s="1008" t="s">
        <v>4015</v>
      </c>
      <c r="AE25" s="1035" t="str">
        <f t="shared" si="4"/>
        <v>http://www.unisonic.com.tw/datasheet/UB3G.pdf</v>
      </c>
      <c r="AF25" s="285" t="s">
        <v>1900</v>
      </c>
      <c r="AG25" s="856" t="s">
        <v>4014</v>
      </c>
      <c r="AH25" s="1008" t="s">
        <v>4015</v>
      </c>
      <c r="AI25" s="1040" t="str">
        <f t="shared" si="8"/>
        <v>http://www.unisonic.com.tw/datasheet/UB3K.pdf</v>
      </c>
      <c r="AJ25" s="285" t="s">
        <v>1901</v>
      </c>
      <c r="AK25" s="856" t="s">
        <v>4014</v>
      </c>
      <c r="AL25" s="1008" t="s">
        <v>4015</v>
      </c>
      <c r="AM25" s="1040" t="str">
        <f t="shared" si="9"/>
        <v>http://www.unisonic.com.tw/datasheet/UB3H.pdf</v>
      </c>
    </row>
    <row r="26" spans="1:39" s="192" customFormat="1" ht="64" customHeight="1">
      <c r="A26" s="1445"/>
      <c r="B26" s="868" t="str">
        <f t="shared" si="0"/>
        <v>UB4J</v>
      </c>
      <c r="C26" s="868" t="str">
        <f t="shared" si="10"/>
        <v>UB4G</v>
      </c>
      <c r="D26" s="1445"/>
      <c r="E26" s="868" t="str">
        <f t="shared" si="12"/>
        <v>UB4K</v>
      </c>
      <c r="F26" s="868" t="str">
        <f t="shared" si="13"/>
        <v>UB4H</v>
      </c>
      <c r="G26" s="1446"/>
      <c r="H26" s="1447"/>
      <c r="I26" s="673" t="s">
        <v>2115</v>
      </c>
      <c r="T26" s="362"/>
      <c r="U26" s="362"/>
      <c r="V26" s="362"/>
      <c r="W26" s="362"/>
      <c r="X26" s="1066" t="s">
        <v>1904</v>
      </c>
      <c r="Y26" s="856" t="s">
        <v>4014</v>
      </c>
      <c r="Z26" s="1008" t="s">
        <v>4015</v>
      </c>
      <c r="AA26" s="1035" t="str">
        <f t="shared" si="3"/>
        <v>http://www.unisonic.com.tw/datasheet/UB4J.pdf</v>
      </c>
      <c r="AB26" s="285" t="s">
        <v>1905</v>
      </c>
      <c r="AC26" s="856" t="s">
        <v>4014</v>
      </c>
      <c r="AD26" s="1008" t="s">
        <v>4015</v>
      </c>
      <c r="AE26" s="1035" t="str">
        <f t="shared" si="4"/>
        <v>http://www.unisonic.com.tw/datasheet/UB4G.pdf</v>
      </c>
      <c r="AF26" s="285" t="s">
        <v>1899</v>
      </c>
      <c r="AG26" s="856" t="s">
        <v>4014</v>
      </c>
      <c r="AH26" s="1008" t="s">
        <v>4015</v>
      </c>
      <c r="AI26" s="1040" t="str">
        <f t="shared" si="8"/>
        <v>http://www.unisonic.com.tw/datasheet/UB4K.pdf</v>
      </c>
      <c r="AJ26" s="285" t="s">
        <v>1898</v>
      </c>
      <c r="AK26" s="856" t="s">
        <v>4014</v>
      </c>
      <c r="AL26" s="1008" t="s">
        <v>4015</v>
      </c>
      <c r="AM26" s="1040" t="str">
        <f t="shared" si="9"/>
        <v>http://www.unisonic.com.tw/datasheet/UB4H.pdf</v>
      </c>
    </row>
    <row r="27" spans="1:39" s="192" customFormat="1" ht="64" customHeight="1">
      <c r="A27" s="1445"/>
      <c r="B27" s="285" t="s">
        <v>83</v>
      </c>
      <c r="C27" s="868" t="str">
        <f t="shared" si="10"/>
        <v>UB7G</v>
      </c>
      <c r="D27" s="1445"/>
      <c r="E27" s="285" t="s">
        <v>83</v>
      </c>
      <c r="F27" s="868" t="str">
        <f t="shared" si="13"/>
        <v>UB7H</v>
      </c>
      <c r="G27" s="1446"/>
      <c r="H27" s="1447" t="s">
        <v>2100</v>
      </c>
      <c r="I27" s="673" t="s">
        <v>2114</v>
      </c>
      <c r="T27" s="362"/>
      <c r="U27" s="362"/>
      <c r="V27" s="362"/>
      <c r="W27" s="362"/>
      <c r="X27" s="1066" t="s">
        <v>83</v>
      </c>
      <c r="Y27" s="856" t="s">
        <v>4014</v>
      </c>
      <c r="Z27" s="1008" t="s">
        <v>4015</v>
      </c>
      <c r="AA27" s="1035" t="str">
        <f t="shared" si="3"/>
        <v>http://www.unisonic.com.tw/datasheet/-.pdf</v>
      </c>
      <c r="AB27" s="285" t="s">
        <v>1906</v>
      </c>
      <c r="AC27" s="856" t="s">
        <v>4014</v>
      </c>
      <c r="AD27" s="1008" t="s">
        <v>4015</v>
      </c>
      <c r="AE27" s="1035" t="str">
        <f t="shared" si="4"/>
        <v>http://www.unisonic.com.tw/datasheet/UB7G.pdf</v>
      </c>
      <c r="AF27" s="285" t="s">
        <v>83</v>
      </c>
      <c r="AG27" s="856" t="s">
        <v>4014</v>
      </c>
      <c r="AH27" s="1008" t="s">
        <v>4015</v>
      </c>
      <c r="AI27" s="1040" t="str">
        <f t="shared" si="8"/>
        <v>http://www.unisonic.com.tw/datasheet/-.pdf</v>
      </c>
      <c r="AJ27" s="285" t="s">
        <v>1897</v>
      </c>
      <c r="AK27" s="856" t="s">
        <v>4014</v>
      </c>
      <c r="AL27" s="1008" t="s">
        <v>4015</v>
      </c>
      <c r="AM27" s="1040" t="str">
        <f t="shared" si="9"/>
        <v>http://www.unisonic.com.tw/datasheet/UB7H.pdf</v>
      </c>
    </row>
    <row r="28" spans="1:39" s="192" customFormat="1" ht="64" customHeight="1">
      <c r="A28" s="1445"/>
      <c r="B28" s="868" t="str">
        <f t="shared" si="0"/>
        <v>UB8J</v>
      </c>
      <c r="C28" s="285" t="s">
        <v>83</v>
      </c>
      <c r="D28" s="1445"/>
      <c r="E28" s="868" t="str">
        <f t="shared" ref="E28:E31" si="14">HYPERLINK(AI28,AF28)</f>
        <v>UB8K</v>
      </c>
      <c r="F28" s="285" t="s">
        <v>83</v>
      </c>
      <c r="G28" s="1446"/>
      <c r="H28" s="1447"/>
      <c r="I28" s="673" t="s">
        <v>2115</v>
      </c>
      <c r="T28" s="362"/>
      <c r="U28" s="362"/>
      <c r="V28" s="362"/>
      <c r="W28" s="362"/>
      <c r="X28" s="1066" t="s">
        <v>1907</v>
      </c>
      <c r="Y28" s="856" t="s">
        <v>4014</v>
      </c>
      <c r="Z28" s="1008" t="s">
        <v>4015</v>
      </c>
      <c r="AA28" s="1035" t="str">
        <f t="shared" si="3"/>
        <v>http://www.unisonic.com.tw/datasheet/UB8J.pdf</v>
      </c>
      <c r="AB28" s="285" t="s">
        <v>83</v>
      </c>
      <c r="AC28" s="856" t="s">
        <v>4014</v>
      </c>
      <c r="AD28" s="1008" t="s">
        <v>4015</v>
      </c>
      <c r="AE28" s="1035" t="str">
        <f t="shared" si="4"/>
        <v>http://www.unisonic.com.tw/datasheet/-.pdf</v>
      </c>
      <c r="AF28" s="285" t="s">
        <v>1896</v>
      </c>
      <c r="AG28" s="856" t="s">
        <v>4014</v>
      </c>
      <c r="AH28" s="1008" t="s">
        <v>4015</v>
      </c>
      <c r="AI28" s="1040" t="str">
        <f t="shared" si="8"/>
        <v>http://www.unisonic.com.tw/datasheet/UB8K.pdf</v>
      </c>
      <c r="AJ28" s="285" t="s">
        <v>83</v>
      </c>
      <c r="AK28" s="856" t="s">
        <v>4014</v>
      </c>
      <c r="AL28" s="1008" t="s">
        <v>4015</v>
      </c>
      <c r="AM28" s="1040" t="str">
        <f t="shared" si="9"/>
        <v>http://www.unisonic.com.tw/datasheet/-.pdf</v>
      </c>
    </row>
    <row r="29" spans="1:39" s="192" customFormat="1" ht="90">
      <c r="A29" s="1445"/>
      <c r="B29" s="868" t="str">
        <f t="shared" si="0"/>
        <v>UG1J</v>
      </c>
      <c r="C29" s="868" t="str">
        <f t="shared" si="10"/>
        <v>UG1G</v>
      </c>
      <c r="D29" s="1445"/>
      <c r="E29" s="868" t="str">
        <f t="shared" si="14"/>
        <v>UG1K</v>
      </c>
      <c r="F29" s="868" t="str">
        <f t="shared" ref="F29:F54" si="15">HYPERLINK(AM29,AJ29)</f>
        <v>UG1H</v>
      </c>
      <c r="G29" s="1446" t="s">
        <v>2117</v>
      </c>
      <c r="H29" s="1447" t="s">
        <v>2097</v>
      </c>
      <c r="I29" s="673" t="s">
        <v>2118</v>
      </c>
      <c r="T29" s="362"/>
      <c r="U29" s="362"/>
      <c r="V29" s="362"/>
      <c r="W29" s="362"/>
      <c r="X29" s="1066" t="s">
        <v>1887</v>
      </c>
      <c r="Y29" s="856" t="s">
        <v>4014</v>
      </c>
      <c r="Z29" s="1008" t="s">
        <v>4015</v>
      </c>
      <c r="AA29" s="1035" t="str">
        <f t="shared" si="3"/>
        <v>http://www.unisonic.com.tw/datasheet/UG1J.pdf</v>
      </c>
      <c r="AB29" s="285" t="s">
        <v>1886</v>
      </c>
      <c r="AC29" s="856" t="s">
        <v>4014</v>
      </c>
      <c r="AD29" s="1008" t="s">
        <v>4015</v>
      </c>
      <c r="AE29" s="1035" t="str">
        <f t="shared" si="4"/>
        <v>http://www.unisonic.com.tw/datasheet/UG1G.pdf</v>
      </c>
      <c r="AF29" s="285" t="s">
        <v>1891</v>
      </c>
      <c r="AG29" s="856" t="s">
        <v>4014</v>
      </c>
      <c r="AH29" s="1008" t="s">
        <v>4015</v>
      </c>
      <c r="AI29" s="1040" t="str">
        <f t="shared" si="8"/>
        <v>http://www.unisonic.com.tw/datasheet/UG1K.pdf</v>
      </c>
      <c r="AJ29" s="285" t="s">
        <v>1892</v>
      </c>
      <c r="AK29" s="856" t="s">
        <v>4014</v>
      </c>
      <c r="AL29" s="1008" t="s">
        <v>4015</v>
      </c>
      <c r="AM29" s="1040" t="str">
        <f t="shared" si="9"/>
        <v>http://www.unisonic.com.tw/datasheet/UG1H.pdf</v>
      </c>
    </row>
    <row r="30" spans="1:39" s="192" customFormat="1" ht="90">
      <c r="A30" s="1445"/>
      <c r="B30" s="868" t="str">
        <f t="shared" si="0"/>
        <v>UG2J</v>
      </c>
      <c r="C30" s="868" t="str">
        <f t="shared" si="10"/>
        <v>UG2G</v>
      </c>
      <c r="D30" s="1445"/>
      <c r="E30" s="868" t="str">
        <f t="shared" si="14"/>
        <v>UG2K</v>
      </c>
      <c r="F30" s="868" t="str">
        <f t="shared" si="15"/>
        <v>UG2H</v>
      </c>
      <c r="G30" s="1446"/>
      <c r="H30" s="1447"/>
      <c r="I30" s="673" t="s">
        <v>2092</v>
      </c>
      <c r="T30" s="362"/>
      <c r="U30" s="362"/>
      <c r="V30" s="362"/>
      <c r="W30" s="362"/>
      <c r="X30" s="1066" t="s">
        <v>1888</v>
      </c>
      <c r="Y30" s="856" t="s">
        <v>4014</v>
      </c>
      <c r="Z30" s="1008" t="s">
        <v>4015</v>
      </c>
      <c r="AA30" s="1035" t="str">
        <f t="shared" si="3"/>
        <v>http://www.unisonic.com.tw/datasheet/UG2J.pdf</v>
      </c>
      <c r="AB30" s="285" t="s">
        <v>1885</v>
      </c>
      <c r="AC30" s="856" t="s">
        <v>4014</v>
      </c>
      <c r="AD30" s="1008" t="s">
        <v>4015</v>
      </c>
      <c r="AE30" s="1035" t="str">
        <f t="shared" si="4"/>
        <v>http://www.unisonic.com.tw/datasheet/UG2G.pdf</v>
      </c>
      <c r="AF30" s="285" t="s">
        <v>1890</v>
      </c>
      <c r="AG30" s="856" t="s">
        <v>4014</v>
      </c>
      <c r="AH30" s="1008" t="s">
        <v>4015</v>
      </c>
      <c r="AI30" s="1040" t="str">
        <f t="shared" si="8"/>
        <v>http://www.unisonic.com.tw/datasheet/UG2K.pdf</v>
      </c>
      <c r="AJ30" s="285" t="s">
        <v>1895</v>
      </c>
      <c r="AK30" s="856" t="s">
        <v>4014</v>
      </c>
      <c r="AL30" s="1008" t="s">
        <v>4015</v>
      </c>
      <c r="AM30" s="1040" t="str">
        <f t="shared" si="9"/>
        <v>http://www.unisonic.com.tw/datasheet/UG2H.pdf</v>
      </c>
    </row>
    <row r="31" spans="1:39" s="192" customFormat="1" ht="90">
      <c r="A31" s="1445"/>
      <c r="B31" s="868" t="str">
        <f t="shared" si="0"/>
        <v>UG5J</v>
      </c>
      <c r="C31" s="868" t="str">
        <f t="shared" si="10"/>
        <v>UG5G</v>
      </c>
      <c r="D31" s="1445"/>
      <c r="E31" s="868" t="str">
        <f t="shared" si="14"/>
        <v>UG5K</v>
      </c>
      <c r="F31" s="868" t="str">
        <f t="shared" si="15"/>
        <v>UG5H</v>
      </c>
      <c r="G31" s="1446"/>
      <c r="H31" s="1447" t="s">
        <v>2093</v>
      </c>
      <c r="I31" s="673" t="s">
        <v>2094</v>
      </c>
      <c r="T31" s="1070"/>
      <c r="U31" s="1070"/>
      <c r="V31" s="1070"/>
      <c r="W31" s="1070"/>
      <c r="X31" s="1067" t="s">
        <v>4033</v>
      </c>
      <c r="Y31" s="856" t="s">
        <v>4014</v>
      </c>
      <c r="Z31" s="1008" t="s">
        <v>4015</v>
      </c>
      <c r="AA31" s="1035" t="str">
        <f t="shared" si="3"/>
        <v>http://www.unisonic.com.tw/datasheet/UG5J.pdf</v>
      </c>
      <c r="AB31" s="285" t="s">
        <v>1884</v>
      </c>
      <c r="AC31" s="856" t="s">
        <v>4014</v>
      </c>
      <c r="AD31" s="1008" t="s">
        <v>4015</v>
      </c>
      <c r="AE31" s="1035" t="str">
        <f t="shared" si="4"/>
        <v>http://www.unisonic.com.tw/datasheet/UG5G.pdf</v>
      </c>
      <c r="AF31" s="285" t="s">
        <v>2095</v>
      </c>
      <c r="AG31" s="856" t="s">
        <v>4014</v>
      </c>
      <c r="AH31" s="1008" t="s">
        <v>4015</v>
      </c>
      <c r="AI31" s="1040" t="str">
        <f t="shared" si="8"/>
        <v>http://www.unisonic.com.tw/datasheet/UG5K.pdf</v>
      </c>
      <c r="AJ31" s="285" t="s">
        <v>1894</v>
      </c>
      <c r="AK31" s="856" t="s">
        <v>4014</v>
      </c>
      <c r="AL31" s="1008" t="s">
        <v>4015</v>
      </c>
      <c r="AM31" s="1040" t="str">
        <f t="shared" si="9"/>
        <v>http://www.unisonic.com.tw/datasheet/UG5H.pdf</v>
      </c>
    </row>
    <row r="32" spans="1:39" s="192" customFormat="1" ht="90">
      <c r="A32" s="1445"/>
      <c r="B32" s="868" t="str">
        <f t="shared" si="0"/>
        <v>UG8J</v>
      </c>
      <c r="C32" s="868" t="str">
        <f t="shared" si="10"/>
        <v>UG8G</v>
      </c>
      <c r="D32" s="1445"/>
      <c r="E32" s="868" t="str">
        <f>HYPERLINK(AI32,AF32)</f>
        <v>UG8K</v>
      </c>
      <c r="F32" s="868" t="str">
        <f t="shared" si="15"/>
        <v>UG8H</v>
      </c>
      <c r="G32" s="1446"/>
      <c r="H32" s="1447"/>
      <c r="I32" s="673" t="s">
        <v>2096</v>
      </c>
      <c r="T32" s="1070"/>
      <c r="U32" s="1070"/>
      <c r="V32" s="1070"/>
      <c r="W32" s="1070"/>
      <c r="X32" s="1067" t="s">
        <v>4034</v>
      </c>
      <c r="Y32" s="856" t="s">
        <v>4014</v>
      </c>
      <c r="Z32" s="1008" t="s">
        <v>4015</v>
      </c>
      <c r="AA32" s="1035" t="str">
        <f t="shared" si="3"/>
        <v>http://www.unisonic.com.tw/datasheet/UG8J.pdf</v>
      </c>
      <c r="AB32" s="285" t="s">
        <v>1883</v>
      </c>
      <c r="AC32" s="856" t="s">
        <v>4014</v>
      </c>
      <c r="AD32" s="1008" t="s">
        <v>4015</v>
      </c>
      <c r="AE32" s="1035" t="str">
        <f t="shared" si="4"/>
        <v>http://www.unisonic.com.tw/datasheet/UG8G.pdf</v>
      </c>
      <c r="AF32" s="285" t="s">
        <v>1889</v>
      </c>
      <c r="AG32" s="856" t="s">
        <v>4014</v>
      </c>
      <c r="AH32" s="1008" t="s">
        <v>4015</v>
      </c>
      <c r="AI32" s="1040" t="str">
        <f t="shared" si="8"/>
        <v>http://www.unisonic.com.tw/datasheet/UG8K.pdf</v>
      </c>
      <c r="AJ32" s="285" t="s">
        <v>1893</v>
      </c>
      <c r="AK32" s="856" t="s">
        <v>4014</v>
      </c>
      <c r="AL32" s="1008" t="s">
        <v>4015</v>
      </c>
      <c r="AM32" s="1040" t="str">
        <f t="shared" si="9"/>
        <v>http://www.unisonic.com.tw/datasheet/UG8H.pdf</v>
      </c>
    </row>
    <row r="33" spans="1:39" s="192" customFormat="1" ht="90">
      <c r="A33" s="1445"/>
      <c r="B33" s="868" t="str">
        <f t="shared" si="0"/>
        <v>UG9J</v>
      </c>
      <c r="C33" s="868" t="str">
        <f t="shared" si="10"/>
        <v>UG9G</v>
      </c>
      <c r="D33" s="1445"/>
      <c r="E33" s="868" t="str">
        <f t="shared" ref="E33:E58" si="16">HYPERLINK(AI33,AF33)</f>
        <v>UG9K</v>
      </c>
      <c r="F33" s="868" t="str">
        <f t="shared" si="15"/>
        <v>UG9H</v>
      </c>
      <c r="G33" s="1446"/>
      <c r="H33" s="673" t="s">
        <v>2097</v>
      </c>
      <c r="I33" s="673" t="s">
        <v>2098</v>
      </c>
      <c r="T33" s="1070"/>
      <c r="U33" s="1070"/>
      <c r="V33" s="1070"/>
      <c r="W33" s="1070"/>
      <c r="X33" s="1067" t="s">
        <v>4035</v>
      </c>
      <c r="Y33" s="856" t="s">
        <v>4014</v>
      </c>
      <c r="Z33" s="1008" t="s">
        <v>4015</v>
      </c>
      <c r="AA33" s="1035" t="str">
        <f t="shared" si="3"/>
        <v>http://www.unisonic.com.tw/datasheet/UG9J.pdf</v>
      </c>
      <c r="AB33" s="285" t="s">
        <v>1882</v>
      </c>
      <c r="AC33" s="856" t="s">
        <v>4014</v>
      </c>
      <c r="AD33" s="1008" t="s">
        <v>4015</v>
      </c>
      <c r="AE33" s="1035" t="str">
        <f t="shared" si="4"/>
        <v>http://www.unisonic.com.tw/datasheet/UG9G.pdf</v>
      </c>
      <c r="AF33" s="1000" t="s">
        <v>4041</v>
      </c>
      <c r="AG33" s="856" t="s">
        <v>4014</v>
      </c>
      <c r="AH33" s="1008" t="s">
        <v>4015</v>
      </c>
      <c r="AI33" s="1040" t="str">
        <f t="shared" si="8"/>
        <v>http://www.unisonic.com.tw/datasheet/UG9K.pdf</v>
      </c>
      <c r="AJ33" s="1000" t="s">
        <v>4051</v>
      </c>
      <c r="AK33" s="856" t="s">
        <v>4014</v>
      </c>
      <c r="AL33" s="1008" t="s">
        <v>4015</v>
      </c>
      <c r="AM33" s="1040" t="str">
        <f t="shared" si="9"/>
        <v>http://www.unisonic.com.tw/datasheet/UG9H.pdf</v>
      </c>
    </row>
    <row r="34" spans="1:39" s="192" customFormat="1" ht="90">
      <c r="A34" s="1445"/>
      <c r="B34" s="868" t="str">
        <f t="shared" si="0"/>
        <v>UG11J</v>
      </c>
      <c r="C34" s="868" t="str">
        <f t="shared" si="10"/>
        <v>UG11G</v>
      </c>
      <c r="D34" s="1445"/>
      <c r="E34" s="868" t="str">
        <f t="shared" si="16"/>
        <v>UG11K</v>
      </c>
      <c r="F34" s="868" t="str">
        <f t="shared" si="15"/>
        <v>UG11H</v>
      </c>
      <c r="G34" s="1446"/>
      <c r="H34" s="673" t="s">
        <v>2093</v>
      </c>
      <c r="I34" s="673" t="s">
        <v>2099</v>
      </c>
      <c r="T34" s="1070"/>
      <c r="U34" s="1070"/>
      <c r="V34" s="1070"/>
      <c r="W34" s="1070"/>
      <c r="X34" s="1066" t="s">
        <v>1881</v>
      </c>
      <c r="Y34" s="856" t="s">
        <v>4014</v>
      </c>
      <c r="Z34" s="1008" t="s">
        <v>4015</v>
      </c>
      <c r="AA34" s="1035" t="str">
        <f t="shared" si="3"/>
        <v>http://www.unisonic.com.tw/datasheet/UG11J.pdf</v>
      </c>
      <c r="AB34" s="285" t="s">
        <v>1880</v>
      </c>
      <c r="AC34" s="856" t="s">
        <v>4014</v>
      </c>
      <c r="AD34" s="1008" t="s">
        <v>4015</v>
      </c>
      <c r="AE34" s="1035" t="str">
        <f t="shared" si="4"/>
        <v>http://www.unisonic.com.tw/datasheet/UG11G.pdf</v>
      </c>
      <c r="AF34" s="285" t="s">
        <v>1879</v>
      </c>
      <c r="AG34" s="856" t="s">
        <v>4014</v>
      </c>
      <c r="AH34" s="1008" t="s">
        <v>4015</v>
      </c>
      <c r="AI34" s="1040" t="str">
        <f t="shared" si="8"/>
        <v>http://www.unisonic.com.tw/datasheet/UG11K.pdf</v>
      </c>
      <c r="AJ34" s="285" t="s">
        <v>1878</v>
      </c>
      <c r="AK34" s="856" t="s">
        <v>4014</v>
      </c>
      <c r="AL34" s="1008" t="s">
        <v>4015</v>
      </c>
      <c r="AM34" s="1040" t="str">
        <f t="shared" si="9"/>
        <v>http://www.unisonic.com.tw/datasheet/UG11H.pdf</v>
      </c>
    </row>
    <row r="35" spans="1:39" s="192" customFormat="1" ht="42.65" customHeight="1">
      <c r="A35" s="1445"/>
      <c r="B35" s="868" t="str">
        <f t="shared" si="0"/>
        <v>UG3J</v>
      </c>
      <c r="C35" s="868" t="str">
        <f t="shared" si="10"/>
        <v>UG3G</v>
      </c>
      <c r="D35" s="1445"/>
      <c r="E35" s="868" t="str">
        <f t="shared" si="16"/>
        <v>UG3K</v>
      </c>
      <c r="F35" s="868" t="str">
        <f t="shared" si="15"/>
        <v>UG3H</v>
      </c>
      <c r="G35" s="1446"/>
      <c r="H35" s="1447" t="s">
        <v>2100</v>
      </c>
      <c r="I35" s="673" t="s">
        <v>2101</v>
      </c>
      <c r="T35" s="1070"/>
      <c r="U35" s="1070"/>
      <c r="V35" s="1070"/>
      <c r="W35" s="1070"/>
      <c r="X35" s="1066" t="s">
        <v>1872</v>
      </c>
      <c r="Y35" s="856" t="s">
        <v>4014</v>
      </c>
      <c r="Z35" s="1008" t="s">
        <v>4015</v>
      </c>
      <c r="AA35" s="1035" t="str">
        <f t="shared" si="3"/>
        <v>http://www.unisonic.com.tw/datasheet/UG3J.pdf</v>
      </c>
      <c r="AB35" s="285" t="s">
        <v>1871</v>
      </c>
      <c r="AC35" s="856" t="s">
        <v>4014</v>
      </c>
      <c r="AD35" s="1008" t="s">
        <v>4015</v>
      </c>
      <c r="AE35" s="1035" t="str">
        <f t="shared" si="4"/>
        <v>http://www.unisonic.com.tw/datasheet/UG3G.pdf</v>
      </c>
      <c r="AF35" s="1000" t="s">
        <v>4042</v>
      </c>
      <c r="AG35" s="856" t="s">
        <v>4014</v>
      </c>
      <c r="AH35" s="1008" t="s">
        <v>4015</v>
      </c>
      <c r="AI35" s="1040" t="str">
        <f t="shared" si="8"/>
        <v>http://www.unisonic.com.tw/datasheet/UG3K.pdf</v>
      </c>
      <c r="AJ35" s="285" t="s">
        <v>1877</v>
      </c>
      <c r="AK35" s="856" t="s">
        <v>4014</v>
      </c>
      <c r="AL35" s="1008" t="s">
        <v>4015</v>
      </c>
      <c r="AM35" s="1040" t="str">
        <f t="shared" si="9"/>
        <v>http://www.unisonic.com.tw/datasheet/UG3H.pdf</v>
      </c>
    </row>
    <row r="36" spans="1:39" s="192" customFormat="1" ht="42.65" customHeight="1">
      <c r="A36" s="1445"/>
      <c r="B36" s="868" t="str">
        <f t="shared" si="0"/>
        <v>UG4J</v>
      </c>
      <c r="C36" s="868" t="str">
        <f t="shared" si="10"/>
        <v>UG4G</v>
      </c>
      <c r="D36" s="1445"/>
      <c r="E36" s="868" t="str">
        <f t="shared" si="16"/>
        <v>UG4K</v>
      </c>
      <c r="F36" s="868" t="str">
        <f t="shared" si="15"/>
        <v>UG4H</v>
      </c>
      <c r="G36" s="1446"/>
      <c r="H36" s="1447"/>
      <c r="I36" s="673" t="s">
        <v>2102</v>
      </c>
      <c r="T36" s="1070"/>
      <c r="U36" s="1070"/>
      <c r="V36" s="1070"/>
      <c r="W36" s="1070"/>
      <c r="X36" s="1067" t="s">
        <v>4036</v>
      </c>
      <c r="Y36" s="856" t="s">
        <v>4014</v>
      </c>
      <c r="Z36" s="1008" t="s">
        <v>4015</v>
      </c>
      <c r="AA36" s="1035" t="str">
        <f t="shared" si="3"/>
        <v>http://www.unisonic.com.tw/datasheet/UG4J.pdf</v>
      </c>
      <c r="AB36" s="285" t="s">
        <v>1870</v>
      </c>
      <c r="AC36" s="856" t="s">
        <v>4014</v>
      </c>
      <c r="AD36" s="1008" t="s">
        <v>4015</v>
      </c>
      <c r="AE36" s="1035" t="str">
        <f t="shared" si="4"/>
        <v>http://www.unisonic.com.tw/datasheet/UG4G.pdf</v>
      </c>
      <c r="AF36" s="285" t="s">
        <v>1873</v>
      </c>
      <c r="AG36" s="856" t="s">
        <v>4014</v>
      </c>
      <c r="AH36" s="1008" t="s">
        <v>4015</v>
      </c>
      <c r="AI36" s="1040" t="str">
        <f t="shared" si="8"/>
        <v>http://www.unisonic.com.tw/datasheet/UG4K.pdf</v>
      </c>
      <c r="AJ36" s="285" t="s">
        <v>1876</v>
      </c>
      <c r="AK36" s="856" t="s">
        <v>4014</v>
      </c>
      <c r="AL36" s="1008" t="s">
        <v>4015</v>
      </c>
      <c r="AM36" s="1040" t="str">
        <f t="shared" si="9"/>
        <v>http://www.unisonic.com.tw/datasheet/UG4H.pdf</v>
      </c>
    </row>
    <row r="37" spans="1:39" s="192" customFormat="1" ht="42" customHeight="1">
      <c r="A37" s="1445"/>
      <c r="B37" s="868" t="str">
        <f t="shared" si="0"/>
        <v>UG6J</v>
      </c>
      <c r="C37" s="868" t="str">
        <f t="shared" si="10"/>
        <v>UG6G</v>
      </c>
      <c r="D37" s="1445"/>
      <c r="E37" s="868" t="str">
        <f t="shared" si="16"/>
        <v>UG6K</v>
      </c>
      <c r="F37" s="868" t="str">
        <f t="shared" si="15"/>
        <v>UG6H</v>
      </c>
      <c r="G37" s="1446"/>
      <c r="H37" s="1447"/>
      <c r="I37" s="673" t="s">
        <v>2119</v>
      </c>
      <c r="T37" s="362"/>
      <c r="U37" s="362"/>
      <c r="V37" s="1070"/>
      <c r="W37" s="1070"/>
      <c r="X37" s="1066" t="s">
        <v>1868</v>
      </c>
      <c r="Y37" s="856" t="s">
        <v>4014</v>
      </c>
      <c r="Z37" s="1008" t="s">
        <v>4015</v>
      </c>
      <c r="AA37" s="1035" t="str">
        <f t="shared" si="3"/>
        <v>http://www.unisonic.com.tw/datasheet/UG6J.pdf</v>
      </c>
      <c r="AB37" s="285" t="s">
        <v>1869</v>
      </c>
      <c r="AC37" s="856" t="s">
        <v>4014</v>
      </c>
      <c r="AD37" s="1008" t="s">
        <v>4015</v>
      </c>
      <c r="AE37" s="1035" t="str">
        <f t="shared" si="4"/>
        <v>http://www.unisonic.com.tw/datasheet/UG6G.pdf</v>
      </c>
      <c r="AF37" s="285" t="s">
        <v>1874</v>
      </c>
      <c r="AG37" s="856" t="s">
        <v>4014</v>
      </c>
      <c r="AH37" s="1008" t="s">
        <v>4015</v>
      </c>
      <c r="AI37" s="1040" t="str">
        <f t="shared" si="8"/>
        <v>http://www.unisonic.com.tw/datasheet/UG6K.pdf</v>
      </c>
      <c r="AJ37" s="285" t="s">
        <v>1875</v>
      </c>
      <c r="AK37" s="856" t="s">
        <v>4014</v>
      </c>
      <c r="AL37" s="1008" t="s">
        <v>4015</v>
      </c>
      <c r="AM37" s="1040" t="str">
        <f t="shared" si="9"/>
        <v>http://www.unisonic.com.tw/datasheet/UG6H.pdf</v>
      </c>
    </row>
    <row r="38" spans="1:39" s="192" customFormat="1" ht="25.75" customHeight="1">
      <c r="A38" s="1445"/>
      <c r="B38" s="868" t="str">
        <f t="shared" si="0"/>
        <v>UH1J</v>
      </c>
      <c r="C38" s="868" t="str">
        <f t="shared" si="10"/>
        <v>UH1G</v>
      </c>
      <c r="D38" s="1445"/>
      <c r="E38" s="868" t="str">
        <f t="shared" si="16"/>
        <v>UH1K</v>
      </c>
      <c r="F38" s="868" t="str">
        <f t="shared" si="15"/>
        <v>UH1H</v>
      </c>
      <c r="G38" s="1446" t="s">
        <v>312</v>
      </c>
      <c r="H38" s="1447" t="s">
        <v>2097</v>
      </c>
      <c r="I38" s="673" t="s">
        <v>2118</v>
      </c>
      <c r="T38" s="362"/>
      <c r="U38" s="362"/>
      <c r="V38" s="1070"/>
      <c r="W38" s="1070"/>
      <c r="X38" s="1066" t="s">
        <v>1865</v>
      </c>
      <c r="Y38" s="856" t="s">
        <v>4014</v>
      </c>
      <c r="Z38" s="1008" t="s">
        <v>4015</v>
      </c>
      <c r="AA38" s="1035" t="str">
        <f t="shared" si="3"/>
        <v>http://www.unisonic.com.tw/datasheet/UH1J.pdf</v>
      </c>
      <c r="AB38" s="285" t="s">
        <v>1866</v>
      </c>
      <c r="AC38" s="856" t="s">
        <v>4014</v>
      </c>
      <c r="AD38" s="1008" t="s">
        <v>4015</v>
      </c>
      <c r="AE38" s="1035" t="str">
        <f t="shared" si="4"/>
        <v>http://www.unisonic.com.tw/datasheet/UH1G.pdf</v>
      </c>
      <c r="AF38" s="285" t="s">
        <v>1855</v>
      </c>
      <c r="AG38" s="856" t="s">
        <v>4014</v>
      </c>
      <c r="AH38" s="1008" t="s">
        <v>4015</v>
      </c>
      <c r="AI38" s="1040" t="str">
        <f t="shared" si="8"/>
        <v>http://www.unisonic.com.tw/datasheet/UH1K.pdf</v>
      </c>
      <c r="AJ38" s="285" t="s">
        <v>1854</v>
      </c>
      <c r="AK38" s="856" t="s">
        <v>4014</v>
      </c>
      <c r="AL38" s="1008" t="s">
        <v>4015</v>
      </c>
      <c r="AM38" s="1040" t="str">
        <f t="shared" si="9"/>
        <v>http://www.unisonic.com.tw/datasheet/UH1H.pdf</v>
      </c>
    </row>
    <row r="39" spans="1:39" s="192" customFormat="1" ht="25.75" customHeight="1">
      <c r="A39" s="1445"/>
      <c r="B39" s="868" t="str">
        <f t="shared" si="0"/>
        <v>UH2J</v>
      </c>
      <c r="C39" s="868" t="str">
        <f t="shared" si="10"/>
        <v>UH2G</v>
      </c>
      <c r="D39" s="1445"/>
      <c r="E39" s="868" t="str">
        <f t="shared" si="16"/>
        <v>UH2K</v>
      </c>
      <c r="F39" s="868" t="str">
        <f t="shared" si="15"/>
        <v>UH2H</v>
      </c>
      <c r="G39" s="1446"/>
      <c r="H39" s="1447"/>
      <c r="I39" s="673" t="s">
        <v>2092</v>
      </c>
      <c r="T39" s="362"/>
      <c r="U39" s="362"/>
      <c r="V39" s="364"/>
      <c r="W39" s="1070"/>
      <c r="X39" s="1066" t="s">
        <v>1864</v>
      </c>
      <c r="Y39" s="856" t="s">
        <v>4014</v>
      </c>
      <c r="Z39" s="1008" t="s">
        <v>4015</v>
      </c>
      <c r="AA39" s="1035" t="str">
        <f t="shared" si="3"/>
        <v>http://www.unisonic.com.tw/datasheet/UH2J.pdf</v>
      </c>
      <c r="AB39" s="285" t="s">
        <v>1867</v>
      </c>
      <c r="AC39" s="856" t="s">
        <v>4014</v>
      </c>
      <c r="AD39" s="1008" t="s">
        <v>4015</v>
      </c>
      <c r="AE39" s="1035" t="str">
        <f t="shared" si="4"/>
        <v>http://www.unisonic.com.tw/datasheet/UH2G.pdf</v>
      </c>
      <c r="AF39" s="285" t="s">
        <v>1856</v>
      </c>
      <c r="AG39" s="856" t="s">
        <v>4014</v>
      </c>
      <c r="AH39" s="1008" t="s">
        <v>4015</v>
      </c>
      <c r="AI39" s="1040" t="str">
        <f t="shared" si="8"/>
        <v>http://www.unisonic.com.tw/datasheet/UH2K.pdf</v>
      </c>
      <c r="AJ39" s="285" t="s">
        <v>1853</v>
      </c>
      <c r="AK39" s="856" t="s">
        <v>4014</v>
      </c>
      <c r="AL39" s="1008" t="s">
        <v>4015</v>
      </c>
      <c r="AM39" s="1040" t="str">
        <f t="shared" si="9"/>
        <v>http://www.unisonic.com.tw/datasheet/UH2H.pdf</v>
      </c>
    </row>
    <row r="40" spans="1:39" s="192" customFormat="1" ht="25.75" customHeight="1">
      <c r="A40" s="1445"/>
      <c r="B40" s="868" t="str">
        <f t="shared" si="0"/>
        <v>UH11J</v>
      </c>
      <c r="C40" s="868" t="str">
        <f t="shared" si="10"/>
        <v>UH11G</v>
      </c>
      <c r="D40" s="1445"/>
      <c r="E40" s="868" t="str">
        <f t="shared" si="16"/>
        <v>UH11K</v>
      </c>
      <c r="F40" s="868" t="str">
        <f t="shared" si="15"/>
        <v>UH11H</v>
      </c>
      <c r="G40" s="1446"/>
      <c r="H40" s="1447"/>
      <c r="I40" s="673" t="s">
        <v>2098</v>
      </c>
      <c r="T40" s="362"/>
      <c r="U40" s="362"/>
      <c r="V40" s="1070"/>
      <c r="W40" s="1070"/>
      <c r="X40" s="1066" t="s">
        <v>1863</v>
      </c>
      <c r="Y40" s="856" t="s">
        <v>4014</v>
      </c>
      <c r="Z40" s="1008" t="s">
        <v>4015</v>
      </c>
      <c r="AA40" s="1035" t="str">
        <f t="shared" si="3"/>
        <v>http://www.unisonic.com.tw/datasheet/UH11J.pdf</v>
      </c>
      <c r="AB40" s="285" t="s">
        <v>1862</v>
      </c>
      <c r="AC40" s="856" t="s">
        <v>4014</v>
      </c>
      <c r="AD40" s="1008" t="s">
        <v>4015</v>
      </c>
      <c r="AE40" s="1035" t="str">
        <f t="shared" si="4"/>
        <v>http://www.unisonic.com.tw/datasheet/UH11G.pdf</v>
      </c>
      <c r="AF40" s="1000" t="s">
        <v>4043</v>
      </c>
      <c r="AG40" s="856" t="s">
        <v>4014</v>
      </c>
      <c r="AH40" s="1008" t="s">
        <v>4015</v>
      </c>
      <c r="AI40" s="1040" t="str">
        <f t="shared" si="8"/>
        <v>http://www.unisonic.com.tw/datasheet/UH11K.pdf</v>
      </c>
      <c r="AJ40" s="285" t="s">
        <v>1852</v>
      </c>
      <c r="AK40" s="856" t="s">
        <v>4014</v>
      </c>
      <c r="AL40" s="1008" t="s">
        <v>4015</v>
      </c>
      <c r="AM40" s="1040" t="str">
        <f t="shared" si="9"/>
        <v>http://www.unisonic.com.tw/datasheet/UH11H.pdf</v>
      </c>
    </row>
    <row r="41" spans="1:39" s="192" customFormat="1" ht="25.75" customHeight="1">
      <c r="A41" s="1445"/>
      <c r="B41" s="868" t="str">
        <f t="shared" si="0"/>
        <v>UH9J</v>
      </c>
      <c r="C41" s="868" t="str">
        <f t="shared" si="10"/>
        <v>UH9G</v>
      </c>
      <c r="D41" s="1445"/>
      <c r="E41" s="868" t="str">
        <f t="shared" si="16"/>
        <v>UH9K</v>
      </c>
      <c r="F41" s="868" t="str">
        <f t="shared" si="15"/>
        <v>UH9H</v>
      </c>
      <c r="G41" s="1446"/>
      <c r="H41" s="1447" t="s">
        <v>2093</v>
      </c>
      <c r="I41" s="673" t="s">
        <v>2094</v>
      </c>
      <c r="T41" s="362"/>
      <c r="U41" s="362"/>
      <c r="V41" s="1070"/>
      <c r="W41" s="1070"/>
      <c r="X41" s="1066" t="s">
        <v>1860</v>
      </c>
      <c r="Y41" s="856" t="s">
        <v>4014</v>
      </c>
      <c r="Z41" s="1008" t="s">
        <v>4015</v>
      </c>
      <c r="AA41" s="1035" t="str">
        <f t="shared" si="3"/>
        <v>http://www.unisonic.com.tw/datasheet/UH9J.pdf</v>
      </c>
      <c r="AB41" s="285" t="s">
        <v>1861</v>
      </c>
      <c r="AC41" s="856" t="s">
        <v>4014</v>
      </c>
      <c r="AD41" s="1008" t="s">
        <v>4015</v>
      </c>
      <c r="AE41" s="1035" t="str">
        <f t="shared" si="4"/>
        <v>http://www.unisonic.com.tw/datasheet/UH9G.pdf</v>
      </c>
      <c r="AF41" s="285" t="s">
        <v>1857</v>
      </c>
      <c r="AG41" s="856" t="s">
        <v>4014</v>
      </c>
      <c r="AH41" s="1008" t="s">
        <v>4015</v>
      </c>
      <c r="AI41" s="1040" t="str">
        <f t="shared" si="8"/>
        <v>http://www.unisonic.com.tw/datasheet/UH9K.pdf</v>
      </c>
      <c r="AJ41" s="285" t="s">
        <v>1851</v>
      </c>
      <c r="AK41" s="856" t="s">
        <v>4014</v>
      </c>
      <c r="AL41" s="1008" t="s">
        <v>4015</v>
      </c>
      <c r="AM41" s="1040" t="str">
        <f t="shared" si="9"/>
        <v>http://www.unisonic.com.tw/datasheet/UH9H.pdf</v>
      </c>
    </row>
    <row r="42" spans="1:39" s="192" customFormat="1" ht="25.75" customHeight="1">
      <c r="A42" s="1445"/>
      <c r="B42" s="868" t="str">
        <f t="shared" si="0"/>
        <v>UH10J</v>
      </c>
      <c r="C42" s="868" t="str">
        <f t="shared" si="10"/>
        <v>UH10G</v>
      </c>
      <c r="D42" s="1445"/>
      <c r="E42" s="868" t="str">
        <f t="shared" si="16"/>
        <v>UH10K</v>
      </c>
      <c r="F42" s="868" t="str">
        <f t="shared" si="15"/>
        <v>UH10H</v>
      </c>
      <c r="G42" s="1446"/>
      <c r="H42" s="1447"/>
      <c r="I42" s="673" t="s">
        <v>2099</v>
      </c>
      <c r="T42" s="362"/>
      <c r="U42" s="362"/>
      <c r="V42" s="1070"/>
      <c r="W42" s="1070"/>
      <c r="X42" s="1066" t="s">
        <v>1859</v>
      </c>
      <c r="Y42" s="856" t="s">
        <v>4014</v>
      </c>
      <c r="Z42" s="1008" t="s">
        <v>4015</v>
      </c>
      <c r="AA42" s="1035" t="str">
        <f t="shared" si="3"/>
        <v>http://www.unisonic.com.tw/datasheet/UH10J.pdf</v>
      </c>
      <c r="AB42" s="285" t="s">
        <v>1858</v>
      </c>
      <c r="AC42" s="856" t="s">
        <v>4014</v>
      </c>
      <c r="AD42" s="1008" t="s">
        <v>4015</v>
      </c>
      <c r="AE42" s="1035" t="str">
        <f t="shared" si="4"/>
        <v>http://www.unisonic.com.tw/datasheet/UH10G.pdf</v>
      </c>
      <c r="AF42" s="1000" t="s">
        <v>4044</v>
      </c>
      <c r="AG42" s="856" t="s">
        <v>4014</v>
      </c>
      <c r="AH42" s="1008" t="s">
        <v>4015</v>
      </c>
      <c r="AI42" s="1040" t="str">
        <f t="shared" si="8"/>
        <v>http://www.unisonic.com.tw/datasheet/UH10K.pdf</v>
      </c>
      <c r="AJ42" s="285" t="s">
        <v>1850</v>
      </c>
      <c r="AK42" s="856" t="s">
        <v>4014</v>
      </c>
      <c r="AL42" s="1008" t="s">
        <v>4015</v>
      </c>
      <c r="AM42" s="1040" t="str">
        <f t="shared" si="9"/>
        <v>http://www.unisonic.com.tw/datasheet/UH10H.pdf</v>
      </c>
    </row>
    <row r="43" spans="1:39" s="192" customFormat="1" ht="64" customHeight="1">
      <c r="A43" s="1445"/>
      <c r="B43" s="868" t="str">
        <f t="shared" si="0"/>
        <v>UH5J</v>
      </c>
      <c r="C43" s="868" t="str">
        <f t="shared" si="10"/>
        <v>UH5G</v>
      </c>
      <c r="D43" s="1445"/>
      <c r="E43" s="868" t="str">
        <f t="shared" si="16"/>
        <v>UH5K</v>
      </c>
      <c r="F43" s="868" t="str">
        <f t="shared" si="15"/>
        <v>UH5H</v>
      </c>
      <c r="G43" s="1446"/>
      <c r="H43" s="1447" t="s">
        <v>313</v>
      </c>
      <c r="I43" s="673" t="s">
        <v>2118</v>
      </c>
      <c r="T43" s="362"/>
      <c r="U43" s="362"/>
      <c r="V43" s="1070"/>
      <c r="W43" s="1070"/>
      <c r="X43" s="1066" t="s">
        <v>1843</v>
      </c>
      <c r="Y43" s="856" t="s">
        <v>4014</v>
      </c>
      <c r="Z43" s="1008" t="s">
        <v>4015</v>
      </c>
      <c r="AA43" s="1035" t="str">
        <f t="shared" si="3"/>
        <v>http://www.unisonic.com.tw/datasheet/UH5J.pdf</v>
      </c>
      <c r="AB43" s="285" t="s">
        <v>1844</v>
      </c>
      <c r="AC43" s="856" t="s">
        <v>4014</v>
      </c>
      <c r="AD43" s="1008" t="s">
        <v>4015</v>
      </c>
      <c r="AE43" s="1035" t="str">
        <f t="shared" si="4"/>
        <v>http://www.unisonic.com.tw/datasheet/UH5G.pdf</v>
      </c>
      <c r="AF43" s="285" t="s">
        <v>1849</v>
      </c>
      <c r="AG43" s="856" t="s">
        <v>4014</v>
      </c>
      <c r="AH43" s="1008" t="s">
        <v>4015</v>
      </c>
      <c r="AI43" s="1040" t="str">
        <f t="shared" si="8"/>
        <v>http://www.unisonic.com.tw/datasheet/UH5K.pdf</v>
      </c>
      <c r="AJ43" s="285" t="s">
        <v>1848</v>
      </c>
      <c r="AK43" s="856" t="s">
        <v>4014</v>
      </c>
      <c r="AL43" s="1008" t="s">
        <v>4015</v>
      </c>
      <c r="AM43" s="1040" t="str">
        <f t="shared" si="9"/>
        <v>http://www.unisonic.com.tw/datasheet/UH5H.pdf</v>
      </c>
    </row>
    <row r="44" spans="1:39" s="192" customFormat="1" ht="64" customHeight="1">
      <c r="A44" s="1445"/>
      <c r="B44" s="868" t="str">
        <f t="shared" si="0"/>
        <v>UH6J</v>
      </c>
      <c r="C44" s="868" t="str">
        <f t="shared" si="10"/>
        <v>UH6G</v>
      </c>
      <c r="D44" s="1445"/>
      <c r="E44" s="868" t="str">
        <f t="shared" si="16"/>
        <v>UH6K</v>
      </c>
      <c r="F44" s="868" t="str">
        <f t="shared" si="15"/>
        <v>UH6H</v>
      </c>
      <c r="G44" s="1446"/>
      <c r="H44" s="1447"/>
      <c r="I44" s="673" t="s">
        <v>2092</v>
      </c>
      <c r="T44" s="362"/>
      <c r="U44" s="362"/>
      <c r="V44" s="1070"/>
      <c r="W44" s="1070"/>
      <c r="X44" s="1066" t="s">
        <v>1842</v>
      </c>
      <c r="Y44" s="856" t="s">
        <v>4014</v>
      </c>
      <c r="Z44" s="1008" t="s">
        <v>4015</v>
      </c>
      <c r="AA44" s="1035" t="str">
        <f t="shared" si="3"/>
        <v>http://www.unisonic.com.tw/datasheet/UH6J.pdf</v>
      </c>
      <c r="AB44" s="285" t="s">
        <v>1845</v>
      </c>
      <c r="AC44" s="856" t="s">
        <v>4014</v>
      </c>
      <c r="AD44" s="1008" t="s">
        <v>4015</v>
      </c>
      <c r="AE44" s="1035" t="str">
        <f t="shared" si="4"/>
        <v>http://www.unisonic.com.tw/datasheet/UH6G.pdf</v>
      </c>
      <c r="AF44" s="285" t="s">
        <v>1846</v>
      </c>
      <c r="AG44" s="856" t="s">
        <v>4014</v>
      </c>
      <c r="AH44" s="1008" t="s">
        <v>4015</v>
      </c>
      <c r="AI44" s="1040" t="str">
        <f t="shared" si="8"/>
        <v>http://www.unisonic.com.tw/datasheet/UH6K.pdf</v>
      </c>
      <c r="AJ44" s="285" t="s">
        <v>1847</v>
      </c>
      <c r="AK44" s="856" t="s">
        <v>4014</v>
      </c>
      <c r="AL44" s="1008" t="s">
        <v>4015</v>
      </c>
      <c r="AM44" s="1040" t="str">
        <f t="shared" si="9"/>
        <v>http://www.unisonic.com.tw/datasheet/UH6H.pdf</v>
      </c>
    </row>
    <row r="45" spans="1:39" s="192" customFormat="1" ht="42.65" customHeight="1">
      <c r="A45" s="1445"/>
      <c r="B45" s="868" t="str">
        <f t="shared" si="0"/>
        <v>UH3J</v>
      </c>
      <c r="C45" s="868" t="str">
        <f t="shared" si="10"/>
        <v>UH3G</v>
      </c>
      <c r="D45" s="1445"/>
      <c r="E45" s="868" t="str">
        <f t="shared" si="16"/>
        <v>UH3K</v>
      </c>
      <c r="F45" s="868" t="str">
        <f t="shared" si="15"/>
        <v>UH3H</v>
      </c>
      <c r="G45" s="1446"/>
      <c r="H45" s="1447" t="s">
        <v>2100</v>
      </c>
      <c r="I45" s="673" t="s">
        <v>2101</v>
      </c>
      <c r="T45" s="362"/>
      <c r="U45" s="362"/>
      <c r="V45" s="1070"/>
      <c r="W45" s="1070"/>
      <c r="X45" s="1066" t="s">
        <v>1841</v>
      </c>
      <c r="Y45" s="856" t="s">
        <v>4014</v>
      </c>
      <c r="Z45" s="1008" t="s">
        <v>4015</v>
      </c>
      <c r="AA45" s="1035" t="str">
        <f t="shared" si="3"/>
        <v>http://www.unisonic.com.tw/datasheet/UH3J.pdf</v>
      </c>
      <c r="AB45" s="285" t="s">
        <v>1838</v>
      </c>
      <c r="AC45" s="856" t="s">
        <v>4014</v>
      </c>
      <c r="AD45" s="1008" t="s">
        <v>4015</v>
      </c>
      <c r="AE45" s="1035" t="str">
        <f t="shared" si="4"/>
        <v>http://www.unisonic.com.tw/datasheet/UH3G.pdf</v>
      </c>
      <c r="AF45" s="285" t="s">
        <v>1837</v>
      </c>
      <c r="AG45" s="856" t="s">
        <v>4014</v>
      </c>
      <c r="AH45" s="1008" t="s">
        <v>4015</v>
      </c>
      <c r="AI45" s="1040" t="str">
        <f t="shared" si="8"/>
        <v>http://www.unisonic.com.tw/datasheet/UH3K.pdf</v>
      </c>
      <c r="AJ45" s="285" t="s">
        <v>1836</v>
      </c>
      <c r="AK45" s="856" t="s">
        <v>4014</v>
      </c>
      <c r="AL45" s="1008" t="s">
        <v>4015</v>
      </c>
      <c r="AM45" s="1040" t="str">
        <f t="shared" si="9"/>
        <v>http://www.unisonic.com.tw/datasheet/UH3H.pdf</v>
      </c>
    </row>
    <row r="46" spans="1:39" s="192" customFormat="1" ht="42.65" customHeight="1">
      <c r="A46" s="1445"/>
      <c r="B46" s="868" t="str">
        <f t="shared" si="0"/>
        <v>UH4J</v>
      </c>
      <c r="C46" s="868" t="str">
        <f t="shared" si="10"/>
        <v>UH4G</v>
      </c>
      <c r="D46" s="1445"/>
      <c r="E46" s="868" t="str">
        <f t="shared" si="16"/>
        <v>UH4K</v>
      </c>
      <c r="F46" s="868" t="str">
        <f t="shared" si="15"/>
        <v>UH4H</v>
      </c>
      <c r="G46" s="1446"/>
      <c r="H46" s="1447"/>
      <c r="I46" s="673" t="s">
        <v>2102</v>
      </c>
      <c r="T46" s="362"/>
      <c r="U46" s="362"/>
      <c r="V46" s="1070"/>
      <c r="W46" s="1070"/>
      <c r="X46" s="1066" t="s">
        <v>1840</v>
      </c>
      <c r="Y46" s="856" t="s">
        <v>4014</v>
      </c>
      <c r="Z46" s="1008" t="s">
        <v>4015</v>
      </c>
      <c r="AA46" s="1035" t="str">
        <f t="shared" si="3"/>
        <v>http://www.unisonic.com.tw/datasheet/UH4J.pdf</v>
      </c>
      <c r="AB46" s="285" t="s">
        <v>1839</v>
      </c>
      <c r="AC46" s="856" t="s">
        <v>4014</v>
      </c>
      <c r="AD46" s="1008" t="s">
        <v>4015</v>
      </c>
      <c r="AE46" s="1035" t="str">
        <f t="shared" si="4"/>
        <v>http://www.unisonic.com.tw/datasheet/UH4G.pdf</v>
      </c>
      <c r="AF46" s="1000" t="s">
        <v>4045</v>
      </c>
      <c r="AG46" s="856" t="s">
        <v>4014</v>
      </c>
      <c r="AH46" s="1008" t="s">
        <v>4015</v>
      </c>
      <c r="AI46" s="1040" t="str">
        <f t="shared" si="8"/>
        <v>http://www.unisonic.com.tw/datasheet/UH4K.pdf</v>
      </c>
      <c r="AJ46" s="285" t="s">
        <v>1835</v>
      </c>
      <c r="AK46" s="856" t="s">
        <v>4014</v>
      </c>
      <c r="AL46" s="1008" t="s">
        <v>4015</v>
      </c>
      <c r="AM46" s="1040" t="str">
        <f t="shared" si="9"/>
        <v>http://www.unisonic.com.tw/datasheet/UH4H.pdf</v>
      </c>
    </row>
    <row r="47" spans="1:39" s="192" customFormat="1" ht="42.65" customHeight="1">
      <c r="A47" s="1445"/>
      <c r="B47" s="285" t="s">
        <v>83</v>
      </c>
      <c r="C47" s="868" t="str">
        <f t="shared" si="10"/>
        <v>UH15G</v>
      </c>
      <c r="D47" s="1445"/>
      <c r="E47" s="285" t="s">
        <v>83</v>
      </c>
      <c r="F47" s="868" t="str">
        <f t="shared" si="15"/>
        <v>UH15H</v>
      </c>
      <c r="G47" s="1446"/>
      <c r="H47" s="1447"/>
      <c r="I47" s="673" t="s">
        <v>2119</v>
      </c>
      <c r="T47" s="362"/>
      <c r="U47" s="362"/>
      <c r="V47" s="1070"/>
      <c r="W47" s="1070"/>
      <c r="X47" s="1066" t="s">
        <v>83</v>
      </c>
      <c r="Y47" s="856" t="s">
        <v>4014</v>
      </c>
      <c r="Z47" s="1008" t="s">
        <v>4015</v>
      </c>
      <c r="AA47" s="1035" t="str">
        <f t="shared" si="3"/>
        <v>http://www.unisonic.com.tw/datasheet/-.pdf</v>
      </c>
      <c r="AB47" s="285" t="s">
        <v>1833</v>
      </c>
      <c r="AC47" s="856" t="s">
        <v>4014</v>
      </c>
      <c r="AD47" s="1008" t="s">
        <v>4015</v>
      </c>
      <c r="AE47" s="1035" t="str">
        <f t="shared" si="4"/>
        <v>http://www.unisonic.com.tw/datasheet/UH15G.pdf</v>
      </c>
      <c r="AF47" s="285" t="s">
        <v>83</v>
      </c>
      <c r="AG47" s="856" t="s">
        <v>4014</v>
      </c>
      <c r="AH47" s="1008" t="s">
        <v>4015</v>
      </c>
      <c r="AI47" s="1040" t="str">
        <f t="shared" si="8"/>
        <v>http://www.unisonic.com.tw/datasheet/-.pdf</v>
      </c>
      <c r="AJ47" s="285" t="s">
        <v>1834</v>
      </c>
      <c r="AK47" s="856" t="s">
        <v>4014</v>
      </c>
      <c r="AL47" s="1008" t="s">
        <v>4015</v>
      </c>
      <c r="AM47" s="1040" t="str">
        <f t="shared" si="9"/>
        <v>http://www.unisonic.com.tw/datasheet/UH15H.pdf</v>
      </c>
    </row>
    <row r="48" spans="1:39" s="192" customFormat="1" ht="42.65" customHeight="1">
      <c r="A48" s="1445"/>
      <c r="B48" s="868" t="str">
        <f t="shared" si="0"/>
        <v>UH7J</v>
      </c>
      <c r="C48" s="285" t="s">
        <v>83</v>
      </c>
      <c r="D48" s="1445"/>
      <c r="E48" s="868" t="str">
        <f t="shared" si="16"/>
        <v>UH7K</v>
      </c>
      <c r="F48" s="285" t="s">
        <v>83</v>
      </c>
      <c r="G48" s="1446"/>
      <c r="H48" s="1447" t="s">
        <v>2100</v>
      </c>
      <c r="I48" s="673" t="s">
        <v>2101</v>
      </c>
      <c r="T48" s="362"/>
      <c r="U48" s="362"/>
      <c r="V48" s="1070"/>
      <c r="W48" s="1070"/>
      <c r="X48" s="1066" t="s">
        <v>1832</v>
      </c>
      <c r="Y48" s="856" t="s">
        <v>4014</v>
      </c>
      <c r="Z48" s="1008" t="s">
        <v>4015</v>
      </c>
      <c r="AA48" s="1035" t="str">
        <f t="shared" si="3"/>
        <v>http://www.unisonic.com.tw/datasheet/UH7J.pdf</v>
      </c>
      <c r="AB48" s="285" t="s">
        <v>83</v>
      </c>
      <c r="AC48" s="856" t="s">
        <v>4014</v>
      </c>
      <c r="AD48" s="1008" t="s">
        <v>4015</v>
      </c>
      <c r="AE48" s="1035" t="str">
        <f t="shared" si="4"/>
        <v>http://www.unisonic.com.tw/datasheet/-.pdf</v>
      </c>
      <c r="AF48" s="285" t="s">
        <v>1827</v>
      </c>
      <c r="AG48" s="856" t="s">
        <v>4014</v>
      </c>
      <c r="AH48" s="1008" t="s">
        <v>4015</v>
      </c>
      <c r="AI48" s="1040" t="str">
        <f t="shared" si="8"/>
        <v>http://www.unisonic.com.tw/datasheet/UH7K.pdf</v>
      </c>
      <c r="AJ48" s="285" t="s">
        <v>83</v>
      </c>
      <c r="AK48" s="856" t="s">
        <v>4014</v>
      </c>
      <c r="AL48" s="1008" t="s">
        <v>4015</v>
      </c>
      <c r="AM48" s="1040" t="str">
        <f t="shared" si="9"/>
        <v>http://www.unisonic.com.tw/datasheet/-.pdf</v>
      </c>
    </row>
    <row r="49" spans="1:39" s="192" customFormat="1" ht="42.65" customHeight="1">
      <c r="A49" s="1445"/>
      <c r="B49" s="868" t="str">
        <f t="shared" si="0"/>
        <v>UH8J</v>
      </c>
      <c r="C49" s="868" t="str">
        <f t="shared" si="10"/>
        <v>UH8G</v>
      </c>
      <c r="D49" s="1445"/>
      <c r="E49" s="868" t="str">
        <f t="shared" si="16"/>
        <v>UH8K</v>
      </c>
      <c r="F49" s="868" t="str">
        <f t="shared" si="15"/>
        <v>UH8H</v>
      </c>
      <c r="G49" s="1446"/>
      <c r="H49" s="1447"/>
      <c r="I49" s="673" t="s">
        <v>2102</v>
      </c>
      <c r="T49" s="362"/>
      <c r="U49" s="362"/>
      <c r="V49" s="1070"/>
      <c r="W49" s="1070"/>
      <c r="X49" s="1066" t="s">
        <v>1831</v>
      </c>
      <c r="Y49" s="856" t="s">
        <v>4014</v>
      </c>
      <c r="Z49" s="1008" t="s">
        <v>4015</v>
      </c>
      <c r="AA49" s="1035" t="str">
        <f t="shared" si="3"/>
        <v>http://www.unisonic.com.tw/datasheet/UH8J.pdf</v>
      </c>
      <c r="AB49" s="285" t="s">
        <v>1828</v>
      </c>
      <c r="AC49" s="856" t="s">
        <v>4014</v>
      </c>
      <c r="AD49" s="1008" t="s">
        <v>4015</v>
      </c>
      <c r="AE49" s="1035" t="str">
        <f t="shared" si="4"/>
        <v>http://www.unisonic.com.tw/datasheet/UH8G.pdf</v>
      </c>
      <c r="AF49" s="285" t="s">
        <v>1825</v>
      </c>
      <c r="AG49" s="856" t="s">
        <v>4014</v>
      </c>
      <c r="AH49" s="1008" t="s">
        <v>4015</v>
      </c>
      <c r="AI49" s="1040" t="str">
        <f t="shared" si="8"/>
        <v>http://www.unisonic.com.tw/datasheet/UH8K.pdf</v>
      </c>
      <c r="AJ49" s="285" t="s">
        <v>1826</v>
      </c>
      <c r="AK49" s="856" t="s">
        <v>4014</v>
      </c>
      <c r="AL49" s="1008" t="s">
        <v>4015</v>
      </c>
      <c r="AM49" s="1040" t="str">
        <f t="shared" si="9"/>
        <v>http://www.unisonic.com.tw/datasheet/UH8H.pdf</v>
      </c>
    </row>
    <row r="50" spans="1:39" s="192" customFormat="1" ht="42.65" customHeight="1">
      <c r="A50" s="1445"/>
      <c r="B50" s="868" t="str">
        <f t="shared" si="0"/>
        <v>UH14J</v>
      </c>
      <c r="C50" s="868" t="str">
        <f t="shared" si="10"/>
        <v>UH14G</v>
      </c>
      <c r="D50" s="1445"/>
      <c r="E50" s="868" t="str">
        <f t="shared" si="16"/>
        <v>UH14K</v>
      </c>
      <c r="F50" s="868" t="str">
        <f t="shared" si="15"/>
        <v>UH14H</v>
      </c>
      <c r="G50" s="1446"/>
      <c r="H50" s="1447"/>
      <c r="I50" s="673" t="s">
        <v>2119</v>
      </c>
      <c r="T50" s="362"/>
      <c r="U50" s="362"/>
      <c r="V50" s="1070"/>
      <c r="W50" s="1070"/>
      <c r="X50" s="1066" t="s">
        <v>1830</v>
      </c>
      <c r="Y50" s="856" t="s">
        <v>4014</v>
      </c>
      <c r="Z50" s="1008" t="s">
        <v>4015</v>
      </c>
      <c r="AA50" s="1035" t="str">
        <f t="shared" si="3"/>
        <v>http://www.unisonic.com.tw/datasheet/UH14J.pdf</v>
      </c>
      <c r="AB50" s="285" t="s">
        <v>1829</v>
      </c>
      <c r="AC50" s="856" t="s">
        <v>4014</v>
      </c>
      <c r="AD50" s="1008" t="s">
        <v>4015</v>
      </c>
      <c r="AE50" s="1035" t="str">
        <f t="shared" si="4"/>
        <v>http://www.unisonic.com.tw/datasheet/UH14G.pdf</v>
      </c>
      <c r="AF50" s="285" t="s">
        <v>1824</v>
      </c>
      <c r="AG50" s="856" t="s">
        <v>4014</v>
      </c>
      <c r="AH50" s="1008" t="s">
        <v>4015</v>
      </c>
      <c r="AI50" s="1040" t="str">
        <f t="shared" si="8"/>
        <v>http://www.unisonic.com.tw/datasheet/UH14K.pdf</v>
      </c>
      <c r="AJ50" s="285" t="s">
        <v>1970</v>
      </c>
      <c r="AK50" s="856" t="s">
        <v>4014</v>
      </c>
      <c r="AL50" s="1008" t="s">
        <v>4015</v>
      </c>
      <c r="AM50" s="1040" t="str">
        <f t="shared" si="9"/>
        <v>http://www.unisonic.com.tw/datasheet/UH14H.pdf</v>
      </c>
    </row>
    <row r="51" spans="1:39" s="192" customFormat="1" ht="25.75" customHeight="1">
      <c r="A51" s="1445"/>
      <c r="B51" s="868" t="str">
        <f t="shared" si="0"/>
        <v>UD2J</v>
      </c>
      <c r="C51" s="868" t="str">
        <f t="shared" si="10"/>
        <v>UD2G</v>
      </c>
      <c r="D51" s="1445"/>
      <c r="E51" s="868" t="str">
        <f t="shared" si="16"/>
        <v>UD2K</v>
      </c>
      <c r="F51" s="868" t="str">
        <f t="shared" si="15"/>
        <v>UD2H</v>
      </c>
      <c r="G51" s="1446" t="s">
        <v>2120</v>
      </c>
      <c r="H51" s="1447" t="s">
        <v>2097</v>
      </c>
      <c r="I51" s="673" t="s">
        <v>2121</v>
      </c>
      <c r="T51" s="362"/>
      <c r="U51" s="362"/>
      <c r="V51" s="1070"/>
      <c r="W51" s="1070"/>
      <c r="X51" s="1066" t="s">
        <v>1815</v>
      </c>
      <c r="Y51" s="856" t="s">
        <v>4014</v>
      </c>
      <c r="Z51" s="1008" t="s">
        <v>4015</v>
      </c>
      <c r="AA51" s="1035" t="str">
        <f t="shared" si="3"/>
        <v>http://www.unisonic.com.tw/datasheet/UD2J.pdf</v>
      </c>
      <c r="AB51" s="285" t="s">
        <v>1816</v>
      </c>
      <c r="AC51" s="856" t="s">
        <v>4014</v>
      </c>
      <c r="AD51" s="1008" t="s">
        <v>4015</v>
      </c>
      <c r="AE51" s="1035" t="str">
        <f t="shared" si="4"/>
        <v>http://www.unisonic.com.tw/datasheet/UD2G.pdf</v>
      </c>
      <c r="AF51" s="285" t="s">
        <v>1820</v>
      </c>
      <c r="AG51" s="856" t="s">
        <v>4014</v>
      </c>
      <c r="AH51" s="1008" t="s">
        <v>4015</v>
      </c>
      <c r="AI51" s="1040" t="str">
        <f t="shared" si="8"/>
        <v>http://www.unisonic.com.tw/datasheet/UD2K.pdf</v>
      </c>
      <c r="AJ51" s="285" t="s">
        <v>1821</v>
      </c>
      <c r="AK51" s="856" t="s">
        <v>4014</v>
      </c>
      <c r="AL51" s="1008" t="s">
        <v>4015</v>
      </c>
      <c r="AM51" s="1040" t="str">
        <f t="shared" si="9"/>
        <v>http://www.unisonic.com.tw/datasheet/UD2H.pdf</v>
      </c>
    </row>
    <row r="52" spans="1:39" s="192" customFormat="1" ht="25.75" customHeight="1">
      <c r="A52" s="1445"/>
      <c r="B52" s="868" t="str">
        <f t="shared" si="0"/>
        <v>UD3J</v>
      </c>
      <c r="C52" s="868" t="str">
        <f t="shared" si="10"/>
        <v>UD3G</v>
      </c>
      <c r="D52" s="1445"/>
      <c r="E52" s="868" t="str">
        <f t="shared" si="16"/>
        <v>UD3K</v>
      </c>
      <c r="F52" s="868" t="str">
        <f t="shared" si="15"/>
        <v>UD3H</v>
      </c>
      <c r="G52" s="1446"/>
      <c r="H52" s="1447"/>
      <c r="I52" s="673" t="s">
        <v>2122</v>
      </c>
      <c r="T52" s="362"/>
      <c r="U52" s="362"/>
      <c r="V52" s="1070"/>
      <c r="W52" s="1070"/>
      <c r="X52" s="1066" t="s">
        <v>1814</v>
      </c>
      <c r="Y52" s="856" t="s">
        <v>4014</v>
      </c>
      <c r="Z52" s="1008" t="s">
        <v>4015</v>
      </c>
      <c r="AA52" s="1035" t="str">
        <f t="shared" si="3"/>
        <v>http://www.unisonic.com.tw/datasheet/UD3J.pdf</v>
      </c>
      <c r="AB52" s="285" t="s">
        <v>1817</v>
      </c>
      <c r="AC52" s="856" t="s">
        <v>4014</v>
      </c>
      <c r="AD52" s="1008" t="s">
        <v>4015</v>
      </c>
      <c r="AE52" s="1035" t="str">
        <f t="shared" si="4"/>
        <v>http://www.unisonic.com.tw/datasheet/UD3G.pdf</v>
      </c>
      <c r="AF52" s="1000" t="s">
        <v>4046</v>
      </c>
      <c r="AG52" s="856" t="s">
        <v>4014</v>
      </c>
      <c r="AH52" s="1008" t="s">
        <v>4015</v>
      </c>
      <c r="AI52" s="1040" t="str">
        <f t="shared" si="8"/>
        <v>http://www.unisonic.com.tw/datasheet/UD3K.pdf</v>
      </c>
      <c r="AJ52" s="285" t="s">
        <v>1822</v>
      </c>
      <c r="AK52" s="856" t="s">
        <v>4014</v>
      </c>
      <c r="AL52" s="1008" t="s">
        <v>4015</v>
      </c>
      <c r="AM52" s="1040" t="str">
        <f t="shared" si="9"/>
        <v>http://www.unisonic.com.tw/datasheet/UD3H.pdf</v>
      </c>
    </row>
    <row r="53" spans="1:39" s="192" customFormat="1" ht="25.75" customHeight="1">
      <c r="A53" s="1445"/>
      <c r="B53" s="868" t="str">
        <f t="shared" si="0"/>
        <v>UD5J</v>
      </c>
      <c r="C53" s="285" t="s">
        <v>83</v>
      </c>
      <c r="D53" s="1445"/>
      <c r="E53" s="868" t="str">
        <f t="shared" si="16"/>
        <v>UD5K</v>
      </c>
      <c r="F53" s="285" t="s">
        <v>83</v>
      </c>
      <c r="G53" s="1446"/>
      <c r="H53" s="1447" t="s">
        <v>2093</v>
      </c>
      <c r="I53" s="673" t="s">
        <v>2123</v>
      </c>
      <c r="T53" s="362"/>
      <c r="U53" s="362"/>
      <c r="V53" s="1070"/>
      <c r="W53" s="1070"/>
      <c r="X53" s="1066" t="s">
        <v>1813</v>
      </c>
      <c r="Y53" s="856" t="s">
        <v>4014</v>
      </c>
      <c r="Z53" s="1008" t="s">
        <v>4015</v>
      </c>
      <c r="AA53" s="1035" t="str">
        <f t="shared" si="3"/>
        <v>http://www.unisonic.com.tw/datasheet/UD5J.pdf</v>
      </c>
      <c r="AB53" s="285" t="s">
        <v>83</v>
      </c>
      <c r="AC53" s="856" t="s">
        <v>4014</v>
      </c>
      <c r="AD53" s="1008" t="s">
        <v>4015</v>
      </c>
      <c r="AE53" s="1035" t="str">
        <f t="shared" si="4"/>
        <v>http://www.unisonic.com.tw/datasheet/-.pdf</v>
      </c>
      <c r="AF53" s="285" t="s">
        <v>1819</v>
      </c>
      <c r="AG53" s="856" t="s">
        <v>4014</v>
      </c>
      <c r="AH53" s="1008" t="s">
        <v>4015</v>
      </c>
      <c r="AI53" s="1040" t="str">
        <f t="shared" si="8"/>
        <v>http://www.unisonic.com.tw/datasheet/UD5K.pdf</v>
      </c>
      <c r="AJ53" s="285" t="s">
        <v>83</v>
      </c>
      <c r="AK53" s="856" t="s">
        <v>4014</v>
      </c>
      <c r="AL53" s="1008" t="s">
        <v>4015</v>
      </c>
      <c r="AM53" s="1040" t="str">
        <f t="shared" si="9"/>
        <v>http://www.unisonic.com.tw/datasheet/-.pdf</v>
      </c>
    </row>
    <row r="54" spans="1:39" s="192" customFormat="1" ht="25.75" customHeight="1">
      <c r="A54" s="1445"/>
      <c r="B54" s="868" t="str">
        <f t="shared" si="0"/>
        <v>UD9J</v>
      </c>
      <c r="C54" s="868" t="str">
        <f t="shared" si="10"/>
        <v>UD9G</v>
      </c>
      <c r="D54" s="1445"/>
      <c r="E54" s="868" t="str">
        <f t="shared" si="16"/>
        <v>UD9K</v>
      </c>
      <c r="F54" s="868" t="str">
        <f t="shared" si="15"/>
        <v>UD9H</v>
      </c>
      <c r="G54" s="1446"/>
      <c r="H54" s="1447"/>
      <c r="I54" s="673" t="s">
        <v>2124</v>
      </c>
      <c r="T54" s="362"/>
      <c r="U54" s="362"/>
      <c r="V54" s="1070"/>
      <c r="W54" s="1070"/>
      <c r="X54" s="1066" t="s">
        <v>1812</v>
      </c>
      <c r="Y54" s="856" t="s">
        <v>4014</v>
      </c>
      <c r="Z54" s="1008" t="s">
        <v>4015</v>
      </c>
      <c r="AA54" s="1035" t="str">
        <f t="shared" si="3"/>
        <v>http://www.unisonic.com.tw/datasheet/UD9J.pdf</v>
      </c>
      <c r="AB54" s="285" t="s">
        <v>1818</v>
      </c>
      <c r="AC54" s="856" t="s">
        <v>4014</v>
      </c>
      <c r="AD54" s="1008" t="s">
        <v>4015</v>
      </c>
      <c r="AE54" s="1035" t="str">
        <f t="shared" si="4"/>
        <v>http://www.unisonic.com.tw/datasheet/UD9G.pdf</v>
      </c>
      <c r="AF54" s="1000" t="s">
        <v>4047</v>
      </c>
      <c r="AG54" s="856" t="s">
        <v>4014</v>
      </c>
      <c r="AH54" s="1008" t="s">
        <v>4015</v>
      </c>
      <c r="AI54" s="1040" t="str">
        <f t="shared" si="8"/>
        <v>http://www.unisonic.com.tw/datasheet/UD9K.pdf</v>
      </c>
      <c r="AJ54" s="285" t="s">
        <v>1823</v>
      </c>
      <c r="AK54" s="856" t="s">
        <v>4014</v>
      </c>
      <c r="AL54" s="1008" t="s">
        <v>4015</v>
      </c>
      <c r="AM54" s="1040" t="str">
        <f t="shared" si="9"/>
        <v>http://www.unisonic.com.tw/datasheet/UD9H.pdf</v>
      </c>
    </row>
    <row r="55" spans="1:39" s="192" customFormat="1" ht="25.75" customHeight="1">
      <c r="A55" s="1445"/>
      <c r="B55" s="285" t="s">
        <v>83</v>
      </c>
      <c r="C55" s="285" t="s">
        <v>83</v>
      </c>
      <c r="D55" s="1445"/>
      <c r="E55" s="868" t="str">
        <f t="shared" si="16"/>
        <v>UD10K</v>
      </c>
      <c r="F55" s="285" t="s">
        <v>83</v>
      </c>
      <c r="G55" s="1446"/>
      <c r="H55" s="1447" t="s">
        <v>2097</v>
      </c>
      <c r="I55" s="673" t="s">
        <v>2125</v>
      </c>
      <c r="T55" s="362"/>
      <c r="U55" s="362"/>
      <c r="V55" s="1070"/>
      <c r="W55" s="1070"/>
      <c r="X55" s="1066" t="s">
        <v>83</v>
      </c>
      <c r="Y55" s="856" t="s">
        <v>4014</v>
      </c>
      <c r="Z55" s="1008" t="s">
        <v>4015</v>
      </c>
      <c r="AA55" s="1035" t="str">
        <f t="shared" si="3"/>
        <v>http://www.unisonic.com.tw/datasheet/-.pdf</v>
      </c>
      <c r="AB55" s="285" t="s">
        <v>83</v>
      </c>
      <c r="AC55" s="856" t="s">
        <v>4014</v>
      </c>
      <c r="AD55" s="1008" t="s">
        <v>4015</v>
      </c>
      <c r="AE55" s="1035" t="str">
        <f t="shared" si="4"/>
        <v>http://www.unisonic.com.tw/datasheet/-.pdf</v>
      </c>
      <c r="AF55" s="1000" t="s">
        <v>4048</v>
      </c>
      <c r="AG55" s="856" t="s">
        <v>4014</v>
      </c>
      <c r="AH55" s="1008" t="s">
        <v>4015</v>
      </c>
      <c r="AI55" s="1040" t="str">
        <f t="shared" si="8"/>
        <v>http://www.unisonic.com.tw/datasheet/UD10K.pdf</v>
      </c>
      <c r="AJ55" s="285" t="s">
        <v>83</v>
      </c>
      <c r="AK55" s="856" t="s">
        <v>4014</v>
      </c>
      <c r="AL55" s="1008" t="s">
        <v>4015</v>
      </c>
      <c r="AM55" s="1040" t="str">
        <f t="shared" si="9"/>
        <v>http://www.unisonic.com.tw/datasheet/-.pdf</v>
      </c>
    </row>
    <row r="56" spans="1:39" s="192" customFormat="1" ht="25.75" customHeight="1">
      <c r="A56" s="1445"/>
      <c r="B56" s="868" t="str">
        <f t="shared" si="0"/>
        <v>UD12J</v>
      </c>
      <c r="C56" s="285" t="s">
        <v>83</v>
      </c>
      <c r="D56" s="1445"/>
      <c r="E56" s="868" t="str">
        <f t="shared" si="16"/>
        <v>UD12K</v>
      </c>
      <c r="F56" s="285" t="s">
        <v>83</v>
      </c>
      <c r="G56" s="1446"/>
      <c r="H56" s="1447"/>
      <c r="I56" s="673" t="s">
        <v>2126</v>
      </c>
      <c r="T56" s="362"/>
      <c r="U56" s="362"/>
      <c r="V56" s="1070"/>
      <c r="W56" s="1070"/>
      <c r="X56" s="1066" t="s">
        <v>1811</v>
      </c>
      <c r="Y56" s="856" t="s">
        <v>4014</v>
      </c>
      <c r="Z56" s="1008" t="s">
        <v>4015</v>
      </c>
      <c r="AA56" s="1035" t="str">
        <f t="shared" si="3"/>
        <v>http://www.unisonic.com.tw/datasheet/UD12J.pdf</v>
      </c>
      <c r="AB56" s="285" t="s">
        <v>83</v>
      </c>
      <c r="AC56" s="856" t="s">
        <v>4014</v>
      </c>
      <c r="AD56" s="1008" t="s">
        <v>4015</v>
      </c>
      <c r="AE56" s="1035" t="str">
        <f t="shared" si="4"/>
        <v>http://www.unisonic.com.tw/datasheet/-.pdf</v>
      </c>
      <c r="AF56" s="1000" t="s">
        <v>4049</v>
      </c>
      <c r="AG56" s="856" t="s">
        <v>4014</v>
      </c>
      <c r="AH56" s="1008" t="s">
        <v>4015</v>
      </c>
      <c r="AI56" s="1040" t="str">
        <f t="shared" si="8"/>
        <v>http://www.unisonic.com.tw/datasheet/UD12K.pdf</v>
      </c>
      <c r="AJ56" s="285" t="s">
        <v>83</v>
      </c>
      <c r="AK56" s="856" t="s">
        <v>4014</v>
      </c>
      <c r="AL56" s="1008" t="s">
        <v>4015</v>
      </c>
      <c r="AM56" s="1040" t="str">
        <f t="shared" si="9"/>
        <v>http://www.unisonic.com.tw/datasheet/-.pdf</v>
      </c>
    </row>
    <row r="57" spans="1:39" s="192" customFormat="1" ht="42.65" customHeight="1">
      <c r="A57" s="1445"/>
      <c r="B57" s="285" t="s">
        <v>83</v>
      </c>
      <c r="C57" s="868" t="str">
        <f t="shared" ref="C57:C60" si="17">HYPERLINK(AE57,AB57)</f>
        <v>UD1G</v>
      </c>
      <c r="D57" s="1445"/>
      <c r="E57" s="285" t="s">
        <v>83</v>
      </c>
      <c r="F57" s="868" t="str">
        <f t="shared" ref="F57:F60" si="18">HYPERLINK(AM57,AJ57)</f>
        <v>UD1H</v>
      </c>
      <c r="G57" s="1446"/>
      <c r="H57" s="1447" t="s">
        <v>2100</v>
      </c>
      <c r="I57" s="673" t="s">
        <v>2127</v>
      </c>
      <c r="T57" s="362"/>
      <c r="U57" s="362"/>
      <c r="V57" s="1070"/>
      <c r="W57" s="1070"/>
      <c r="X57" s="1066" t="s">
        <v>83</v>
      </c>
      <c r="Y57" s="856" t="s">
        <v>4014</v>
      </c>
      <c r="Z57" s="1008" t="s">
        <v>4015</v>
      </c>
      <c r="AA57" s="1035" t="str">
        <f t="shared" si="3"/>
        <v>http://www.unisonic.com.tw/datasheet/-.pdf</v>
      </c>
      <c r="AB57" s="285" t="s">
        <v>1806</v>
      </c>
      <c r="AC57" s="856" t="s">
        <v>4014</v>
      </c>
      <c r="AD57" s="1008" t="s">
        <v>4015</v>
      </c>
      <c r="AE57" s="1035" t="str">
        <f t="shared" si="4"/>
        <v>http://www.unisonic.com.tw/datasheet/UD1G.pdf</v>
      </c>
      <c r="AF57" s="285" t="s">
        <v>83</v>
      </c>
      <c r="AG57" s="856" t="s">
        <v>4014</v>
      </c>
      <c r="AH57" s="1008" t="s">
        <v>4015</v>
      </c>
      <c r="AI57" s="1040" t="str">
        <f t="shared" si="8"/>
        <v>http://www.unisonic.com.tw/datasheet/-.pdf</v>
      </c>
      <c r="AJ57" s="285" t="s">
        <v>1804</v>
      </c>
      <c r="AK57" s="856" t="s">
        <v>4014</v>
      </c>
      <c r="AL57" s="1008" t="s">
        <v>4015</v>
      </c>
      <c r="AM57" s="1040" t="str">
        <f t="shared" si="9"/>
        <v>http://www.unisonic.com.tw/datasheet/UD1H.pdf</v>
      </c>
    </row>
    <row r="58" spans="1:39" s="192" customFormat="1" ht="42.65" customHeight="1">
      <c r="A58" s="1445"/>
      <c r="B58" s="868" t="str">
        <f t="shared" si="0"/>
        <v>UD6J</v>
      </c>
      <c r="C58" s="868" t="str">
        <f t="shared" si="17"/>
        <v>UD6G</v>
      </c>
      <c r="D58" s="1445"/>
      <c r="E58" s="868" t="str">
        <f t="shared" si="16"/>
        <v>UD6K</v>
      </c>
      <c r="F58" s="868" t="str">
        <f t="shared" si="18"/>
        <v>UD6H</v>
      </c>
      <c r="G58" s="1446"/>
      <c r="H58" s="1447"/>
      <c r="I58" s="673" t="s">
        <v>2128</v>
      </c>
      <c r="T58" s="362"/>
      <c r="U58" s="362"/>
      <c r="V58" s="1070"/>
      <c r="W58" s="1070"/>
      <c r="X58" s="1066" t="s">
        <v>1810</v>
      </c>
      <c r="Y58" s="856" t="s">
        <v>4014</v>
      </c>
      <c r="Z58" s="1008" t="s">
        <v>4015</v>
      </c>
      <c r="AA58" s="1035" t="str">
        <f t="shared" si="3"/>
        <v>http://www.unisonic.com.tw/datasheet/UD6J.pdf</v>
      </c>
      <c r="AB58" s="285" t="s">
        <v>1807</v>
      </c>
      <c r="AC58" s="856" t="s">
        <v>4014</v>
      </c>
      <c r="AD58" s="1008" t="s">
        <v>4015</v>
      </c>
      <c r="AE58" s="1035" t="str">
        <f t="shared" si="4"/>
        <v>http://www.unisonic.com.tw/datasheet/UD6G.pdf</v>
      </c>
      <c r="AF58" s="285" t="s">
        <v>1805</v>
      </c>
      <c r="AG58" s="856" t="s">
        <v>4014</v>
      </c>
      <c r="AH58" s="1008" t="s">
        <v>4015</v>
      </c>
      <c r="AI58" s="1040" t="str">
        <f t="shared" si="8"/>
        <v>http://www.unisonic.com.tw/datasheet/UD6K.pdf</v>
      </c>
      <c r="AJ58" s="285" t="s">
        <v>1803</v>
      </c>
      <c r="AK58" s="856" t="s">
        <v>4014</v>
      </c>
      <c r="AL58" s="1008" t="s">
        <v>4015</v>
      </c>
      <c r="AM58" s="1040" t="str">
        <f t="shared" si="9"/>
        <v>http://www.unisonic.com.tw/datasheet/UD6H.pdf</v>
      </c>
    </row>
    <row r="59" spans="1:39" s="192" customFormat="1" ht="42.65" customHeight="1">
      <c r="A59" s="1445"/>
      <c r="B59" s="285" t="s">
        <v>83</v>
      </c>
      <c r="C59" s="868" t="str">
        <f t="shared" si="17"/>
        <v>UD8G</v>
      </c>
      <c r="D59" s="1445"/>
      <c r="E59" s="285" t="s">
        <v>83</v>
      </c>
      <c r="F59" s="868" t="str">
        <f t="shared" si="18"/>
        <v>UD8H</v>
      </c>
      <c r="G59" s="1446"/>
      <c r="H59" s="1447"/>
      <c r="I59" s="673" t="s">
        <v>2129</v>
      </c>
      <c r="T59" s="362"/>
      <c r="U59" s="362"/>
      <c r="V59" s="1070"/>
      <c r="W59" s="1070"/>
      <c r="X59" s="1066" t="s">
        <v>83</v>
      </c>
      <c r="Y59" s="856" t="s">
        <v>4014</v>
      </c>
      <c r="Z59" s="1008" t="s">
        <v>4015</v>
      </c>
      <c r="AA59" s="1035" t="str">
        <f t="shared" si="3"/>
        <v>http://www.unisonic.com.tw/datasheet/-.pdf</v>
      </c>
      <c r="AB59" s="285" t="s">
        <v>1808</v>
      </c>
      <c r="AC59" s="856" t="s">
        <v>4014</v>
      </c>
      <c r="AD59" s="1008" t="s">
        <v>4015</v>
      </c>
      <c r="AE59" s="1035" t="str">
        <f t="shared" si="4"/>
        <v>http://www.unisonic.com.tw/datasheet/UD8G.pdf</v>
      </c>
      <c r="AF59" s="285" t="s">
        <v>83</v>
      </c>
      <c r="AG59" s="856" t="s">
        <v>4014</v>
      </c>
      <c r="AH59" s="1008" t="s">
        <v>4015</v>
      </c>
      <c r="AI59" s="1040" t="str">
        <f t="shared" si="8"/>
        <v>http://www.unisonic.com.tw/datasheet/-.pdf</v>
      </c>
      <c r="AJ59" s="285" t="s">
        <v>1802</v>
      </c>
      <c r="AK59" s="856" t="s">
        <v>4014</v>
      </c>
      <c r="AL59" s="1008" t="s">
        <v>4015</v>
      </c>
      <c r="AM59" s="1040" t="str">
        <f t="shared" si="9"/>
        <v>http://www.unisonic.com.tw/datasheet/UD8H.pdf</v>
      </c>
    </row>
    <row r="60" spans="1:39" s="192" customFormat="1" ht="42.65" customHeight="1">
      <c r="A60" s="1445"/>
      <c r="B60" s="285" t="s">
        <v>83</v>
      </c>
      <c r="C60" s="868" t="str">
        <f t="shared" si="17"/>
        <v>UD16G</v>
      </c>
      <c r="D60" s="1445"/>
      <c r="E60" s="285" t="s">
        <v>83</v>
      </c>
      <c r="F60" s="868" t="str">
        <f t="shared" si="18"/>
        <v>UD16H</v>
      </c>
      <c r="G60" s="1446"/>
      <c r="H60" s="1447"/>
      <c r="I60" s="1105" t="s">
        <v>2130</v>
      </c>
      <c r="T60" s="362"/>
      <c r="U60" s="362"/>
      <c r="V60" s="1070"/>
      <c r="W60" s="1070"/>
      <c r="X60" s="1066" t="s">
        <v>83</v>
      </c>
      <c r="Y60" s="856" t="s">
        <v>4014</v>
      </c>
      <c r="Z60" s="1008" t="s">
        <v>4015</v>
      </c>
      <c r="AA60" s="1123" t="str">
        <f t="shared" si="3"/>
        <v>http://www.unisonic.com.tw/datasheet/-.pdf</v>
      </c>
      <c r="AB60" s="285" t="s">
        <v>1809</v>
      </c>
      <c r="AC60" s="856" t="s">
        <v>4014</v>
      </c>
      <c r="AD60" s="1008" t="s">
        <v>4015</v>
      </c>
      <c r="AE60" s="1123" t="str">
        <f t="shared" si="4"/>
        <v>http://www.unisonic.com.tw/datasheet/UD16G.pdf</v>
      </c>
      <c r="AF60" s="285" t="s">
        <v>83</v>
      </c>
      <c r="AG60" s="856" t="s">
        <v>4014</v>
      </c>
      <c r="AH60" s="1008" t="s">
        <v>4015</v>
      </c>
      <c r="AI60" s="1008" t="str">
        <f t="shared" si="8"/>
        <v>http://www.unisonic.com.tw/datasheet/-.pdf</v>
      </c>
      <c r="AJ60" s="285" t="s">
        <v>1801</v>
      </c>
      <c r="AK60" s="856" t="s">
        <v>4014</v>
      </c>
      <c r="AL60" s="1008" t="s">
        <v>4015</v>
      </c>
      <c r="AM60" s="1008" t="str">
        <f t="shared" si="9"/>
        <v>http://www.unisonic.com.tw/datasheet/UD16H.pdf</v>
      </c>
    </row>
    <row r="61" spans="1:39" s="192" customFormat="1" ht="57" customHeight="1">
      <c r="A61" s="1445"/>
      <c r="B61" s="1124" t="str">
        <f t="shared" ref="B61" si="19">HYPERLINK(AA61,X61)</f>
        <v>UD22J</v>
      </c>
      <c r="C61" s="285" t="s">
        <v>4156</v>
      </c>
      <c r="D61" s="1445"/>
      <c r="E61" s="1124" t="str">
        <f t="shared" ref="E61" si="20">HYPERLINK(AI61,AF61)</f>
        <v>UD22K</v>
      </c>
      <c r="F61" s="285" t="s">
        <v>4156</v>
      </c>
      <c r="G61" s="1446"/>
      <c r="H61" s="1447"/>
      <c r="I61" s="1105" t="s">
        <v>4239</v>
      </c>
      <c r="T61" s="362"/>
      <c r="U61" s="362"/>
      <c r="V61" s="1070"/>
      <c r="W61" s="1070"/>
      <c r="X61" s="1066" t="s">
        <v>1800</v>
      </c>
      <c r="Y61" s="856" t="s">
        <v>4014</v>
      </c>
      <c r="Z61" s="1008" t="s">
        <v>4015</v>
      </c>
      <c r="AA61" s="1123" t="str">
        <f t="shared" si="3"/>
        <v>http://www.unisonic.com.tw/datasheet/UD22J.pdf</v>
      </c>
      <c r="AB61" s="285" t="s">
        <v>83</v>
      </c>
      <c r="AC61" s="856" t="s">
        <v>4014</v>
      </c>
      <c r="AD61" s="1008" t="s">
        <v>4015</v>
      </c>
      <c r="AE61" s="1123" t="str">
        <f t="shared" si="4"/>
        <v>http://www.unisonic.com.tw/datasheet/-.pdf</v>
      </c>
      <c r="AF61" s="1101" t="s">
        <v>4050</v>
      </c>
      <c r="AG61" s="856" t="s">
        <v>4014</v>
      </c>
      <c r="AH61" s="1008" t="s">
        <v>4015</v>
      </c>
      <c r="AI61" s="1008" t="str">
        <f t="shared" si="8"/>
        <v>http://www.unisonic.com.tw/datasheet/UD22K.pdf</v>
      </c>
      <c r="AJ61" s="285" t="s">
        <v>83</v>
      </c>
      <c r="AK61" s="856" t="s">
        <v>4014</v>
      </c>
      <c r="AL61" s="1008" t="s">
        <v>4015</v>
      </c>
      <c r="AM61" s="1008" t="str">
        <f t="shared" si="9"/>
        <v>http://www.unisonic.com.tw/datasheet/-.pdf</v>
      </c>
    </row>
    <row r="62" spans="1:39" s="192" customFormat="1" ht="85" customHeight="1">
      <c r="A62" s="672"/>
      <c r="B62" s="868" t="str">
        <f t="shared" ref="B62" si="21">HYPERLINK(AA62,X62)</f>
        <v>DBC2314</v>
      </c>
      <c r="C62" s="285" t="s">
        <v>83</v>
      </c>
      <c r="D62" s="672"/>
      <c r="E62" s="285" t="s">
        <v>83</v>
      </c>
      <c r="F62" s="868" t="str">
        <f t="shared" ref="F62:F63" si="22">HYPERLINK(AM62,AJ62)</f>
        <v>DBC2315</v>
      </c>
      <c r="G62" s="1446"/>
      <c r="H62" s="673" t="s">
        <v>2131</v>
      </c>
      <c r="I62" s="673" t="s">
        <v>2132</v>
      </c>
      <c r="T62" s="1070"/>
      <c r="U62" s="1070"/>
      <c r="V62" s="1070"/>
      <c r="W62" s="1070"/>
      <c r="X62" s="1067" t="s">
        <v>4037</v>
      </c>
      <c r="Y62" s="856" t="s">
        <v>4014</v>
      </c>
      <c r="Z62" s="1008" t="s">
        <v>4015</v>
      </c>
      <c r="AA62" s="1035" t="str">
        <f t="shared" si="3"/>
        <v>http://www.unisonic.com.tw/datasheet/DBC2314.pdf</v>
      </c>
      <c r="AB62" s="285" t="s">
        <v>83</v>
      </c>
      <c r="AC62" s="856" t="s">
        <v>4014</v>
      </c>
      <c r="AD62" s="1008" t="s">
        <v>4015</v>
      </c>
      <c r="AE62" s="1035" t="str">
        <f t="shared" si="4"/>
        <v>http://www.unisonic.com.tw/datasheet/-.pdf</v>
      </c>
      <c r="AF62" s="285" t="s">
        <v>83</v>
      </c>
      <c r="AG62" s="856" t="s">
        <v>4014</v>
      </c>
      <c r="AH62" s="1008" t="s">
        <v>4015</v>
      </c>
      <c r="AI62" s="1040" t="str">
        <f t="shared" si="8"/>
        <v>http://www.unisonic.com.tw/datasheet/-.pdf</v>
      </c>
      <c r="AJ62" s="1000" t="s">
        <v>4052</v>
      </c>
      <c r="AK62" s="856" t="s">
        <v>4014</v>
      </c>
      <c r="AL62" s="1008" t="s">
        <v>4015</v>
      </c>
      <c r="AM62" s="1040" t="str">
        <f t="shared" si="9"/>
        <v>http://www.unisonic.com.tw/datasheet/DBC2315.pdf</v>
      </c>
    </row>
    <row r="63" spans="1:39" s="192" customFormat="1" ht="85" customHeight="1">
      <c r="A63" s="672"/>
      <c r="B63" s="285" t="s">
        <v>83</v>
      </c>
      <c r="C63" s="285" t="s">
        <v>83</v>
      </c>
      <c r="D63" s="672"/>
      <c r="E63" s="285" t="s">
        <v>83</v>
      </c>
      <c r="F63" s="868" t="str">
        <f t="shared" si="22"/>
        <v>UMF28N</v>
      </c>
      <c r="G63" s="673" t="s">
        <v>2120</v>
      </c>
      <c r="H63" s="673" t="s">
        <v>2131</v>
      </c>
      <c r="I63" s="673" t="s">
        <v>2133</v>
      </c>
      <c r="T63" s="1070"/>
      <c r="U63" s="1070"/>
      <c r="V63" s="1070"/>
      <c r="W63" s="1070"/>
      <c r="X63" s="1066" t="s">
        <v>83</v>
      </c>
      <c r="Y63" s="709" t="s">
        <v>4014</v>
      </c>
      <c r="Z63" s="1020" t="s">
        <v>4015</v>
      </c>
      <c r="AA63" s="1035" t="str">
        <f t="shared" si="3"/>
        <v>http://www.unisonic.com.tw/datasheet/-.pdf</v>
      </c>
      <c r="AB63" s="285" t="s">
        <v>83</v>
      </c>
      <c r="AC63" s="709" t="s">
        <v>4014</v>
      </c>
      <c r="AD63" s="1020" t="s">
        <v>4015</v>
      </c>
      <c r="AE63" s="1035" t="str">
        <f t="shared" si="4"/>
        <v>http://www.unisonic.com.tw/datasheet/-.pdf</v>
      </c>
      <c r="AF63" s="285" t="s">
        <v>83</v>
      </c>
      <c r="AG63" s="856" t="s">
        <v>4014</v>
      </c>
      <c r="AH63" s="1008" t="s">
        <v>4015</v>
      </c>
      <c r="AI63" s="1040" t="str">
        <f t="shared" si="8"/>
        <v>http://www.unisonic.com.tw/datasheet/-.pdf</v>
      </c>
      <c r="AJ63" s="285" t="s">
        <v>1799</v>
      </c>
      <c r="AK63" s="709" t="s">
        <v>4014</v>
      </c>
      <c r="AL63" s="1020" t="s">
        <v>4015</v>
      </c>
      <c r="AM63" s="1044" t="str">
        <f t="shared" si="9"/>
        <v>http://www.unisonic.com.tw/datasheet/UMF28N.pdf</v>
      </c>
    </row>
    <row r="64" spans="1:39" s="192" customFormat="1" ht="30" customHeight="1">
      <c r="A64" s="349" t="s">
        <v>1792</v>
      </c>
      <c r="B64" s="286"/>
      <c r="C64" s="286"/>
      <c r="D64" s="350"/>
      <c r="E64" s="286"/>
      <c r="F64" s="286"/>
      <c r="I64" s="193"/>
      <c r="T64" s="1070"/>
      <c r="U64" s="1070"/>
      <c r="V64" s="1070"/>
      <c r="W64" s="1070"/>
      <c r="X64" s="193"/>
      <c r="Y64" s="193"/>
      <c r="Z64" s="193"/>
      <c r="AA64" s="1036"/>
      <c r="AC64" s="193"/>
      <c r="AD64" s="193"/>
      <c r="AE64" s="1036"/>
      <c r="AF64" s="193"/>
      <c r="AG64" s="193"/>
      <c r="AH64" s="193"/>
      <c r="AI64" s="1041"/>
      <c r="AK64" s="193"/>
      <c r="AL64" s="193"/>
      <c r="AM64" s="1041"/>
    </row>
    <row r="65" spans="1:39" s="192" customFormat="1" ht="30" customHeight="1">
      <c r="A65" s="350"/>
      <c r="B65" s="286"/>
      <c r="C65" s="286"/>
      <c r="D65" s="350"/>
      <c r="E65" s="286"/>
      <c r="F65" s="286"/>
      <c r="I65" s="193"/>
      <c r="T65" s="1070"/>
      <c r="U65" s="1070"/>
      <c r="V65" s="1070"/>
      <c r="W65" s="1070"/>
      <c r="X65" s="193"/>
      <c r="Y65" s="193"/>
      <c r="Z65" s="193"/>
      <c r="AA65" s="1036"/>
      <c r="AC65" s="193"/>
      <c r="AD65" s="193"/>
      <c r="AE65" s="1036"/>
      <c r="AF65" s="193"/>
      <c r="AG65" s="193"/>
      <c r="AH65" s="193"/>
      <c r="AI65" s="1041"/>
      <c r="AK65" s="193"/>
      <c r="AL65" s="193"/>
      <c r="AM65" s="1041"/>
    </row>
    <row r="66" spans="1:39" s="192" customFormat="1">
      <c r="A66" s="350"/>
      <c r="B66" s="286"/>
      <c r="C66" s="286"/>
      <c r="D66" s="350"/>
      <c r="E66" s="286"/>
      <c r="F66" s="286"/>
      <c r="I66" s="193"/>
      <c r="T66" s="1070"/>
      <c r="U66" s="1070"/>
      <c r="V66" s="1070"/>
      <c r="W66" s="1070"/>
      <c r="X66" s="193"/>
      <c r="Y66" s="193"/>
      <c r="Z66" s="193"/>
      <c r="AA66" s="1036"/>
      <c r="AC66" s="193"/>
      <c r="AD66" s="193"/>
      <c r="AE66" s="1036"/>
      <c r="AF66" s="193"/>
      <c r="AG66" s="193"/>
      <c r="AH66" s="193"/>
      <c r="AI66" s="1041"/>
      <c r="AK66" s="193"/>
      <c r="AL66" s="193"/>
      <c r="AM66" s="1041"/>
    </row>
    <row r="67" spans="1:39" s="192" customFormat="1">
      <c r="A67" s="350"/>
      <c r="B67" s="286"/>
      <c r="C67" s="286"/>
      <c r="D67" s="350"/>
      <c r="E67" s="286"/>
      <c r="F67" s="286"/>
      <c r="I67" s="193"/>
      <c r="T67" s="1070"/>
      <c r="U67" s="1070"/>
      <c r="V67" s="1070"/>
      <c r="W67" s="1070"/>
      <c r="X67" s="193"/>
      <c r="Y67" s="193"/>
      <c r="Z67" s="193"/>
      <c r="AA67" s="1036"/>
      <c r="AC67" s="193"/>
      <c r="AD67" s="193"/>
      <c r="AE67" s="1036"/>
      <c r="AF67" s="193"/>
      <c r="AG67" s="193"/>
      <c r="AH67" s="193"/>
      <c r="AI67" s="1041"/>
      <c r="AK67" s="193"/>
      <c r="AL67" s="193"/>
      <c r="AM67" s="1041"/>
    </row>
    <row r="68" spans="1:39" s="192" customFormat="1">
      <c r="A68" s="350"/>
      <c r="B68" s="286"/>
      <c r="C68" s="286"/>
      <c r="D68" s="350"/>
      <c r="E68" s="286"/>
      <c r="F68" s="286"/>
      <c r="I68" s="193"/>
      <c r="T68" s="1070"/>
      <c r="U68" s="1070"/>
      <c r="V68" s="1070"/>
      <c r="W68" s="1070"/>
      <c r="X68" s="193"/>
      <c r="Y68" s="193"/>
      <c r="Z68" s="193"/>
      <c r="AA68" s="1036"/>
      <c r="AC68" s="193"/>
      <c r="AD68" s="193"/>
      <c r="AE68" s="1036"/>
      <c r="AF68" s="193"/>
      <c r="AG68" s="193"/>
      <c r="AH68" s="193"/>
      <c r="AI68" s="1041"/>
      <c r="AK68" s="193"/>
      <c r="AL68" s="193"/>
      <c r="AM68" s="1041"/>
    </row>
    <row r="69" spans="1:39" s="192" customFormat="1">
      <c r="A69" s="350"/>
      <c r="B69" s="286"/>
      <c r="C69" s="286"/>
      <c r="D69" s="350"/>
      <c r="E69" s="286"/>
      <c r="F69" s="286"/>
      <c r="I69" s="193"/>
      <c r="T69" s="1070"/>
      <c r="U69" s="1070"/>
      <c r="V69" s="1070"/>
      <c r="W69" s="1070"/>
      <c r="X69" s="193"/>
      <c r="Y69" s="193"/>
      <c r="Z69" s="193"/>
      <c r="AA69" s="1036"/>
      <c r="AC69" s="193"/>
      <c r="AD69" s="193"/>
      <c r="AE69" s="1036"/>
      <c r="AF69" s="193"/>
      <c r="AG69" s="193"/>
      <c r="AH69" s="193"/>
      <c r="AI69" s="1041"/>
      <c r="AK69" s="193"/>
      <c r="AL69" s="193"/>
      <c r="AM69" s="1041"/>
    </row>
    <row r="70" spans="1:39" s="192" customFormat="1">
      <c r="A70" s="350"/>
      <c r="B70" s="286"/>
      <c r="C70" s="286"/>
      <c r="D70" s="350"/>
      <c r="E70" s="286"/>
      <c r="F70" s="286"/>
      <c r="I70" s="193"/>
      <c r="T70" s="1070"/>
      <c r="U70" s="1070"/>
      <c r="V70" s="1070"/>
      <c r="W70" s="1070"/>
      <c r="X70" s="193"/>
      <c r="Y70" s="193"/>
      <c r="Z70" s="193"/>
      <c r="AA70" s="1036"/>
      <c r="AC70" s="193"/>
      <c r="AD70" s="193"/>
      <c r="AE70" s="1036"/>
      <c r="AF70" s="193"/>
      <c r="AG70" s="193"/>
      <c r="AH70" s="193"/>
      <c r="AI70" s="1041"/>
      <c r="AK70" s="193"/>
      <c r="AL70" s="193"/>
      <c r="AM70" s="1041"/>
    </row>
    <row r="71" spans="1:39" s="192" customFormat="1">
      <c r="A71" s="350"/>
      <c r="B71" s="286"/>
      <c r="C71" s="286"/>
      <c r="D71" s="350"/>
      <c r="E71" s="286"/>
      <c r="F71" s="286"/>
      <c r="I71" s="193"/>
      <c r="T71" s="1070"/>
      <c r="U71" s="1070"/>
      <c r="V71" s="1070"/>
      <c r="W71" s="1070"/>
      <c r="X71" s="193"/>
      <c r="Y71" s="193"/>
      <c r="Z71" s="193"/>
      <c r="AA71" s="1036"/>
      <c r="AC71" s="193"/>
      <c r="AD71" s="193"/>
      <c r="AE71" s="1036"/>
      <c r="AF71" s="193"/>
      <c r="AG71" s="193"/>
      <c r="AH71" s="193"/>
      <c r="AI71" s="1041"/>
      <c r="AK71" s="193"/>
      <c r="AL71" s="193"/>
      <c r="AM71" s="1041"/>
    </row>
    <row r="134" spans="27:39">
      <c r="AA134" s="191"/>
      <c r="AE134" s="191"/>
      <c r="AI134" s="190"/>
      <c r="AM134" s="190"/>
    </row>
    <row r="300" spans="1:43">
      <c r="A300" s="361"/>
      <c r="B300" s="362"/>
      <c r="C300" s="362"/>
      <c r="D300" s="361"/>
      <c r="E300" s="362"/>
      <c r="F300" s="362"/>
      <c r="G300" s="363"/>
      <c r="H300" s="363"/>
      <c r="I300" s="364"/>
      <c r="J300" s="363"/>
      <c r="K300" s="363"/>
      <c r="L300" s="363"/>
      <c r="M300" s="363"/>
      <c r="N300" s="363"/>
      <c r="O300" s="363"/>
      <c r="P300" s="363"/>
      <c r="Q300" s="363"/>
      <c r="R300" s="363"/>
      <c r="S300" s="363"/>
      <c r="X300" s="364"/>
      <c r="Y300" s="364"/>
      <c r="Z300" s="364"/>
      <c r="AA300" s="1038"/>
      <c r="AB300" s="363"/>
      <c r="AC300" s="364"/>
      <c r="AD300" s="364"/>
      <c r="AE300" s="1038"/>
      <c r="AF300" s="364"/>
      <c r="AG300" s="364"/>
      <c r="AH300" s="364"/>
      <c r="AI300" s="1043"/>
      <c r="AJ300" s="363"/>
      <c r="AK300" s="364"/>
      <c r="AL300" s="364"/>
      <c r="AM300" s="1043"/>
      <c r="AN300" s="363"/>
      <c r="AO300" s="363"/>
      <c r="AP300" s="363"/>
      <c r="AQ300" s="363"/>
    </row>
    <row r="301" spans="1:43">
      <c r="A301" s="361"/>
      <c r="B301" s="362"/>
      <c r="C301" s="362"/>
      <c r="D301" s="361"/>
      <c r="E301" s="362"/>
      <c r="F301" s="362"/>
      <c r="G301" s="363"/>
      <c r="H301" s="363"/>
      <c r="I301" s="364"/>
      <c r="J301" s="363"/>
      <c r="K301" s="363"/>
      <c r="L301" s="363"/>
      <c r="M301" s="363"/>
      <c r="N301" s="363"/>
      <c r="O301" s="363"/>
      <c r="P301" s="363"/>
      <c r="Q301" s="363"/>
      <c r="R301" s="363"/>
      <c r="S301" s="363"/>
      <c r="X301" s="364"/>
      <c r="Y301" s="364"/>
      <c r="Z301" s="364"/>
      <c r="AA301" s="1038"/>
      <c r="AB301" s="363"/>
      <c r="AC301" s="364"/>
      <c r="AD301" s="364"/>
      <c r="AE301" s="1038"/>
      <c r="AF301" s="364"/>
      <c r="AG301" s="364"/>
      <c r="AH301" s="364"/>
      <c r="AI301" s="1043"/>
      <c r="AJ301" s="363"/>
      <c r="AK301" s="364"/>
      <c r="AL301" s="364"/>
      <c r="AM301" s="1043"/>
      <c r="AN301" s="363"/>
      <c r="AO301" s="363"/>
      <c r="AP301" s="363"/>
      <c r="AQ301" s="363"/>
    </row>
    <row r="302" spans="1:43">
      <c r="A302" s="361"/>
      <c r="B302" s="362"/>
      <c r="C302" s="362"/>
      <c r="D302" s="361"/>
      <c r="E302" s="362"/>
      <c r="F302" s="362"/>
      <c r="G302" s="363"/>
      <c r="H302" s="363"/>
      <c r="I302" s="364"/>
      <c r="J302" s="363"/>
      <c r="K302" s="363"/>
      <c r="L302" s="363"/>
      <c r="M302" s="363"/>
      <c r="N302" s="363"/>
      <c r="O302" s="363"/>
      <c r="P302" s="363"/>
      <c r="Q302" s="363"/>
      <c r="R302" s="363"/>
      <c r="S302" s="363"/>
      <c r="X302" s="364"/>
      <c r="Y302" s="364"/>
      <c r="Z302" s="364"/>
      <c r="AA302" s="1038"/>
      <c r="AB302" s="363"/>
      <c r="AC302" s="364"/>
      <c r="AD302" s="364"/>
      <c r="AE302" s="1038"/>
      <c r="AF302" s="364"/>
      <c r="AG302" s="364"/>
      <c r="AH302" s="364"/>
      <c r="AI302" s="1043"/>
      <c r="AJ302" s="363"/>
      <c r="AK302" s="364"/>
      <c r="AL302" s="364"/>
      <c r="AM302" s="1043"/>
      <c r="AN302" s="363"/>
      <c r="AO302" s="363"/>
      <c r="AP302" s="363"/>
      <c r="AQ302" s="363"/>
    </row>
    <row r="303" spans="1:43">
      <c r="A303" s="361"/>
      <c r="B303" s="362"/>
      <c r="C303" s="362"/>
      <c r="D303" s="361"/>
      <c r="E303" s="362"/>
      <c r="F303" s="362"/>
      <c r="G303" s="363"/>
      <c r="H303" s="363"/>
      <c r="I303" s="364"/>
      <c r="J303" s="363"/>
      <c r="K303" s="363"/>
      <c r="L303" s="363"/>
      <c r="M303" s="363"/>
      <c r="N303" s="363"/>
      <c r="O303" s="363"/>
      <c r="P303" s="363"/>
      <c r="Q303" s="363"/>
      <c r="R303" s="363"/>
      <c r="S303" s="363"/>
      <c r="X303" s="364"/>
      <c r="Y303" s="364"/>
      <c r="Z303" s="364"/>
      <c r="AA303" s="1038"/>
      <c r="AB303" s="363"/>
      <c r="AC303" s="364"/>
      <c r="AD303" s="364"/>
      <c r="AE303" s="1038"/>
      <c r="AF303" s="364"/>
      <c r="AG303" s="364"/>
      <c r="AH303" s="364"/>
      <c r="AI303" s="1043"/>
      <c r="AJ303" s="363"/>
      <c r="AK303" s="364"/>
      <c r="AL303" s="364"/>
      <c r="AM303" s="1043"/>
      <c r="AN303" s="363"/>
      <c r="AO303" s="363"/>
      <c r="AP303" s="363"/>
      <c r="AQ303" s="363"/>
    </row>
    <row r="304" spans="1:43">
      <c r="A304" s="361"/>
      <c r="B304" s="362"/>
      <c r="C304" s="362"/>
      <c r="D304" s="361"/>
      <c r="E304" s="362"/>
      <c r="F304" s="362"/>
      <c r="G304" s="363"/>
      <c r="H304" s="363"/>
      <c r="I304" s="364"/>
      <c r="J304" s="363"/>
      <c r="K304" s="363"/>
      <c r="L304" s="363"/>
      <c r="M304" s="363"/>
      <c r="N304" s="363"/>
      <c r="O304" s="363"/>
      <c r="P304" s="363"/>
      <c r="Q304" s="363"/>
      <c r="R304" s="363"/>
      <c r="S304" s="363"/>
      <c r="X304" s="364"/>
      <c r="Y304" s="364"/>
      <c r="Z304" s="364"/>
      <c r="AA304" s="1038"/>
      <c r="AB304" s="363"/>
      <c r="AC304" s="364"/>
      <c r="AD304" s="364"/>
      <c r="AE304" s="1038"/>
      <c r="AF304" s="364"/>
      <c r="AG304" s="364"/>
      <c r="AH304" s="364"/>
      <c r="AI304" s="1043"/>
      <c r="AJ304" s="363"/>
      <c r="AK304" s="364"/>
      <c r="AL304" s="364"/>
      <c r="AM304" s="1043"/>
      <c r="AN304" s="363"/>
      <c r="AO304" s="363"/>
      <c r="AP304" s="363"/>
      <c r="AQ304" s="363"/>
    </row>
    <row r="305" spans="1:43">
      <c r="A305" s="361"/>
      <c r="B305" s="362"/>
      <c r="C305" s="362"/>
      <c r="D305" s="361"/>
      <c r="E305" s="362"/>
      <c r="F305" s="362"/>
      <c r="G305" s="363"/>
      <c r="H305" s="363"/>
      <c r="I305" s="364"/>
      <c r="J305" s="363"/>
      <c r="K305" s="363"/>
      <c r="L305" s="363"/>
      <c r="M305" s="363"/>
      <c r="N305" s="363"/>
      <c r="O305" s="363"/>
      <c r="P305" s="363"/>
      <c r="Q305" s="363"/>
      <c r="R305" s="363"/>
      <c r="S305" s="363"/>
      <c r="X305" s="364"/>
      <c r="Y305" s="364"/>
      <c r="Z305" s="364"/>
      <c r="AA305" s="1038"/>
      <c r="AB305" s="363"/>
      <c r="AC305" s="364"/>
      <c r="AD305" s="364"/>
      <c r="AE305" s="1038"/>
      <c r="AF305" s="364"/>
      <c r="AG305" s="364"/>
      <c r="AH305" s="364"/>
      <c r="AI305" s="1043"/>
      <c r="AJ305" s="363"/>
      <c r="AK305" s="364"/>
      <c r="AL305" s="364"/>
      <c r="AM305" s="1043"/>
      <c r="AN305" s="363"/>
      <c r="AO305" s="363"/>
      <c r="AP305" s="363"/>
      <c r="AQ305" s="363"/>
    </row>
    <row r="306" spans="1:43">
      <c r="A306" s="361"/>
      <c r="B306" s="362"/>
      <c r="C306" s="362"/>
      <c r="D306" s="361"/>
      <c r="E306" s="362"/>
      <c r="F306" s="362"/>
      <c r="G306" s="363"/>
      <c r="H306" s="363"/>
      <c r="I306" s="364"/>
      <c r="J306" s="363"/>
      <c r="K306" s="363"/>
      <c r="L306" s="363"/>
      <c r="M306" s="363"/>
      <c r="N306" s="363"/>
      <c r="O306" s="363"/>
      <c r="P306" s="363"/>
      <c r="Q306" s="363"/>
      <c r="R306" s="363"/>
      <c r="S306" s="363"/>
      <c r="X306" s="364"/>
      <c r="Y306" s="364"/>
      <c r="Z306" s="364"/>
      <c r="AA306" s="1038"/>
      <c r="AB306" s="363"/>
      <c r="AC306" s="364"/>
      <c r="AD306" s="364"/>
      <c r="AE306" s="1038"/>
      <c r="AF306" s="364"/>
      <c r="AG306" s="364"/>
      <c r="AH306" s="364"/>
      <c r="AI306" s="1043"/>
      <c r="AJ306" s="363"/>
      <c r="AK306" s="364"/>
      <c r="AL306" s="364"/>
      <c r="AM306" s="1043"/>
      <c r="AN306" s="363"/>
      <c r="AO306" s="363"/>
      <c r="AP306" s="363"/>
      <c r="AQ306" s="363"/>
    </row>
    <row r="307" spans="1:43">
      <c r="A307" s="361"/>
      <c r="B307" s="362"/>
      <c r="C307" s="362"/>
      <c r="D307" s="361"/>
      <c r="E307" s="362"/>
      <c r="F307" s="362"/>
      <c r="G307" s="363"/>
      <c r="H307" s="363"/>
      <c r="I307" s="364"/>
      <c r="J307" s="363"/>
      <c r="K307" s="363"/>
      <c r="L307" s="363"/>
      <c r="M307" s="363"/>
      <c r="N307" s="363"/>
      <c r="O307" s="363"/>
      <c r="P307" s="363"/>
      <c r="Q307" s="363"/>
      <c r="R307" s="363"/>
      <c r="S307" s="363"/>
      <c r="X307" s="364"/>
      <c r="Y307" s="364"/>
      <c r="Z307" s="364"/>
      <c r="AA307" s="1038"/>
      <c r="AB307" s="363"/>
      <c r="AC307" s="364"/>
      <c r="AD307" s="364"/>
      <c r="AE307" s="1038"/>
      <c r="AF307" s="364"/>
      <c r="AG307" s="364"/>
      <c r="AH307" s="364"/>
      <c r="AI307" s="1043"/>
      <c r="AJ307" s="363"/>
      <c r="AK307" s="364"/>
      <c r="AL307" s="364"/>
      <c r="AM307" s="1043"/>
      <c r="AN307" s="363"/>
      <c r="AO307" s="363"/>
      <c r="AP307" s="363"/>
      <c r="AQ307" s="363"/>
    </row>
    <row r="308" spans="1:43">
      <c r="A308" s="361"/>
      <c r="B308" s="362"/>
      <c r="C308" s="362"/>
      <c r="D308" s="361"/>
      <c r="E308" s="362"/>
      <c r="F308" s="362"/>
      <c r="G308" s="363"/>
      <c r="H308" s="363"/>
      <c r="I308" s="364"/>
      <c r="J308" s="363"/>
      <c r="K308" s="363"/>
      <c r="L308" s="363"/>
      <c r="M308" s="363"/>
      <c r="N308" s="363"/>
      <c r="O308" s="363"/>
      <c r="P308" s="363"/>
      <c r="Q308" s="363"/>
      <c r="R308" s="363"/>
      <c r="S308" s="363"/>
      <c r="X308" s="364"/>
      <c r="Y308" s="364"/>
      <c r="Z308" s="364"/>
      <c r="AA308" s="1038"/>
      <c r="AB308" s="363"/>
      <c r="AC308" s="364"/>
      <c r="AD308" s="364"/>
      <c r="AE308" s="1038"/>
      <c r="AF308" s="364"/>
      <c r="AG308" s="364"/>
      <c r="AH308" s="364"/>
      <c r="AI308" s="1043"/>
      <c r="AJ308" s="363"/>
      <c r="AK308" s="364"/>
      <c r="AL308" s="364"/>
      <c r="AM308" s="1043"/>
      <c r="AN308" s="363"/>
      <c r="AO308" s="363"/>
      <c r="AP308" s="363"/>
      <c r="AQ308" s="363"/>
    </row>
    <row r="309" spans="1:43">
      <c r="A309" s="361"/>
      <c r="B309" s="362"/>
      <c r="C309" s="362"/>
      <c r="D309" s="361"/>
      <c r="E309" s="362"/>
      <c r="F309" s="362"/>
      <c r="G309" s="363"/>
      <c r="H309" s="363"/>
      <c r="I309" s="364"/>
      <c r="J309" s="363"/>
      <c r="K309" s="363"/>
      <c r="L309" s="363"/>
      <c r="M309" s="363"/>
      <c r="N309" s="363"/>
      <c r="O309" s="363"/>
      <c r="P309" s="363"/>
      <c r="Q309" s="363"/>
      <c r="R309" s="363"/>
      <c r="S309" s="363"/>
      <c r="X309" s="364"/>
      <c r="Y309" s="364"/>
      <c r="Z309" s="364"/>
      <c r="AA309" s="1038"/>
      <c r="AB309" s="363"/>
      <c r="AC309" s="364"/>
      <c r="AD309" s="364"/>
      <c r="AE309" s="1038"/>
      <c r="AF309" s="364"/>
      <c r="AG309" s="364"/>
      <c r="AH309" s="364"/>
      <c r="AI309" s="1043"/>
      <c r="AJ309" s="363"/>
      <c r="AK309" s="364"/>
      <c r="AL309" s="364"/>
      <c r="AM309" s="1043"/>
      <c r="AN309" s="363"/>
      <c r="AO309" s="363"/>
      <c r="AP309" s="363"/>
      <c r="AQ309" s="363"/>
    </row>
    <row r="310" spans="1:43">
      <c r="A310" s="361"/>
      <c r="B310" s="362"/>
      <c r="C310" s="362"/>
      <c r="D310" s="361"/>
      <c r="E310" s="362"/>
      <c r="F310" s="362"/>
      <c r="G310" s="363"/>
      <c r="H310" s="363"/>
      <c r="I310" s="364"/>
      <c r="J310" s="363"/>
      <c r="K310" s="363"/>
      <c r="L310" s="363"/>
      <c r="M310" s="363"/>
      <c r="N310" s="363"/>
      <c r="O310" s="363"/>
      <c r="P310" s="363"/>
      <c r="Q310" s="363"/>
      <c r="R310" s="363"/>
      <c r="S310" s="363"/>
      <c r="X310" s="364"/>
      <c r="Y310" s="364"/>
      <c r="Z310" s="364"/>
      <c r="AA310" s="1038"/>
      <c r="AB310" s="363"/>
      <c r="AC310" s="364"/>
      <c r="AD310" s="364"/>
      <c r="AE310" s="1038"/>
      <c r="AF310" s="364"/>
      <c r="AG310" s="364"/>
      <c r="AH310" s="364"/>
      <c r="AI310" s="1043"/>
      <c r="AJ310" s="363"/>
      <c r="AK310" s="364"/>
      <c r="AL310" s="364"/>
      <c r="AM310" s="1043"/>
      <c r="AN310" s="363"/>
      <c r="AO310" s="363"/>
      <c r="AP310" s="363"/>
      <c r="AQ310" s="363"/>
    </row>
    <row r="311" spans="1:43">
      <c r="A311" s="361"/>
      <c r="B311" s="362"/>
      <c r="C311" s="362"/>
      <c r="D311" s="361"/>
      <c r="E311" s="362"/>
      <c r="F311" s="362"/>
      <c r="G311" s="363"/>
      <c r="H311" s="363"/>
      <c r="I311" s="364"/>
      <c r="J311" s="363"/>
      <c r="K311" s="363"/>
      <c r="L311" s="363"/>
      <c r="M311" s="363"/>
      <c r="N311" s="363"/>
      <c r="O311" s="363"/>
      <c r="P311" s="363"/>
      <c r="Q311" s="363"/>
      <c r="R311" s="363"/>
      <c r="S311" s="363"/>
      <c r="X311" s="364"/>
      <c r="Y311" s="364"/>
      <c r="Z311" s="364"/>
      <c r="AA311" s="1038"/>
      <c r="AB311" s="363"/>
      <c r="AC311" s="364"/>
      <c r="AD311" s="364"/>
      <c r="AE311" s="1038"/>
      <c r="AF311" s="364"/>
      <c r="AG311" s="364"/>
      <c r="AH311" s="364"/>
      <c r="AI311" s="1043"/>
      <c r="AJ311" s="363"/>
      <c r="AK311" s="364"/>
      <c r="AL311" s="364"/>
      <c r="AM311" s="1043"/>
      <c r="AN311" s="363"/>
      <c r="AO311" s="363"/>
      <c r="AP311" s="363"/>
      <c r="AQ311" s="363"/>
    </row>
    <row r="312" spans="1:43">
      <c r="A312" s="361"/>
      <c r="B312" s="362"/>
      <c r="C312" s="362"/>
      <c r="D312" s="361"/>
      <c r="E312" s="362"/>
      <c r="F312" s="362"/>
      <c r="G312" s="363"/>
      <c r="H312" s="363"/>
      <c r="I312" s="364"/>
      <c r="J312" s="363"/>
      <c r="K312" s="363"/>
      <c r="L312" s="363"/>
      <c r="M312" s="363"/>
      <c r="N312" s="363"/>
      <c r="O312" s="363"/>
      <c r="P312" s="363"/>
      <c r="Q312" s="363"/>
      <c r="R312" s="363"/>
      <c r="S312" s="363"/>
      <c r="X312" s="364"/>
      <c r="Y312" s="364"/>
      <c r="Z312" s="364"/>
      <c r="AA312" s="1038"/>
      <c r="AB312" s="363"/>
      <c r="AC312" s="364"/>
      <c r="AD312" s="364"/>
      <c r="AE312" s="1038"/>
      <c r="AF312" s="364"/>
      <c r="AG312" s="364"/>
      <c r="AH312" s="364"/>
      <c r="AI312" s="1043"/>
      <c r="AJ312" s="363"/>
      <c r="AK312" s="364"/>
      <c r="AL312" s="364"/>
      <c r="AM312" s="1043"/>
      <c r="AN312" s="363"/>
      <c r="AO312" s="363"/>
      <c r="AP312" s="363"/>
      <c r="AQ312" s="363"/>
    </row>
    <row r="313" spans="1:43">
      <c r="A313" s="361"/>
      <c r="B313" s="362"/>
      <c r="C313" s="362"/>
      <c r="D313" s="361"/>
      <c r="E313" s="362"/>
      <c r="F313" s="362"/>
      <c r="G313" s="363"/>
      <c r="H313" s="363"/>
      <c r="I313" s="364"/>
      <c r="J313" s="363"/>
      <c r="K313" s="363"/>
      <c r="L313" s="363"/>
      <c r="M313" s="363"/>
      <c r="N313" s="363"/>
      <c r="O313" s="363"/>
      <c r="P313" s="363"/>
      <c r="Q313" s="363"/>
      <c r="R313" s="363"/>
      <c r="S313" s="363"/>
      <c r="X313" s="364"/>
      <c r="Y313" s="364"/>
      <c r="Z313" s="364"/>
      <c r="AA313" s="1038"/>
      <c r="AB313" s="363"/>
      <c r="AC313" s="364"/>
      <c r="AD313" s="364"/>
      <c r="AE313" s="1038"/>
      <c r="AF313" s="364"/>
      <c r="AG313" s="364"/>
      <c r="AH313" s="364"/>
      <c r="AI313" s="1043"/>
      <c r="AJ313" s="363"/>
      <c r="AK313" s="364"/>
      <c r="AL313" s="364"/>
      <c r="AM313" s="1043"/>
      <c r="AN313" s="363"/>
      <c r="AO313" s="363"/>
      <c r="AP313" s="363"/>
      <c r="AQ313" s="363"/>
    </row>
    <row r="314" spans="1:43">
      <c r="A314" s="361"/>
      <c r="B314" s="362"/>
      <c r="C314" s="362"/>
      <c r="D314" s="361"/>
      <c r="E314" s="362"/>
      <c r="F314" s="362"/>
      <c r="G314" s="363"/>
      <c r="H314" s="363"/>
      <c r="I314" s="364"/>
      <c r="J314" s="363"/>
      <c r="K314" s="363"/>
      <c r="L314" s="363"/>
      <c r="M314" s="363"/>
      <c r="N314" s="363"/>
      <c r="O314" s="363"/>
      <c r="P314" s="363"/>
      <c r="Q314" s="363"/>
      <c r="R314" s="363"/>
      <c r="S314" s="363"/>
      <c r="X314" s="364"/>
      <c r="Y314" s="364"/>
      <c r="Z314" s="364"/>
      <c r="AA314" s="1038"/>
      <c r="AB314" s="363"/>
      <c r="AC314" s="364"/>
      <c r="AD314" s="364"/>
      <c r="AE314" s="1038"/>
      <c r="AF314" s="364"/>
      <c r="AG314" s="364"/>
      <c r="AH314" s="364"/>
      <c r="AI314" s="1043"/>
      <c r="AJ314" s="363"/>
      <c r="AK314" s="364"/>
      <c r="AL314" s="364"/>
      <c r="AM314" s="1043"/>
      <c r="AN314" s="363"/>
      <c r="AO314" s="363"/>
      <c r="AP314" s="363"/>
      <c r="AQ314" s="363"/>
    </row>
    <row r="315" spans="1:43">
      <c r="A315" s="361"/>
      <c r="B315" s="362"/>
      <c r="C315" s="362"/>
      <c r="D315" s="361"/>
      <c r="E315" s="362"/>
      <c r="F315" s="362"/>
      <c r="G315" s="363"/>
      <c r="H315" s="363"/>
      <c r="I315" s="364"/>
      <c r="J315" s="363"/>
      <c r="K315" s="363"/>
      <c r="L315" s="363"/>
      <c r="M315" s="363"/>
      <c r="N315" s="363"/>
      <c r="O315" s="363"/>
      <c r="P315" s="363"/>
      <c r="Q315" s="363"/>
      <c r="R315" s="363"/>
      <c r="S315" s="363"/>
      <c r="X315" s="364"/>
      <c r="Y315" s="364"/>
      <c r="Z315" s="364"/>
      <c r="AA315" s="1038"/>
      <c r="AB315" s="363"/>
      <c r="AC315" s="364"/>
      <c r="AD315" s="364"/>
      <c r="AE315" s="1038"/>
      <c r="AF315" s="364"/>
      <c r="AG315" s="364"/>
      <c r="AH315" s="364"/>
      <c r="AI315" s="1043"/>
      <c r="AJ315" s="363"/>
      <c r="AK315" s="364"/>
      <c r="AL315" s="364"/>
      <c r="AM315" s="1043"/>
      <c r="AN315" s="363"/>
      <c r="AO315" s="363"/>
      <c r="AP315" s="363"/>
      <c r="AQ315" s="363"/>
    </row>
    <row r="316" spans="1:43">
      <c r="A316" s="361"/>
      <c r="B316" s="362"/>
      <c r="C316" s="362"/>
      <c r="D316" s="361"/>
      <c r="E316" s="362"/>
      <c r="F316" s="362"/>
      <c r="G316" s="363"/>
      <c r="H316" s="363"/>
      <c r="I316" s="364"/>
      <c r="J316" s="363"/>
      <c r="K316" s="363"/>
      <c r="L316" s="363"/>
      <c r="M316" s="363"/>
      <c r="N316" s="363"/>
      <c r="O316" s="363"/>
      <c r="P316" s="363"/>
      <c r="Q316" s="363"/>
      <c r="R316" s="363"/>
      <c r="S316" s="363"/>
      <c r="X316" s="364"/>
      <c r="Y316" s="364"/>
      <c r="Z316" s="364"/>
      <c r="AA316" s="1038"/>
      <c r="AB316" s="363"/>
      <c r="AC316" s="364"/>
      <c r="AD316" s="364"/>
      <c r="AE316" s="1038"/>
      <c r="AF316" s="364"/>
      <c r="AG316" s="364"/>
      <c r="AH316" s="364"/>
      <c r="AI316" s="1043"/>
      <c r="AJ316" s="363"/>
      <c r="AK316" s="364"/>
      <c r="AL316" s="364"/>
      <c r="AM316" s="1043"/>
      <c r="AN316" s="363"/>
      <c r="AO316" s="363"/>
      <c r="AP316" s="363"/>
      <c r="AQ316" s="363"/>
    </row>
    <row r="317" spans="1:43">
      <c r="A317" s="361"/>
      <c r="B317" s="362"/>
      <c r="C317" s="362"/>
      <c r="D317" s="361"/>
      <c r="E317" s="362"/>
      <c r="F317" s="362"/>
      <c r="G317" s="363"/>
      <c r="H317" s="363"/>
      <c r="I317" s="364"/>
      <c r="J317" s="363"/>
      <c r="K317" s="363"/>
      <c r="L317" s="363"/>
      <c r="M317" s="363"/>
      <c r="N317" s="363"/>
      <c r="O317" s="363"/>
      <c r="P317" s="363"/>
      <c r="Q317" s="363"/>
      <c r="R317" s="363"/>
      <c r="S317" s="363"/>
      <c r="X317" s="364"/>
      <c r="Y317" s="364"/>
      <c r="Z317" s="364"/>
      <c r="AA317" s="1038"/>
      <c r="AB317" s="363"/>
      <c r="AC317" s="364"/>
      <c r="AD317" s="364"/>
      <c r="AE317" s="1038"/>
      <c r="AF317" s="364"/>
      <c r="AG317" s="364"/>
      <c r="AH317" s="364"/>
      <c r="AI317" s="1043"/>
      <c r="AJ317" s="363"/>
      <c r="AK317" s="364"/>
      <c r="AL317" s="364"/>
      <c r="AM317" s="1043"/>
      <c r="AN317" s="363"/>
      <c r="AO317" s="363"/>
      <c r="AP317" s="363"/>
      <c r="AQ317" s="363"/>
    </row>
    <row r="318" spans="1:43">
      <c r="A318" s="361"/>
      <c r="B318" s="362"/>
      <c r="C318" s="362"/>
      <c r="D318" s="361"/>
      <c r="E318" s="362"/>
      <c r="F318" s="362"/>
      <c r="G318" s="363"/>
      <c r="H318" s="363"/>
      <c r="I318" s="364"/>
      <c r="J318" s="363"/>
      <c r="K318" s="363"/>
      <c r="L318" s="363"/>
      <c r="M318" s="363"/>
      <c r="N318" s="363"/>
      <c r="O318" s="363"/>
      <c r="P318" s="363"/>
      <c r="Q318" s="363"/>
      <c r="R318" s="363"/>
      <c r="S318" s="363"/>
      <c r="X318" s="364"/>
      <c r="Y318" s="364"/>
      <c r="Z318" s="364"/>
      <c r="AA318" s="1038"/>
      <c r="AB318" s="363"/>
      <c r="AC318" s="364"/>
      <c r="AD318" s="364"/>
      <c r="AE318" s="1038"/>
      <c r="AF318" s="364"/>
      <c r="AG318" s="364"/>
      <c r="AH318" s="364"/>
      <c r="AI318" s="1043"/>
      <c r="AJ318" s="363"/>
      <c r="AK318" s="364"/>
      <c r="AL318" s="364"/>
      <c r="AM318" s="1043"/>
      <c r="AN318" s="363"/>
      <c r="AO318" s="363"/>
      <c r="AP318" s="363"/>
      <c r="AQ318" s="363"/>
    </row>
    <row r="319" spans="1:43">
      <c r="A319" s="361"/>
      <c r="B319" s="362"/>
      <c r="C319" s="362"/>
      <c r="D319" s="361"/>
      <c r="E319" s="362"/>
      <c r="F319" s="362"/>
      <c r="G319" s="363"/>
      <c r="H319" s="363"/>
      <c r="I319" s="364"/>
      <c r="J319" s="363"/>
      <c r="K319" s="363"/>
      <c r="L319" s="363"/>
      <c r="M319" s="363"/>
      <c r="N319" s="363"/>
      <c r="O319" s="363"/>
      <c r="P319" s="363"/>
      <c r="Q319" s="363"/>
      <c r="R319" s="363"/>
      <c r="S319" s="363"/>
      <c r="X319" s="364"/>
      <c r="Y319" s="364"/>
      <c r="Z319" s="364"/>
      <c r="AA319" s="1038"/>
      <c r="AB319" s="363"/>
      <c r="AC319" s="364"/>
      <c r="AD319" s="364"/>
      <c r="AE319" s="1038"/>
      <c r="AF319" s="364"/>
      <c r="AG319" s="364"/>
      <c r="AH319" s="364"/>
      <c r="AI319" s="1043"/>
      <c r="AJ319" s="363"/>
      <c r="AK319" s="364"/>
      <c r="AL319" s="364"/>
      <c r="AM319" s="1043"/>
      <c r="AN319" s="363"/>
      <c r="AO319" s="363"/>
      <c r="AP319" s="363"/>
      <c r="AQ319" s="363"/>
    </row>
    <row r="320" spans="1:43">
      <c r="A320" s="361"/>
      <c r="B320" s="362"/>
      <c r="C320" s="362"/>
      <c r="D320" s="361"/>
      <c r="E320" s="362"/>
      <c r="F320" s="362"/>
      <c r="G320" s="363"/>
      <c r="H320" s="363"/>
      <c r="I320" s="364"/>
      <c r="J320" s="363"/>
      <c r="K320" s="363"/>
      <c r="L320" s="363"/>
      <c r="M320" s="363"/>
      <c r="N320" s="363"/>
      <c r="O320" s="363"/>
      <c r="P320" s="363"/>
      <c r="Q320" s="363"/>
      <c r="R320" s="363"/>
      <c r="S320" s="363"/>
      <c r="X320" s="364"/>
      <c r="Y320" s="364"/>
      <c r="Z320" s="364"/>
      <c r="AA320" s="1038"/>
      <c r="AB320" s="363"/>
      <c r="AC320" s="364"/>
      <c r="AD320" s="364"/>
      <c r="AE320" s="1038"/>
      <c r="AF320" s="364"/>
      <c r="AG320" s="364"/>
      <c r="AH320" s="364"/>
      <c r="AI320" s="1043"/>
      <c r="AJ320" s="363"/>
      <c r="AK320" s="364"/>
      <c r="AL320" s="364"/>
      <c r="AM320" s="1043"/>
      <c r="AN320" s="363"/>
      <c r="AO320" s="363"/>
      <c r="AP320" s="363"/>
      <c r="AQ320" s="363"/>
    </row>
    <row r="321" spans="1:43">
      <c r="A321" s="361"/>
      <c r="B321" s="362"/>
      <c r="C321" s="362"/>
      <c r="D321" s="361"/>
      <c r="E321" s="362"/>
      <c r="F321" s="362"/>
      <c r="G321" s="363"/>
      <c r="H321" s="363"/>
      <c r="I321" s="364"/>
      <c r="J321" s="363"/>
      <c r="K321" s="363"/>
      <c r="L321" s="363"/>
      <c r="M321" s="363"/>
      <c r="N321" s="363"/>
      <c r="O321" s="363"/>
      <c r="P321" s="363"/>
      <c r="Q321" s="363"/>
      <c r="R321" s="363"/>
      <c r="S321" s="363"/>
      <c r="X321" s="364"/>
      <c r="Y321" s="364"/>
      <c r="Z321" s="364"/>
      <c r="AA321" s="1038"/>
      <c r="AB321" s="363"/>
      <c r="AC321" s="364"/>
      <c r="AD321" s="364"/>
      <c r="AE321" s="1038"/>
      <c r="AF321" s="364"/>
      <c r="AG321" s="364"/>
      <c r="AH321" s="364"/>
      <c r="AI321" s="1043"/>
      <c r="AJ321" s="363"/>
      <c r="AK321" s="364"/>
      <c r="AL321" s="364"/>
      <c r="AM321" s="1043"/>
      <c r="AN321" s="363"/>
      <c r="AO321" s="363"/>
      <c r="AP321" s="363"/>
      <c r="AQ321" s="363"/>
    </row>
    <row r="322" spans="1:43">
      <c r="A322" s="361"/>
      <c r="B322" s="362"/>
      <c r="C322" s="362"/>
      <c r="D322" s="361"/>
      <c r="E322" s="362"/>
      <c r="F322" s="362"/>
      <c r="G322" s="363"/>
      <c r="H322" s="363"/>
      <c r="I322" s="364"/>
      <c r="J322" s="363"/>
      <c r="K322" s="363"/>
      <c r="L322" s="363"/>
      <c r="M322" s="363"/>
      <c r="N322" s="363"/>
      <c r="O322" s="363"/>
      <c r="P322" s="363"/>
      <c r="Q322" s="363"/>
      <c r="R322" s="363"/>
      <c r="S322" s="363"/>
      <c r="X322" s="364"/>
      <c r="Y322" s="364"/>
      <c r="Z322" s="364"/>
      <c r="AA322" s="1038"/>
      <c r="AB322" s="363"/>
      <c r="AC322" s="364"/>
      <c r="AD322" s="364"/>
      <c r="AE322" s="1038"/>
      <c r="AF322" s="364"/>
      <c r="AG322" s="364"/>
      <c r="AH322" s="364"/>
      <c r="AI322" s="1043"/>
      <c r="AJ322" s="363"/>
      <c r="AK322" s="364"/>
      <c r="AL322" s="364"/>
      <c r="AM322" s="1043"/>
      <c r="AN322" s="363"/>
      <c r="AO322" s="363"/>
      <c r="AP322" s="363"/>
      <c r="AQ322" s="363"/>
    </row>
    <row r="323" spans="1:43">
      <c r="A323" s="361"/>
      <c r="B323" s="362"/>
      <c r="C323" s="362"/>
      <c r="D323" s="361"/>
      <c r="E323" s="362"/>
      <c r="F323" s="362"/>
      <c r="G323" s="363"/>
      <c r="H323" s="363"/>
      <c r="I323" s="364"/>
      <c r="J323" s="363"/>
      <c r="K323" s="363"/>
      <c r="L323" s="363"/>
      <c r="M323" s="363"/>
      <c r="N323" s="363"/>
      <c r="O323" s="363"/>
      <c r="P323" s="363"/>
      <c r="Q323" s="363"/>
      <c r="R323" s="363"/>
      <c r="S323" s="363"/>
      <c r="X323" s="364"/>
      <c r="Y323" s="364"/>
      <c r="Z323" s="364"/>
      <c r="AA323" s="1038"/>
      <c r="AB323" s="363"/>
      <c r="AC323" s="364"/>
      <c r="AD323" s="364"/>
      <c r="AE323" s="1038"/>
      <c r="AF323" s="364"/>
      <c r="AG323" s="364"/>
      <c r="AH323" s="364"/>
      <c r="AI323" s="1043"/>
      <c r="AJ323" s="363"/>
      <c r="AK323" s="364"/>
      <c r="AL323" s="364"/>
      <c r="AM323" s="1043"/>
      <c r="AN323" s="363"/>
      <c r="AO323" s="363"/>
      <c r="AP323" s="363"/>
      <c r="AQ323" s="363"/>
    </row>
    <row r="324" spans="1:43">
      <c r="A324" s="361"/>
      <c r="B324" s="362"/>
      <c r="C324" s="362"/>
      <c r="D324" s="361"/>
      <c r="E324" s="362"/>
      <c r="F324" s="362"/>
      <c r="G324" s="363"/>
      <c r="H324" s="363"/>
      <c r="I324" s="364"/>
      <c r="J324" s="363"/>
      <c r="K324" s="363"/>
      <c r="L324" s="363"/>
      <c r="M324" s="363"/>
      <c r="N324" s="363"/>
      <c r="O324" s="363"/>
      <c r="P324" s="363"/>
      <c r="Q324" s="363"/>
      <c r="R324" s="363"/>
      <c r="S324" s="363"/>
      <c r="X324" s="364"/>
      <c r="Y324" s="364"/>
      <c r="Z324" s="364"/>
      <c r="AA324" s="1038"/>
      <c r="AB324" s="363"/>
      <c r="AC324" s="364"/>
      <c r="AD324" s="364"/>
      <c r="AE324" s="1038"/>
      <c r="AF324" s="364"/>
      <c r="AG324" s="364"/>
      <c r="AH324" s="364"/>
      <c r="AI324" s="1043"/>
      <c r="AJ324" s="363"/>
      <c r="AK324" s="364"/>
      <c r="AL324" s="364"/>
      <c r="AM324" s="1043"/>
      <c r="AN324" s="363"/>
      <c r="AO324" s="363"/>
      <c r="AP324" s="363"/>
      <c r="AQ324" s="363"/>
    </row>
    <row r="325" spans="1:43">
      <c r="A325" s="361"/>
      <c r="B325" s="362"/>
      <c r="C325" s="362"/>
      <c r="D325" s="361"/>
      <c r="E325" s="362"/>
      <c r="F325" s="362"/>
      <c r="G325" s="363"/>
      <c r="H325" s="363"/>
      <c r="I325" s="364"/>
      <c r="J325" s="363"/>
      <c r="K325" s="363"/>
      <c r="L325" s="363"/>
      <c r="M325" s="363"/>
      <c r="N325" s="363"/>
      <c r="O325" s="363"/>
      <c r="P325" s="363"/>
      <c r="Q325" s="363"/>
      <c r="R325" s="363"/>
      <c r="S325" s="363"/>
      <c r="X325" s="364"/>
      <c r="Y325" s="364"/>
      <c r="Z325" s="364"/>
      <c r="AA325" s="1038"/>
      <c r="AB325" s="363"/>
      <c r="AC325" s="364"/>
      <c r="AD325" s="364"/>
      <c r="AE325" s="1038"/>
      <c r="AF325" s="364"/>
      <c r="AG325" s="364"/>
      <c r="AH325" s="364"/>
      <c r="AI325" s="1043"/>
      <c r="AJ325" s="363"/>
      <c r="AK325" s="364"/>
      <c r="AL325" s="364"/>
      <c r="AM325" s="1043"/>
      <c r="AN325" s="363"/>
      <c r="AO325" s="363"/>
      <c r="AP325" s="363"/>
      <c r="AQ325" s="363"/>
    </row>
    <row r="326" spans="1:43">
      <c r="A326" s="361"/>
      <c r="B326" s="362"/>
      <c r="C326" s="362"/>
      <c r="D326" s="361"/>
      <c r="E326" s="362"/>
      <c r="F326" s="362"/>
      <c r="G326" s="363"/>
      <c r="H326" s="363"/>
      <c r="I326" s="364"/>
      <c r="J326" s="363"/>
      <c r="K326" s="363"/>
      <c r="L326" s="363"/>
      <c r="M326" s="363"/>
      <c r="N326" s="363"/>
      <c r="O326" s="363"/>
      <c r="P326" s="363"/>
      <c r="Q326" s="363"/>
      <c r="R326" s="363"/>
      <c r="S326" s="363"/>
      <c r="X326" s="364"/>
      <c r="Y326" s="364"/>
      <c r="Z326" s="364"/>
      <c r="AA326" s="1038"/>
      <c r="AB326" s="363"/>
      <c r="AC326" s="364"/>
      <c r="AD326" s="364"/>
      <c r="AE326" s="1038"/>
      <c r="AF326" s="364"/>
      <c r="AG326" s="364"/>
      <c r="AH326" s="364"/>
      <c r="AI326" s="1043"/>
      <c r="AJ326" s="363"/>
      <c r="AK326" s="364"/>
      <c r="AL326" s="364"/>
      <c r="AM326" s="1043"/>
      <c r="AN326" s="363"/>
      <c r="AO326" s="363"/>
      <c r="AP326" s="363"/>
      <c r="AQ326" s="363"/>
    </row>
    <row r="327" spans="1:43">
      <c r="A327" s="361"/>
      <c r="B327" s="362"/>
      <c r="C327" s="362"/>
      <c r="D327" s="361"/>
      <c r="E327" s="362"/>
      <c r="F327" s="362"/>
      <c r="G327" s="363"/>
      <c r="H327" s="363"/>
      <c r="I327" s="364"/>
      <c r="J327" s="363"/>
      <c r="K327" s="363"/>
      <c r="L327" s="363"/>
      <c r="M327" s="363"/>
      <c r="N327" s="363"/>
      <c r="O327" s="363"/>
      <c r="P327" s="363"/>
      <c r="Q327" s="363"/>
      <c r="R327" s="363"/>
      <c r="S327" s="363"/>
      <c r="X327" s="364"/>
      <c r="Y327" s="364"/>
      <c r="Z327" s="364"/>
      <c r="AA327" s="1038"/>
      <c r="AB327" s="363"/>
      <c r="AC327" s="364"/>
      <c r="AD327" s="364"/>
      <c r="AE327" s="1038"/>
      <c r="AF327" s="364"/>
      <c r="AG327" s="364"/>
      <c r="AH327" s="364"/>
      <c r="AI327" s="1043"/>
      <c r="AJ327" s="363"/>
      <c r="AK327" s="364"/>
      <c r="AL327" s="364"/>
      <c r="AM327" s="1043"/>
      <c r="AN327" s="363"/>
      <c r="AO327" s="363"/>
      <c r="AP327" s="363"/>
      <c r="AQ327" s="363"/>
    </row>
    <row r="328" spans="1:43">
      <c r="A328" s="361"/>
      <c r="B328" s="362"/>
      <c r="C328" s="362"/>
      <c r="D328" s="361"/>
      <c r="E328" s="362"/>
      <c r="F328" s="362"/>
      <c r="G328" s="363"/>
      <c r="H328" s="363"/>
      <c r="I328" s="364"/>
      <c r="J328" s="363"/>
      <c r="K328" s="363"/>
      <c r="L328" s="363"/>
      <c r="M328" s="363"/>
      <c r="N328" s="363"/>
      <c r="O328" s="363"/>
      <c r="P328" s="363"/>
      <c r="Q328" s="363"/>
      <c r="R328" s="363"/>
      <c r="S328" s="363"/>
      <c r="X328" s="364"/>
      <c r="Y328" s="364"/>
      <c r="Z328" s="364"/>
      <c r="AA328" s="1038"/>
      <c r="AB328" s="363"/>
      <c r="AC328" s="364"/>
      <c r="AD328" s="364"/>
      <c r="AE328" s="1038"/>
      <c r="AF328" s="364"/>
      <c r="AG328" s="364"/>
      <c r="AH328" s="364"/>
      <c r="AI328" s="1043"/>
      <c r="AJ328" s="363"/>
      <c r="AK328" s="364"/>
      <c r="AL328" s="364"/>
      <c r="AM328" s="1043"/>
      <c r="AN328" s="363"/>
      <c r="AO328" s="363"/>
      <c r="AP328" s="363"/>
      <c r="AQ328" s="363"/>
    </row>
    <row r="329" spans="1:43">
      <c r="A329" s="361"/>
      <c r="B329" s="362"/>
      <c r="C329" s="362"/>
      <c r="D329" s="361"/>
      <c r="E329" s="362"/>
      <c r="F329" s="362"/>
      <c r="G329" s="363"/>
      <c r="H329" s="363"/>
      <c r="I329" s="364"/>
      <c r="J329" s="363"/>
      <c r="K329" s="363"/>
      <c r="L329" s="363"/>
      <c r="M329" s="363"/>
      <c r="N329" s="363"/>
      <c r="O329" s="363"/>
      <c r="P329" s="363"/>
      <c r="Q329" s="363"/>
      <c r="R329" s="363"/>
      <c r="S329" s="363"/>
      <c r="X329" s="364"/>
      <c r="Y329" s="364"/>
      <c r="Z329" s="364"/>
      <c r="AA329" s="1038"/>
      <c r="AB329" s="363"/>
      <c r="AC329" s="364"/>
      <c r="AD329" s="364"/>
      <c r="AE329" s="1038"/>
      <c r="AF329" s="364"/>
      <c r="AG329" s="364"/>
      <c r="AH329" s="364"/>
      <c r="AI329" s="1043"/>
      <c r="AJ329" s="363"/>
      <c r="AK329" s="364"/>
      <c r="AL329" s="364"/>
      <c r="AM329" s="1043"/>
      <c r="AN329" s="363"/>
      <c r="AO329" s="363"/>
      <c r="AP329" s="363"/>
      <c r="AQ329" s="363"/>
    </row>
    <row r="330" spans="1:43">
      <c r="A330" s="361"/>
      <c r="B330" s="362"/>
      <c r="C330" s="362"/>
      <c r="D330" s="361"/>
      <c r="E330" s="362"/>
      <c r="F330" s="362"/>
      <c r="G330" s="363"/>
      <c r="H330" s="363"/>
      <c r="I330" s="364"/>
      <c r="J330" s="363"/>
      <c r="K330" s="363"/>
      <c r="L330" s="363"/>
      <c r="M330" s="363"/>
      <c r="N330" s="363"/>
      <c r="O330" s="363"/>
      <c r="P330" s="363"/>
      <c r="Q330" s="363"/>
      <c r="R330" s="363"/>
      <c r="S330" s="363"/>
      <c r="X330" s="364"/>
      <c r="Y330" s="364"/>
      <c r="Z330" s="364"/>
      <c r="AA330" s="1038"/>
      <c r="AB330" s="363"/>
      <c r="AC330" s="364"/>
      <c r="AD330" s="364"/>
      <c r="AE330" s="1038"/>
      <c r="AF330" s="364"/>
      <c r="AG330" s="364"/>
      <c r="AH330" s="364"/>
      <c r="AI330" s="1043"/>
      <c r="AJ330" s="363"/>
      <c r="AK330" s="364"/>
      <c r="AL330" s="364"/>
      <c r="AM330" s="1043"/>
      <c r="AN330" s="363"/>
      <c r="AO330" s="363"/>
      <c r="AP330" s="363"/>
      <c r="AQ330" s="363"/>
    </row>
    <row r="331" spans="1:43">
      <c r="A331" s="361"/>
      <c r="B331" s="362"/>
      <c r="C331" s="362"/>
      <c r="D331" s="361"/>
      <c r="E331" s="362"/>
      <c r="F331" s="362"/>
      <c r="G331" s="363"/>
      <c r="H331" s="363"/>
      <c r="I331" s="364"/>
      <c r="J331" s="363"/>
      <c r="K331" s="363"/>
      <c r="L331" s="363"/>
      <c r="M331" s="363"/>
      <c r="N331" s="363"/>
      <c r="O331" s="363"/>
      <c r="P331" s="363"/>
      <c r="Q331" s="363"/>
      <c r="R331" s="363"/>
      <c r="S331" s="363"/>
      <c r="X331" s="364"/>
      <c r="Y331" s="364"/>
      <c r="Z331" s="364"/>
      <c r="AA331" s="1038"/>
      <c r="AB331" s="363"/>
      <c r="AC331" s="364"/>
      <c r="AD331" s="364"/>
      <c r="AE331" s="1038"/>
      <c r="AF331" s="364"/>
      <c r="AG331" s="364"/>
      <c r="AH331" s="364"/>
      <c r="AI331" s="1043"/>
      <c r="AJ331" s="363"/>
      <c r="AK331" s="364"/>
      <c r="AL331" s="364"/>
      <c r="AM331" s="1043"/>
      <c r="AN331" s="363"/>
      <c r="AO331" s="363"/>
      <c r="AP331" s="363"/>
      <c r="AQ331" s="363"/>
    </row>
    <row r="332" spans="1:43">
      <c r="A332" s="361"/>
      <c r="B332" s="362"/>
      <c r="C332" s="362"/>
      <c r="D332" s="361"/>
      <c r="E332" s="362"/>
      <c r="F332" s="362"/>
      <c r="G332" s="363"/>
      <c r="H332" s="363"/>
      <c r="I332" s="364"/>
      <c r="J332" s="363"/>
      <c r="K332" s="363"/>
      <c r="L332" s="363"/>
      <c r="M332" s="363"/>
      <c r="N332" s="363"/>
      <c r="O332" s="363"/>
      <c r="P332" s="363"/>
      <c r="Q332" s="363"/>
      <c r="R332" s="363"/>
      <c r="S332" s="363"/>
      <c r="X332" s="364"/>
      <c r="Y332" s="364"/>
      <c r="Z332" s="364"/>
      <c r="AA332" s="1038"/>
      <c r="AB332" s="363"/>
      <c r="AC332" s="364"/>
      <c r="AD332" s="364"/>
      <c r="AE332" s="1038"/>
      <c r="AF332" s="364"/>
      <c r="AG332" s="364"/>
      <c r="AH332" s="364"/>
      <c r="AI332" s="1043"/>
      <c r="AJ332" s="363"/>
      <c r="AK332" s="364"/>
      <c r="AL332" s="364"/>
      <c r="AM332" s="1043"/>
      <c r="AN332" s="363"/>
      <c r="AO332" s="363"/>
      <c r="AP332" s="363"/>
      <c r="AQ332" s="363"/>
    </row>
    <row r="333" spans="1:43">
      <c r="A333" s="361"/>
      <c r="B333" s="362"/>
      <c r="C333" s="362"/>
      <c r="D333" s="361"/>
      <c r="E333" s="362"/>
      <c r="F333" s="362"/>
      <c r="G333" s="363"/>
      <c r="H333" s="363"/>
      <c r="I333" s="364"/>
      <c r="J333" s="363"/>
      <c r="K333" s="363"/>
      <c r="L333" s="363"/>
      <c r="M333" s="363"/>
      <c r="N333" s="363"/>
      <c r="O333" s="363"/>
      <c r="P333" s="363"/>
      <c r="Q333" s="363"/>
      <c r="R333" s="363"/>
      <c r="S333" s="363"/>
      <c r="X333" s="364"/>
      <c r="Y333" s="364"/>
      <c r="Z333" s="364"/>
      <c r="AA333" s="1038"/>
      <c r="AB333" s="363"/>
      <c r="AC333" s="364"/>
      <c r="AD333" s="364"/>
      <c r="AE333" s="1038"/>
      <c r="AF333" s="364"/>
      <c r="AG333" s="364"/>
      <c r="AH333" s="364"/>
      <c r="AI333" s="1043"/>
      <c r="AJ333" s="363"/>
      <c r="AK333" s="364"/>
      <c r="AL333" s="364"/>
      <c r="AM333" s="1043"/>
      <c r="AN333" s="363"/>
      <c r="AO333" s="363"/>
      <c r="AP333" s="363"/>
      <c r="AQ333" s="363"/>
    </row>
    <row r="334" spans="1:43">
      <c r="A334" s="361"/>
      <c r="B334" s="362"/>
      <c r="C334" s="362"/>
      <c r="D334" s="361"/>
      <c r="E334" s="362"/>
      <c r="F334" s="362"/>
      <c r="G334" s="363"/>
      <c r="H334" s="363"/>
      <c r="I334" s="364"/>
      <c r="J334" s="363"/>
      <c r="K334" s="363"/>
      <c r="L334" s="363"/>
      <c r="M334" s="363"/>
      <c r="N334" s="363"/>
      <c r="O334" s="363"/>
      <c r="P334" s="363"/>
      <c r="Q334" s="363"/>
      <c r="R334" s="363"/>
      <c r="S334" s="363"/>
      <c r="X334" s="364"/>
      <c r="Y334" s="364"/>
      <c r="Z334" s="364"/>
      <c r="AA334" s="1038"/>
      <c r="AB334" s="363"/>
      <c r="AC334" s="364"/>
      <c r="AD334" s="364"/>
      <c r="AE334" s="1038"/>
      <c r="AF334" s="364"/>
      <c r="AG334" s="364"/>
      <c r="AH334" s="364"/>
      <c r="AI334" s="1043"/>
      <c r="AJ334" s="363"/>
      <c r="AK334" s="364"/>
      <c r="AL334" s="364"/>
      <c r="AM334" s="1043"/>
      <c r="AN334" s="363"/>
      <c r="AO334" s="363"/>
      <c r="AP334" s="363"/>
      <c r="AQ334" s="363"/>
    </row>
    <row r="335" spans="1:43">
      <c r="A335" s="361"/>
      <c r="B335" s="362"/>
      <c r="C335" s="362"/>
      <c r="D335" s="361"/>
      <c r="E335" s="362"/>
      <c r="F335" s="362"/>
      <c r="G335" s="363"/>
      <c r="H335" s="363"/>
      <c r="I335" s="364"/>
      <c r="J335" s="363"/>
      <c r="K335" s="363"/>
      <c r="L335" s="363"/>
      <c r="M335" s="363"/>
      <c r="N335" s="363"/>
      <c r="O335" s="363"/>
      <c r="P335" s="363"/>
      <c r="Q335" s="363"/>
      <c r="R335" s="363"/>
      <c r="S335" s="363"/>
      <c r="X335" s="364"/>
      <c r="Y335" s="364"/>
      <c r="Z335" s="364"/>
      <c r="AA335" s="1038"/>
      <c r="AB335" s="363"/>
      <c r="AC335" s="364"/>
      <c r="AD335" s="364"/>
      <c r="AE335" s="1038"/>
      <c r="AF335" s="364"/>
      <c r="AG335" s="364"/>
      <c r="AH335" s="364"/>
      <c r="AI335" s="1043"/>
      <c r="AJ335" s="363"/>
      <c r="AK335" s="364"/>
      <c r="AL335" s="364"/>
      <c r="AM335" s="1043"/>
      <c r="AN335" s="363"/>
      <c r="AO335" s="363"/>
      <c r="AP335" s="363"/>
      <c r="AQ335" s="363"/>
    </row>
    <row r="336" spans="1:43">
      <c r="A336" s="361"/>
      <c r="B336" s="362"/>
      <c r="C336" s="362"/>
      <c r="D336" s="361"/>
      <c r="E336" s="362"/>
      <c r="F336" s="362"/>
      <c r="G336" s="363"/>
      <c r="H336" s="363"/>
      <c r="I336" s="364"/>
      <c r="J336" s="363"/>
      <c r="K336" s="363"/>
      <c r="L336" s="363"/>
      <c r="M336" s="363"/>
      <c r="N336" s="363"/>
      <c r="O336" s="363"/>
      <c r="P336" s="363"/>
      <c r="Q336" s="363"/>
      <c r="R336" s="363"/>
      <c r="S336" s="363"/>
      <c r="X336" s="364"/>
      <c r="Y336" s="364"/>
      <c r="Z336" s="364"/>
      <c r="AA336" s="1038"/>
      <c r="AB336" s="363"/>
      <c r="AC336" s="364"/>
      <c r="AD336" s="364"/>
      <c r="AE336" s="1038"/>
      <c r="AF336" s="364"/>
      <c r="AG336" s="364"/>
      <c r="AH336" s="364"/>
      <c r="AI336" s="1043"/>
      <c r="AJ336" s="363"/>
      <c r="AK336" s="364"/>
      <c r="AL336" s="364"/>
      <c r="AM336" s="1043"/>
      <c r="AN336" s="363"/>
      <c r="AO336" s="363"/>
      <c r="AP336" s="363"/>
      <c r="AQ336" s="363"/>
    </row>
    <row r="337" spans="1:43">
      <c r="A337" s="361"/>
      <c r="B337" s="362"/>
      <c r="C337" s="362"/>
      <c r="D337" s="361"/>
      <c r="E337" s="362"/>
      <c r="F337" s="362"/>
      <c r="G337" s="363"/>
      <c r="H337" s="363"/>
      <c r="I337" s="364"/>
      <c r="J337" s="363"/>
      <c r="K337" s="363"/>
      <c r="L337" s="363"/>
      <c r="M337" s="363"/>
      <c r="N337" s="363"/>
      <c r="O337" s="363"/>
      <c r="P337" s="363"/>
      <c r="Q337" s="363"/>
      <c r="R337" s="363"/>
      <c r="S337" s="363"/>
      <c r="X337" s="364"/>
      <c r="Y337" s="364"/>
      <c r="Z337" s="364"/>
      <c r="AA337" s="1038"/>
      <c r="AB337" s="363"/>
      <c r="AC337" s="364"/>
      <c r="AD337" s="364"/>
      <c r="AE337" s="1038"/>
      <c r="AF337" s="364"/>
      <c r="AG337" s="364"/>
      <c r="AH337" s="364"/>
      <c r="AI337" s="1043"/>
      <c r="AJ337" s="363"/>
      <c r="AK337" s="364"/>
      <c r="AL337" s="364"/>
      <c r="AM337" s="1043"/>
      <c r="AN337" s="363"/>
      <c r="AO337" s="363"/>
      <c r="AP337" s="363"/>
      <c r="AQ337" s="363"/>
    </row>
    <row r="338" spans="1:43">
      <c r="A338" s="361"/>
      <c r="B338" s="362"/>
      <c r="C338" s="362"/>
      <c r="D338" s="361"/>
      <c r="E338" s="362"/>
      <c r="F338" s="362"/>
      <c r="G338" s="363"/>
      <c r="H338" s="363"/>
      <c r="I338" s="364"/>
      <c r="J338" s="363"/>
      <c r="K338" s="363"/>
      <c r="L338" s="363"/>
      <c r="M338" s="363"/>
      <c r="N338" s="363"/>
      <c r="O338" s="363"/>
      <c r="P338" s="363"/>
      <c r="Q338" s="363"/>
      <c r="R338" s="363"/>
      <c r="S338" s="363"/>
      <c r="X338" s="364"/>
      <c r="Y338" s="364"/>
      <c r="Z338" s="364"/>
      <c r="AA338" s="1038"/>
      <c r="AB338" s="363"/>
      <c r="AC338" s="364"/>
      <c r="AD338" s="364"/>
      <c r="AE338" s="1038"/>
      <c r="AF338" s="364"/>
      <c r="AG338" s="364"/>
      <c r="AH338" s="364"/>
      <c r="AI338" s="1043"/>
      <c r="AJ338" s="363"/>
      <c r="AK338" s="364"/>
      <c r="AL338" s="364"/>
      <c r="AM338" s="1043"/>
      <c r="AN338" s="363"/>
      <c r="AO338" s="363"/>
      <c r="AP338" s="363"/>
      <c r="AQ338" s="363"/>
    </row>
    <row r="339" spans="1:43">
      <c r="A339" s="361"/>
      <c r="B339" s="362"/>
      <c r="C339" s="362"/>
      <c r="D339" s="361"/>
      <c r="E339" s="362"/>
      <c r="F339" s="362"/>
      <c r="G339" s="363"/>
      <c r="H339" s="363"/>
      <c r="I339" s="364"/>
      <c r="J339" s="363"/>
      <c r="K339" s="363"/>
      <c r="L339" s="363"/>
      <c r="M339" s="363"/>
      <c r="N339" s="363"/>
      <c r="O339" s="363"/>
      <c r="P339" s="363"/>
      <c r="Q339" s="363"/>
      <c r="R339" s="363"/>
      <c r="S339" s="363"/>
      <c r="X339" s="364"/>
      <c r="Y339" s="364"/>
      <c r="Z339" s="364"/>
      <c r="AA339" s="1038"/>
      <c r="AB339" s="363"/>
      <c r="AC339" s="364"/>
      <c r="AD339" s="364"/>
      <c r="AE339" s="1038"/>
      <c r="AF339" s="364"/>
      <c r="AG339" s="364"/>
      <c r="AH339" s="364"/>
      <c r="AI339" s="1043"/>
      <c r="AJ339" s="363"/>
      <c r="AK339" s="364"/>
      <c r="AL339" s="364"/>
      <c r="AM339" s="1043"/>
      <c r="AN339" s="363"/>
      <c r="AO339" s="363"/>
      <c r="AP339" s="363"/>
      <c r="AQ339" s="363"/>
    </row>
    <row r="340" spans="1:43">
      <c r="A340" s="361"/>
      <c r="B340" s="362"/>
      <c r="C340" s="362"/>
      <c r="D340" s="361"/>
      <c r="E340" s="362"/>
      <c r="F340" s="362"/>
      <c r="G340" s="363"/>
      <c r="H340" s="363"/>
      <c r="I340" s="364"/>
      <c r="J340" s="363"/>
      <c r="K340" s="363"/>
      <c r="L340" s="363"/>
      <c r="M340" s="363"/>
      <c r="N340" s="363"/>
      <c r="O340" s="363"/>
      <c r="P340" s="363"/>
      <c r="Q340" s="363"/>
      <c r="R340" s="363"/>
      <c r="S340" s="363"/>
      <c r="X340" s="364"/>
      <c r="Y340" s="364"/>
      <c r="Z340" s="364"/>
      <c r="AA340" s="1038"/>
      <c r="AB340" s="363"/>
      <c r="AC340" s="364"/>
      <c r="AD340" s="364"/>
      <c r="AE340" s="1038"/>
      <c r="AF340" s="364"/>
      <c r="AG340" s="364"/>
      <c r="AH340" s="364"/>
      <c r="AI340" s="1043"/>
      <c r="AJ340" s="363"/>
      <c r="AK340" s="364"/>
      <c r="AL340" s="364"/>
      <c r="AM340" s="1043"/>
      <c r="AN340" s="363"/>
      <c r="AO340" s="363"/>
      <c r="AP340" s="363"/>
      <c r="AQ340" s="363"/>
    </row>
    <row r="341" spans="1:43">
      <c r="A341" s="361"/>
      <c r="B341" s="362"/>
      <c r="C341" s="362"/>
      <c r="D341" s="361"/>
      <c r="E341" s="362"/>
      <c r="F341" s="362"/>
      <c r="G341" s="363"/>
      <c r="H341" s="363"/>
      <c r="I341" s="364"/>
      <c r="J341" s="363"/>
      <c r="K341" s="363"/>
      <c r="L341" s="363"/>
      <c r="M341" s="363"/>
      <c r="N341" s="363"/>
      <c r="O341" s="363"/>
      <c r="P341" s="363"/>
      <c r="Q341" s="363"/>
      <c r="R341" s="363"/>
      <c r="S341" s="363"/>
      <c r="X341" s="364"/>
      <c r="Y341" s="364"/>
      <c r="Z341" s="364"/>
      <c r="AA341" s="1038"/>
      <c r="AB341" s="363"/>
      <c r="AC341" s="364"/>
      <c r="AD341" s="364"/>
      <c r="AE341" s="1038"/>
      <c r="AF341" s="364"/>
      <c r="AG341" s="364"/>
      <c r="AH341" s="364"/>
      <c r="AI341" s="1043"/>
      <c r="AJ341" s="363"/>
      <c r="AK341" s="364"/>
      <c r="AL341" s="364"/>
      <c r="AM341" s="1043"/>
      <c r="AN341" s="363"/>
      <c r="AO341" s="363"/>
      <c r="AP341" s="363"/>
      <c r="AQ341" s="363"/>
    </row>
    <row r="342" spans="1:43">
      <c r="A342" s="361"/>
      <c r="B342" s="362"/>
      <c r="C342" s="362"/>
      <c r="D342" s="361"/>
      <c r="E342" s="362"/>
      <c r="F342" s="362"/>
      <c r="G342" s="363"/>
      <c r="H342" s="363"/>
      <c r="I342" s="364"/>
      <c r="J342" s="363"/>
      <c r="K342" s="363"/>
      <c r="L342" s="363"/>
      <c r="M342" s="363"/>
      <c r="N342" s="363"/>
      <c r="O342" s="363"/>
      <c r="P342" s="363"/>
      <c r="Q342" s="363"/>
      <c r="R342" s="363"/>
      <c r="S342" s="363"/>
      <c r="X342" s="364"/>
      <c r="Y342" s="364"/>
      <c r="Z342" s="364"/>
      <c r="AA342" s="1038"/>
      <c r="AB342" s="363"/>
      <c r="AC342" s="364"/>
      <c r="AD342" s="364"/>
      <c r="AE342" s="1038"/>
      <c r="AF342" s="364"/>
      <c r="AG342" s="364"/>
      <c r="AH342" s="364"/>
      <c r="AI342" s="1043"/>
      <c r="AJ342" s="363"/>
      <c r="AK342" s="364"/>
      <c r="AL342" s="364"/>
      <c r="AM342" s="1043"/>
      <c r="AN342" s="363"/>
      <c r="AO342" s="363"/>
      <c r="AP342" s="363"/>
      <c r="AQ342" s="363"/>
    </row>
    <row r="343" spans="1:43">
      <c r="A343" s="361"/>
      <c r="B343" s="362"/>
      <c r="C343" s="362"/>
      <c r="D343" s="361"/>
      <c r="E343" s="362"/>
      <c r="F343" s="362"/>
      <c r="G343" s="363"/>
      <c r="H343" s="363"/>
      <c r="I343" s="364"/>
      <c r="J343" s="363"/>
      <c r="K343" s="363"/>
      <c r="L343" s="363"/>
      <c r="M343" s="363"/>
      <c r="N343" s="363"/>
      <c r="O343" s="363"/>
      <c r="P343" s="363"/>
      <c r="Q343" s="363"/>
      <c r="R343" s="363"/>
      <c r="S343" s="363"/>
      <c r="X343" s="364"/>
      <c r="Y343" s="364"/>
      <c r="Z343" s="364"/>
      <c r="AA343" s="1038"/>
      <c r="AB343" s="363"/>
      <c r="AC343" s="364"/>
      <c r="AD343" s="364"/>
      <c r="AE343" s="1038"/>
      <c r="AF343" s="364"/>
      <c r="AG343" s="364"/>
      <c r="AH343" s="364"/>
      <c r="AI343" s="1043"/>
      <c r="AJ343" s="363"/>
      <c r="AK343" s="364"/>
      <c r="AL343" s="364"/>
      <c r="AM343" s="1043"/>
      <c r="AN343" s="363"/>
      <c r="AO343" s="363"/>
      <c r="AP343" s="363"/>
      <c r="AQ343" s="363"/>
    </row>
    <row r="344" spans="1:43">
      <c r="A344" s="361"/>
      <c r="B344" s="362"/>
      <c r="C344" s="362"/>
      <c r="D344" s="361"/>
      <c r="E344" s="362"/>
      <c r="F344" s="362"/>
      <c r="G344" s="363"/>
      <c r="H344" s="363"/>
      <c r="I344" s="364"/>
      <c r="J344" s="363"/>
      <c r="K344" s="363"/>
      <c r="L344" s="363"/>
      <c r="M344" s="363"/>
      <c r="N344" s="363"/>
      <c r="O344" s="363"/>
      <c r="P344" s="363"/>
      <c r="Q344" s="363"/>
      <c r="R344" s="363"/>
      <c r="S344" s="363"/>
      <c r="X344" s="364"/>
      <c r="Y344" s="364"/>
      <c r="Z344" s="364"/>
      <c r="AA344" s="1038"/>
      <c r="AB344" s="363"/>
      <c r="AC344" s="364"/>
      <c r="AD344" s="364"/>
      <c r="AE344" s="1038"/>
      <c r="AF344" s="364"/>
      <c r="AG344" s="364"/>
      <c r="AH344" s="364"/>
      <c r="AI344" s="1043"/>
      <c r="AJ344" s="363"/>
      <c r="AK344" s="364"/>
      <c r="AL344" s="364"/>
      <c r="AM344" s="1043"/>
      <c r="AN344" s="363"/>
      <c r="AO344" s="363"/>
      <c r="AP344" s="363"/>
      <c r="AQ344" s="363"/>
    </row>
  </sheetData>
  <mergeCells count="82">
    <mergeCell ref="A7:A14"/>
    <mergeCell ref="D7:D14"/>
    <mergeCell ref="G7:G28"/>
    <mergeCell ref="H7:H8"/>
    <mergeCell ref="H9:H11"/>
    <mergeCell ref="H13:H14"/>
    <mergeCell ref="A15:A17"/>
    <mergeCell ref="D15:D17"/>
    <mergeCell ref="H15:H17"/>
    <mergeCell ref="A18:A22"/>
    <mergeCell ref="D18:D22"/>
    <mergeCell ref="H18:H19"/>
    <mergeCell ref="H20:H21"/>
    <mergeCell ref="A23:A24"/>
    <mergeCell ref="D23:D24"/>
    <mergeCell ref="H23:H24"/>
    <mergeCell ref="A25:A26"/>
    <mergeCell ref="D25:D26"/>
    <mergeCell ref="H25:H26"/>
    <mergeCell ref="A27:A28"/>
    <mergeCell ref="D27:D28"/>
    <mergeCell ref="H27:H28"/>
    <mergeCell ref="A29:A34"/>
    <mergeCell ref="D29:D34"/>
    <mergeCell ref="G29:G37"/>
    <mergeCell ref="H29:H30"/>
    <mergeCell ref="H31:H32"/>
    <mergeCell ref="A35:A37"/>
    <mergeCell ref="D35:D37"/>
    <mergeCell ref="H35:H37"/>
    <mergeCell ref="A38:A42"/>
    <mergeCell ref="D38:D42"/>
    <mergeCell ref="G38:G50"/>
    <mergeCell ref="H38:H40"/>
    <mergeCell ref="H41:H42"/>
    <mergeCell ref="A43:A44"/>
    <mergeCell ref="D43:D44"/>
    <mergeCell ref="H43:H44"/>
    <mergeCell ref="A45:A47"/>
    <mergeCell ref="D45:D47"/>
    <mergeCell ref="H45:H47"/>
    <mergeCell ref="A48:A50"/>
    <mergeCell ref="D48:D50"/>
    <mergeCell ref="H48:H50"/>
    <mergeCell ref="AD3:AD6"/>
    <mergeCell ref="AC3:AC6"/>
    <mergeCell ref="AG3:AG6"/>
    <mergeCell ref="AH3:AH6"/>
    <mergeCell ref="A51:A56"/>
    <mergeCell ref="D51:D56"/>
    <mergeCell ref="G51:G62"/>
    <mergeCell ref="H51:H52"/>
    <mergeCell ref="H53:H54"/>
    <mergeCell ref="H55:H56"/>
    <mergeCell ref="A57:A59"/>
    <mergeCell ref="D57:D59"/>
    <mergeCell ref="H57:H59"/>
    <mergeCell ref="A60:A61"/>
    <mergeCell ref="D60:D61"/>
    <mergeCell ref="H60:H61"/>
    <mergeCell ref="T3:U3"/>
    <mergeCell ref="V3:W3"/>
    <mergeCell ref="T6:U6"/>
    <mergeCell ref="V6:W6"/>
    <mergeCell ref="Z3:Z6"/>
    <mergeCell ref="Y3:Y6"/>
    <mergeCell ref="AK3:AK6"/>
    <mergeCell ref="AL3:AL6"/>
    <mergeCell ref="A1:H1"/>
    <mergeCell ref="A3:A6"/>
    <mergeCell ref="B3:C3"/>
    <mergeCell ref="D3:D6"/>
    <mergeCell ref="E3:F3"/>
    <mergeCell ref="G3:G6"/>
    <mergeCell ref="H3:H6"/>
    <mergeCell ref="I3:I6"/>
    <mergeCell ref="B6:C6"/>
    <mergeCell ref="E6:F6"/>
    <mergeCell ref="X3:X6"/>
    <mergeCell ref="AB3:AB6"/>
    <mergeCell ref="AF3:AF6"/>
    <mergeCell ref="AJ3:AJ6"/>
  </mergeCells>
  <phoneticPr fontId="2" type="noConversion"/>
  <hyperlinks>
    <hyperlink ref="I1" location="目錄!A1" display="TVS"/>
    <hyperlink ref="Y7" r:id="rId1"/>
    <hyperlink ref="AC7" r:id="rId2"/>
    <hyperlink ref="AG7" r:id="rId3"/>
    <hyperlink ref="AK7" r:id="rId4"/>
    <hyperlink ref="Y8" r:id="rId5"/>
    <hyperlink ref="Y9" r:id="rId6"/>
    <hyperlink ref="Y10" r:id="rId7"/>
    <hyperlink ref="Y11" r:id="rId8"/>
    <hyperlink ref="Y12" r:id="rId9"/>
    <hyperlink ref="Y13" r:id="rId10"/>
    <hyperlink ref="Y14" r:id="rId11"/>
    <hyperlink ref="AC8" r:id="rId12"/>
    <hyperlink ref="AC9" r:id="rId13"/>
    <hyperlink ref="AC10" r:id="rId14"/>
    <hyperlink ref="AC11" r:id="rId15"/>
    <hyperlink ref="AC12" r:id="rId16"/>
    <hyperlink ref="AC13" r:id="rId17"/>
    <hyperlink ref="AC14" r:id="rId18"/>
    <hyperlink ref="AG8" r:id="rId19"/>
    <hyperlink ref="AG9" r:id="rId20"/>
    <hyperlink ref="AG10" r:id="rId21"/>
    <hyperlink ref="AG11" r:id="rId22"/>
    <hyperlink ref="AG12" r:id="rId23"/>
    <hyperlink ref="AG13" r:id="rId24"/>
    <hyperlink ref="AG14" r:id="rId25"/>
    <hyperlink ref="AK8" r:id="rId26"/>
    <hyperlink ref="AK9" r:id="rId27"/>
    <hyperlink ref="AK10" r:id="rId28"/>
    <hyperlink ref="AK11" r:id="rId29"/>
    <hyperlink ref="AK12" r:id="rId30"/>
    <hyperlink ref="AK13" r:id="rId31"/>
    <hyperlink ref="AK14" r:id="rId32"/>
    <hyperlink ref="Y15" r:id="rId33"/>
    <hyperlink ref="Y16" r:id="rId34"/>
    <hyperlink ref="Y17" r:id="rId35"/>
    <hyperlink ref="Y18" r:id="rId36"/>
    <hyperlink ref="Y19" r:id="rId37"/>
    <hyperlink ref="Y20" r:id="rId38"/>
    <hyperlink ref="Y21" r:id="rId39"/>
    <hyperlink ref="Y22" r:id="rId40"/>
    <hyperlink ref="Y23" r:id="rId41"/>
    <hyperlink ref="Y24" r:id="rId42"/>
    <hyperlink ref="Y25" r:id="rId43"/>
    <hyperlink ref="Y26" r:id="rId44"/>
    <hyperlink ref="Y27" r:id="rId45"/>
    <hyperlink ref="Y28" r:id="rId46"/>
    <hyperlink ref="Y29" r:id="rId47"/>
    <hyperlink ref="Y30" r:id="rId48"/>
    <hyperlink ref="Y31" r:id="rId49"/>
    <hyperlink ref="Y32" r:id="rId50"/>
    <hyperlink ref="Y33" r:id="rId51"/>
    <hyperlink ref="Y34" r:id="rId52"/>
    <hyperlink ref="Y35" r:id="rId53"/>
    <hyperlink ref="Y36" r:id="rId54"/>
    <hyperlink ref="Y37" r:id="rId55"/>
    <hyperlink ref="Y38" r:id="rId56"/>
    <hyperlink ref="Y39" r:id="rId57"/>
    <hyperlink ref="Y40" r:id="rId58"/>
    <hyperlink ref="Y41" r:id="rId59"/>
    <hyperlink ref="Y42" r:id="rId60"/>
    <hyperlink ref="Y43" r:id="rId61"/>
    <hyperlink ref="Y44" r:id="rId62"/>
    <hyperlink ref="Y45" r:id="rId63"/>
    <hyperlink ref="Y46" r:id="rId64"/>
    <hyperlink ref="Y47" r:id="rId65"/>
    <hyperlink ref="Y48" r:id="rId66"/>
    <hyperlink ref="Y49" r:id="rId67"/>
    <hyperlink ref="Y50" r:id="rId68"/>
    <hyperlink ref="Y51" r:id="rId69"/>
    <hyperlink ref="Y52" r:id="rId70"/>
    <hyperlink ref="Y53" r:id="rId71"/>
    <hyperlink ref="Y54" r:id="rId72"/>
    <hyperlink ref="Y55" r:id="rId73"/>
    <hyperlink ref="Y56" r:id="rId74"/>
    <hyperlink ref="Y57" r:id="rId75"/>
    <hyperlink ref="Y58" r:id="rId76"/>
    <hyperlink ref="Y59" r:id="rId77"/>
    <hyperlink ref="Y60" r:id="rId78"/>
    <hyperlink ref="Y62" r:id="rId79"/>
    <hyperlink ref="Y63" r:id="rId80"/>
    <hyperlink ref="AC15" r:id="rId81"/>
    <hyperlink ref="AC16" r:id="rId82"/>
    <hyperlink ref="AC17" r:id="rId83"/>
    <hyperlink ref="AC18" r:id="rId84"/>
    <hyperlink ref="AC19" r:id="rId85"/>
    <hyperlink ref="AC20" r:id="rId86"/>
    <hyperlink ref="AC21" r:id="rId87"/>
    <hyperlink ref="AC22" r:id="rId88"/>
    <hyperlink ref="AC23" r:id="rId89"/>
    <hyperlink ref="AC24" r:id="rId90"/>
    <hyperlink ref="AC25" r:id="rId91"/>
    <hyperlink ref="AC26" r:id="rId92"/>
    <hyperlink ref="AC27" r:id="rId93"/>
    <hyperlink ref="AC28" r:id="rId94"/>
    <hyperlink ref="AC29" r:id="rId95"/>
    <hyperlink ref="AC30" r:id="rId96"/>
    <hyperlink ref="AC31" r:id="rId97"/>
    <hyperlink ref="AC32" r:id="rId98"/>
    <hyperlink ref="AC33" r:id="rId99"/>
    <hyperlink ref="AC34" r:id="rId100"/>
    <hyperlink ref="AC35" r:id="rId101"/>
    <hyperlink ref="AC36" r:id="rId102"/>
    <hyperlink ref="AC37" r:id="rId103"/>
    <hyperlink ref="AC38" r:id="rId104"/>
    <hyperlink ref="AC39" r:id="rId105"/>
    <hyperlink ref="AC40" r:id="rId106"/>
    <hyperlink ref="AC41" r:id="rId107"/>
    <hyperlink ref="AC42" r:id="rId108"/>
    <hyperlink ref="AC43" r:id="rId109"/>
    <hyperlink ref="AC44" r:id="rId110"/>
    <hyperlink ref="AC45" r:id="rId111"/>
    <hyperlink ref="AC46" r:id="rId112"/>
    <hyperlink ref="AC47" r:id="rId113"/>
    <hyperlink ref="AC48" r:id="rId114"/>
    <hyperlink ref="AC49" r:id="rId115"/>
    <hyperlink ref="AC50" r:id="rId116"/>
    <hyperlink ref="AC51" r:id="rId117"/>
    <hyperlink ref="AC52" r:id="rId118"/>
    <hyperlink ref="AC53" r:id="rId119"/>
    <hyperlink ref="AC54" r:id="rId120"/>
    <hyperlink ref="AC55" r:id="rId121"/>
    <hyperlink ref="AC56" r:id="rId122"/>
    <hyperlink ref="AC57" r:id="rId123"/>
    <hyperlink ref="AC58" r:id="rId124"/>
    <hyperlink ref="AC59" r:id="rId125"/>
    <hyperlink ref="AC60" r:id="rId126"/>
    <hyperlink ref="AC62" r:id="rId127"/>
    <hyperlink ref="AC63" r:id="rId128"/>
    <hyperlink ref="AG15" r:id="rId129"/>
    <hyperlink ref="AG16" r:id="rId130"/>
    <hyperlink ref="AG17" r:id="rId131"/>
    <hyperlink ref="AG18" r:id="rId132"/>
    <hyperlink ref="AG19" r:id="rId133"/>
    <hyperlink ref="AG20" r:id="rId134"/>
    <hyperlink ref="AG21" r:id="rId135"/>
    <hyperlink ref="AG22" r:id="rId136"/>
    <hyperlink ref="AG23" r:id="rId137"/>
    <hyperlink ref="AG24" r:id="rId138"/>
    <hyperlink ref="AG25" r:id="rId139"/>
    <hyperlink ref="AG26" r:id="rId140"/>
    <hyperlink ref="AG27" r:id="rId141"/>
    <hyperlink ref="AG28" r:id="rId142"/>
    <hyperlink ref="AG29" r:id="rId143"/>
    <hyperlink ref="AG30" r:id="rId144"/>
    <hyperlink ref="AG31" r:id="rId145"/>
    <hyperlink ref="AG32" r:id="rId146"/>
    <hyperlink ref="AG33" r:id="rId147"/>
    <hyperlink ref="AG34" r:id="rId148"/>
    <hyperlink ref="AG35" r:id="rId149"/>
    <hyperlink ref="AG36" r:id="rId150"/>
    <hyperlink ref="AG37" r:id="rId151"/>
    <hyperlink ref="AG38" r:id="rId152"/>
    <hyperlink ref="AG39" r:id="rId153"/>
    <hyperlink ref="AG40" r:id="rId154"/>
    <hyperlink ref="AG41" r:id="rId155"/>
    <hyperlink ref="AG42" r:id="rId156"/>
    <hyperlink ref="AG43" r:id="rId157"/>
    <hyperlink ref="AG44" r:id="rId158"/>
    <hyperlink ref="AG45" r:id="rId159"/>
    <hyperlink ref="AG46" r:id="rId160"/>
    <hyperlink ref="AG47" r:id="rId161"/>
    <hyperlink ref="AG48" r:id="rId162"/>
    <hyperlink ref="AG49" r:id="rId163"/>
    <hyperlink ref="AG50" r:id="rId164"/>
    <hyperlink ref="AG51" r:id="rId165"/>
    <hyperlink ref="AG52" r:id="rId166"/>
    <hyperlink ref="AG53" r:id="rId167"/>
    <hyperlink ref="AG54" r:id="rId168"/>
    <hyperlink ref="AG55" r:id="rId169"/>
    <hyperlink ref="AG56" r:id="rId170"/>
    <hyperlink ref="AG57" r:id="rId171"/>
    <hyperlink ref="AG58" r:id="rId172"/>
    <hyperlink ref="AG59" r:id="rId173"/>
    <hyperlink ref="AG60" r:id="rId174"/>
    <hyperlink ref="AG62" r:id="rId175"/>
    <hyperlink ref="AG63" r:id="rId176"/>
    <hyperlink ref="AK15" r:id="rId177"/>
    <hyperlink ref="AK16" r:id="rId178"/>
    <hyperlink ref="AK17" r:id="rId179"/>
    <hyperlink ref="AK18" r:id="rId180"/>
    <hyperlink ref="AK19" r:id="rId181"/>
    <hyperlink ref="AK20" r:id="rId182"/>
    <hyperlink ref="AK21" r:id="rId183"/>
    <hyperlink ref="AK22" r:id="rId184"/>
    <hyperlink ref="AK23" r:id="rId185"/>
    <hyperlink ref="AK24" r:id="rId186"/>
    <hyperlink ref="AK25" r:id="rId187"/>
    <hyperlink ref="AK26" r:id="rId188"/>
    <hyperlink ref="AK27" r:id="rId189"/>
    <hyperlink ref="AK28" r:id="rId190"/>
    <hyperlink ref="AK29" r:id="rId191"/>
    <hyperlink ref="AK30" r:id="rId192"/>
    <hyperlink ref="AK31" r:id="rId193"/>
    <hyperlink ref="AK32" r:id="rId194"/>
    <hyperlink ref="AK33" r:id="rId195"/>
    <hyperlink ref="AK34" r:id="rId196"/>
    <hyperlink ref="AK35" r:id="rId197"/>
    <hyperlink ref="AK36" r:id="rId198"/>
    <hyperlink ref="AK37" r:id="rId199"/>
    <hyperlink ref="AK38" r:id="rId200"/>
    <hyperlink ref="AK39" r:id="rId201"/>
    <hyperlink ref="AK40" r:id="rId202"/>
    <hyperlink ref="AK41" r:id="rId203"/>
    <hyperlink ref="AK42" r:id="rId204"/>
    <hyperlink ref="AK43" r:id="rId205"/>
    <hyperlink ref="AK44" r:id="rId206"/>
    <hyperlink ref="AK45" r:id="rId207"/>
    <hyperlink ref="AK46" r:id="rId208"/>
    <hyperlink ref="AK47" r:id="rId209"/>
    <hyperlink ref="AK48" r:id="rId210"/>
    <hyperlink ref="AK49" r:id="rId211"/>
    <hyperlink ref="AK50" r:id="rId212"/>
    <hyperlink ref="AK51" r:id="rId213"/>
    <hyperlink ref="AK52" r:id="rId214"/>
    <hyperlink ref="AK53" r:id="rId215"/>
    <hyperlink ref="AK54" r:id="rId216"/>
    <hyperlink ref="AK55" r:id="rId217"/>
    <hyperlink ref="AK56" r:id="rId218"/>
    <hyperlink ref="AK57" r:id="rId219"/>
    <hyperlink ref="AK58" r:id="rId220"/>
    <hyperlink ref="AK59" r:id="rId221"/>
    <hyperlink ref="AK60" r:id="rId222"/>
    <hyperlink ref="AK62" r:id="rId223"/>
    <hyperlink ref="AK63" r:id="rId224"/>
    <hyperlink ref="AK61" r:id="rId225"/>
    <hyperlink ref="AG61" r:id="rId226"/>
    <hyperlink ref="AC61" r:id="rId227"/>
    <hyperlink ref="Y61" r:id="rId228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54" orientation="portrait" verticalDpi="1200" r:id="rId229"/>
  <rowBreaks count="1" manualBreakCount="1">
    <brk id="37" max="16383" man="1"/>
  </rowBreaks>
  <drawing r:id="rId23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53"/>
  <sheetViews>
    <sheetView view="pageBreakPreview" zoomScale="80" zoomScaleNormal="70" zoomScaleSheetLayoutView="80" zoomScalePageLayoutView="40" workbookViewId="0">
      <selection activeCell="A12" sqref="A12"/>
    </sheetView>
  </sheetViews>
  <sheetFormatPr defaultColWidth="9" defaultRowHeight="15"/>
  <cols>
    <col min="1" max="1" width="16.5" style="289" customWidth="1"/>
    <col min="2" max="4" width="9" style="42"/>
    <col min="5" max="5" width="9.33203125" style="42" bestFit="1" customWidth="1"/>
    <col min="6" max="7" width="9" style="42"/>
    <col min="8" max="8" width="9.33203125" style="42" bestFit="1" customWidth="1"/>
    <col min="9" max="12" width="9" style="42"/>
    <col min="13" max="13" width="8.08203125" style="42" bestFit="1" customWidth="1"/>
    <col min="14" max="14" width="6.08203125" style="42" bestFit="1" customWidth="1"/>
    <col min="15" max="15" width="7.5" style="42" bestFit="1" customWidth="1"/>
    <col min="16" max="16" width="10.58203125" style="62" bestFit="1" customWidth="1"/>
    <col min="17" max="17" width="22.75" style="62" bestFit="1" customWidth="1"/>
    <col min="18" max="18" width="21.08203125" style="42" bestFit="1" customWidth="1"/>
    <col min="19" max="19" width="1.25" style="42" customWidth="1"/>
    <col min="20" max="22" width="13.5" style="42" hidden="1" customWidth="1"/>
    <col min="23" max="23" width="50.5" style="289" hidden="1" customWidth="1"/>
    <col min="24" max="25" width="9" style="42" customWidth="1"/>
    <col min="26" max="16384" width="9" style="42"/>
  </cols>
  <sheetData>
    <row r="1" spans="1:28" s="25" customFormat="1" ht="35.25" customHeight="1">
      <c r="A1" s="1317" t="s">
        <v>633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92" t="s">
        <v>613</v>
      </c>
      <c r="T1" s="223"/>
      <c r="U1" s="223"/>
      <c r="V1" s="223"/>
      <c r="W1" s="630"/>
    </row>
    <row r="2" spans="1:28" s="849" customFormat="1" ht="30" customHeight="1">
      <c r="A2" s="1466" t="s">
        <v>634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6"/>
      <c r="P2" s="1466"/>
      <c r="Q2" s="1466"/>
      <c r="R2" s="1392"/>
    </row>
    <row r="3" spans="1:28" s="849" customFormat="1" ht="30" customHeight="1">
      <c r="A3" s="1466" t="s">
        <v>605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466"/>
      <c r="Q3" s="1466"/>
      <c r="R3" s="1392"/>
    </row>
    <row r="4" spans="1:28" s="26" customFormat="1" ht="30" customHeight="1">
      <c r="A4" s="1453" t="s">
        <v>1057</v>
      </c>
      <c r="B4" s="1453"/>
      <c r="C4" s="1453"/>
      <c r="D4" s="1453"/>
      <c r="E4" s="1453"/>
      <c r="F4" s="1453"/>
      <c r="G4" s="1453"/>
      <c r="H4" s="1453"/>
      <c r="I4" s="1453"/>
      <c r="J4" s="1453"/>
      <c r="K4" s="1453"/>
      <c r="L4" s="1453"/>
      <c r="M4" s="1453"/>
      <c r="N4" s="1453"/>
      <c r="O4" s="1453"/>
      <c r="P4" s="1453"/>
      <c r="Q4" s="1453"/>
      <c r="R4" s="1453"/>
      <c r="S4" s="807"/>
      <c r="T4" s="808"/>
      <c r="U4" s="808"/>
      <c r="V4" s="808"/>
    </row>
    <row r="5" spans="1:28" ht="20.149999999999999" customHeight="1">
      <c r="A5" s="1454" t="s">
        <v>614</v>
      </c>
      <c r="B5" s="1451" t="s">
        <v>615</v>
      </c>
      <c r="C5" s="1451"/>
      <c r="D5" s="1451"/>
      <c r="E5" s="1451"/>
      <c r="F5" s="1455" t="s">
        <v>3001</v>
      </c>
      <c r="G5" s="1456"/>
      <c r="H5" s="1456"/>
      <c r="I5" s="1456"/>
      <c r="J5" s="1456"/>
      <c r="K5" s="1456"/>
      <c r="L5" s="1456"/>
      <c r="M5" s="1456"/>
      <c r="N5" s="1456"/>
      <c r="O5" s="1456"/>
      <c r="P5" s="1456"/>
      <c r="Q5" s="1457"/>
      <c r="R5" s="1451" t="s">
        <v>635</v>
      </c>
      <c r="S5" s="415"/>
      <c r="T5" s="1460" t="s">
        <v>614</v>
      </c>
      <c r="U5" s="1461"/>
      <c r="V5" s="1461"/>
      <c r="W5" s="1459" t="s">
        <v>4016</v>
      </c>
      <c r="X5" s="415"/>
      <c r="Y5" s="415"/>
      <c r="Z5" s="415"/>
      <c r="AA5" s="415"/>
      <c r="AB5" s="415"/>
    </row>
    <row r="6" spans="1:28" ht="20.149999999999999" customHeight="1">
      <c r="A6" s="1454"/>
      <c r="B6" s="1451" t="s">
        <v>3582</v>
      </c>
      <c r="C6" s="1451" t="s">
        <v>3583</v>
      </c>
      <c r="D6" s="1451" t="s">
        <v>3584</v>
      </c>
      <c r="E6" s="1451" t="s">
        <v>3585</v>
      </c>
      <c r="F6" s="1451" t="s">
        <v>3586</v>
      </c>
      <c r="G6" s="1451"/>
      <c r="H6" s="1451" t="s">
        <v>3587</v>
      </c>
      <c r="I6" s="1451"/>
      <c r="J6" s="1451"/>
      <c r="K6" s="1451"/>
      <c r="L6" s="1451" t="s">
        <v>3588</v>
      </c>
      <c r="M6" s="1451"/>
      <c r="N6" s="1451"/>
      <c r="O6" s="1451"/>
      <c r="P6" s="1458" t="s">
        <v>636</v>
      </c>
      <c r="Q6" s="1458"/>
      <c r="R6" s="1451"/>
      <c r="S6" s="415"/>
      <c r="T6" s="1460"/>
      <c r="U6" s="1462"/>
      <c r="V6" s="1462"/>
      <c r="W6" s="1459"/>
      <c r="X6" s="415"/>
      <c r="Y6" s="415"/>
      <c r="Z6" s="415"/>
      <c r="AA6" s="415"/>
      <c r="AB6" s="415"/>
    </row>
    <row r="7" spans="1:28" ht="20.149999999999999" customHeight="1">
      <c r="A7" s="1454"/>
      <c r="B7" s="1451"/>
      <c r="C7" s="1451"/>
      <c r="D7" s="1451"/>
      <c r="E7" s="1451"/>
      <c r="F7" s="1451" t="s">
        <v>627</v>
      </c>
      <c r="G7" s="1451"/>
      <c r="H7" s="1451" t="s">
        <v>637</v>
      </c>
      <c r="I7" s="1451"/>
      <c r="J7" s="1451" t="s">
        <v>626</v>
      </c>
      <c r="K7" s="1451"/>
      <c r="L7" s="1451" t="s">
        <v>637</v>
      </c>
      <c r="M7" s="1451"/>
      <c r="N7" s="1451" t="s">
        <v>626</v>
      </c>
      <c r="O7" s="1451"/>
      <c r="P7" s="1458"/>
      <c r="Q7" s="1458"/>
      <c r="R7" s="1451"/>
      <c r="S7" s="415"/>
      <c r="T7" s="1460"/>
      <c r="U7" s="1462"/>
      <c r="V7" s="1462"/>
      <c r="W7" s="1459"/>
      <c r="X7" s="415"/>
      <c r="Y7" s="415"/>
      <c r="Z7" s="415"/>
      <c r="AA7" s="415"/>
      <c r="AB7" s="415"/>
    </row>
    <row r="8" spans="1:28" ht="20.149999999999999" customHeight="1">
      <c r="A8" s="1454"/>
      <c r="B8" s="1451"/>
      <c r="C8" s="1451"/>
      <c r="D8" s="1451"/>
      <c r="E8" s="1451"/>
      <c r="F8" s="690" t="s">
        <v>628</v>
      </c>
      <c r="G8" s="690" t="s">
        <v>638</v>
      </c>
      <c r="H8" s="690" t="s">
        <v>628</v>
      </c>
      <c r="I8" s="690" t="s">
        <v>629</v>
      </c>
      <c r="J8" s="690" t="s">
        <v>3589</v>
      </c>
      <c r="K8" s="690" t="s">
        <v>3590</v>
      </c>
      <c r="L8" s="690" t="s">
        <v>628</v>
      </c>
      <c r="M8" s="690" t="s">
        <v>629</v>
      </c>
      <c r="N8" s="690" t="s">
        <v>3591</v>
      </c>
      <c r="O8" s="690" t="s">
        <v>3385</v>
      </c>
      <c r="P8" s="1458"/>
      <c r="Q8" s="1458"/>
      <c r="R8" s="1451"/>
      <c r="S8" s="415"/>
      <c r="T8" s="1460"/>
      <c r="U8" s="1462"/>
      <c r="V8" s="1462"/>
      <c r="W8" s="1459"/>
      <c r="X8" s="415"/>
      <c r="Y8" s="415"/>
      <c r="Z8" s="415"/>
      <c r="AA8" s="415"/>
      <c r="AB8" s="415"/>
    </row>
    <row r="9" spans="1:28" ht="20.149999999999999" customHeight="1">
      <c r="A9" s="1464"/>
      <c r="B9" s="690" t="s">
        <v>639</v>
      </c>
      <c r="C9" s="690" t="s">
        <v>640</v>
      </c>
      <c r="D9" s="690" t="s">
        <v>640</v>
      </c>
      <c r="E9" s="690" t="s">
        <v>589</v>
      </c>
      <c r="F9" s="850" t="s">
        <v>641</v>
      </c>
      <c r="G9" s="850" t="s">
        <v>642</v>
      </c>
      <c r="H9" s="850" t="s">
        <v>643</v>
      </c>
      <c r="I9" s="850" t="s">
        <v>644</v>
      </c>
      <c r="J9" s="850" t="s">
        <v>645</v>
      </c>
      <c r="K9" s="850" t="s">
        <v>645</v>
      </c>
      <c r="L9" s="850" t="s">
        <v>646</v>
      </c>
      <c r="M9" s="850" t="s">
        <v>639</v>
      </c>
      <c r="N9" s="850" t="s">
        <v>645</v>
      </c>
      <c r="O9" s="850" t="s">
        <v>647</v>
      </c>
      <c r="P9" s="694" t="s">
        <v>648</v>
      </c>
      <c r="Q9" s="694" t="s">
        <v>3592</v>
      </c>
      <c r="R9" s="1465"/>
      <c r="S9" s="415"/>
      <c r="T9" s="1460"/>
      <c r="U9" s="1463"/>
      <c r="V9" s="1463"/>
      <c r="W9" s="1459"/>
      <c r="X9" s="415"/>
      <c r="Y9" s="415"/>
      <c r="Z9" s="415"/>
      <c r="AA9" s="415"/>
      <c r="AB9" s="415"/>
    </row>
    <row r="10" spans="1:28" ht="48" customHeight="1">
      <c r="A10" s="656" t="str">
        <f t="shared" ref="A10:A19" si="0">HYPERLINK(W10,T10)</f>
        <v>TF218</v>
      </c>
      <c r="B10" s="40">
        <v>-20</v>
      </c>
      <c r="C10" s="40">
        <v>10</v>
      </c>
      <c r="D10" s="39">
        <v>1</v>
      </c>
      <c r="E10" s="40">
        <v>100</v>
      </c>
      <c r="F10" s="239">
        <v>0.65</v>
      </c>
      <c r="G10" s="39">
        <v>1</v>
      </c>
      <c r="H10" s="40">
        <v>140</v>
      </c>
      <c r="I10" s="40">
        <v>350</v>
      </c>
      <c r="J10" s="40">
        <v>5</v>
      </c>
      <c r="K10" s="40">
        <v>0</v>
      </c>
      <c r="L10" s="41">
        <v>-0.2</v>
      </c>
      <c r="M10" s="41">
        <v>-1</v>
      </c>
      <c r="N10" s="158">
        <v>5</v>
      </c>
      <c r="O10" s="664">
        <v>1</v>
      </c>
      <c r="P10" s="244" t="s">
        <v>649</v>
      </c>
      <c r="Q10" s="244" t="s">
        <v>650</v>
      </c>
      <c r="R10" s="221" t="s">
        <v>651</v>
      </c>
      <c r="T10" s="440" t="s">
        <v>652</v>
      </c>
      <c r="U10" s="709" t="s">
        <v>4014</v>
      </c>
      <c r="V10" s="1020" t="s">
        <v>4015</v>
      </c>
      <c r="W10" s="441" t="str">
        <f>CONCATENATE(U10,T10,V10)</f>
        <v>http://www.unisonic.com.tw/datasheet/TF218.pdf</v>
      </c>
    </row>
    <row r="11" spans="1:28" ht="50.15" customHeight="1">
      <c r="A11" s="1000" t="str">
        <f t="shared" si="0"/>
        <v>K596</v>
      </c>
      <c r="B11" s="158">
        <v>-20</v>
      </c>
      <c r="C11" s="158">
        <v>10</v>
      </c>
      <c r="D11" s="161">
        <v>1</v>
      </c>
      <c r="E11" s="158">
        <v>100</v>
      </c>
      <c r="F11" s="148">
        <v>0.4</v>
      </c>
      <c r="G11" s="161">
        <v>1.2</v>
      </c>
      <c r="H11" s="158">
        <v>100</v>
      </c>
      <c r="I11" s="158">
        <v>800</v>
      </c>
      <c r="J11" s="158">
        <v>5</v>
      </c>
      <c r="K11" s="158">
        <v>0</v>
      </c>
      <c r="L11" s="126" t="s">
        <v>653</v>
      </c>
      <c r="M11" s="126">
        <v>-1.5</v>
      </c>
      <c r="N11" s="158">
        <v>5</v>
      </c>
      <c r="O11" s="158">
        <v>1</v>
      </c>
      <c r="P11" s="244" t="s">
        <v>654</v>
      </c>
      <c r="Q11" s="244" t="s">
        <v>655</v>
      </c>
      <c r="R11" s="221" t="s">
        <v>656</v>
      </c>
      <c r="T11" s="412" t="s">
        <v>657</v>
      </c>
      <c r="U11" s="709" t="s">
        <v>4014</v>
      </c>
      <c r="V11" s="1020" t="s">
        <v>4015</v>
      </c>
      <c r="W11" s="441" t="str">
        <f t="shared" ref="W11:W19" si="1">CONCATENATE(U11,T11,V11)</f>
        <v>http://www.unisonic.com.tw/datasheet/K596.pdf</v>
      </c>
    </row>
    <row r="12" spans="1:28" ht="48" customHeight="1">
      <c r="A12" s="1000" t="str">
        <f t="shared" si="0"/>
        <v>TF215</v>
      </c>
      <c r="B12" s="158">
        <v>-20</v>
      </c>
      <c r="C12" s="158">
        <v>10</v>
      </c>
      <c r="D12" s="161">
        <v>1</v>
      </c>
      <c r="E12" s="158">
        <v>100</v>
      </c>
      <c r="F12" s="148">
        <v>0.8</v>
      </c>
      <c r="G12" s="161">
        <v>1.2</v>
      </c>
      <c r="H12" s="158">
        <v>140</v>
      </c>
      <c r="I12" s="158">
        <v>350</v>
      </c>
      <c r="J12" s="158">
        <v>5</v>
      </c>
      <c r="K12" s="158">
        <v>0</v>
      </c>
      <c r="L12" s="126">
        <v>-0.2</v>
      </c>
      <c r="M12" s="126">
        <v>-1</v>
      </c>
      <c r="N12" s="158">
        <v>5</v>
      </c>
      <c r="O12" s="158">
        <v>1</v>
      </c>
      <c r="P12" s="244" t="s">
        <v>649</v>
      </c>
      <c r="Q12" s="244" t="s">
        <v>650</v>
      </c>
      <c r="R12" s="221" t="s">
        <v>658</v>
      </c>
      <c r="T12" s="412" t="s">
        <v>659</v>
      </c>
      <c r="U12" s="709" t="s">
        <v>4014</v>
      </c>
      <c r="V12" s="1020" t="s">
        <v>4015</v>
      </c>
      <c r="W12" s="441" t="str">
        <f t="shared" si="1"/>
        <v>http://www.unisonic.com.tw/datasheet/TF215.pdf</v>
      </c>
    </row>
    <row r="13" spans="1:28" ht="48" customHeight="1">
      <c r="A13" s="1000" t="str">
        <f t="shared" si="0"/>
        <v>TF212</v>
      </c>
      <c r="B13" s="158">
        <v>-20</v>
      </c>
      <c r="C13" s="158">
        <v>10</v>
      </c>
      <c r="D13" s="161">
        <v>1</v>
      </c>
      <c r="E13" s="158">
        <v>100</v>
      </c>
      <c r="F13" s="148">
        <v>1</v>
      </c>
      <c r="G13" s="161">
        <v>1.2</v>
      </c>
      <c r="H13" s="158">
        <v>140</v>
      </c>
      <c r="I13" s="158">
        <v>350</v>
      </c>
      <c r="J13" s="158">
        <v>5</v>
      </c>
      <c r="K13" s="158">
        <v>0</v>
      </c>
      <c r="L13" s="126">
        <v>-0.2</v>
      </c>
      <c r="M13" s="126">
        <v>-1.2</v>
      </c>
      <c r="N13" s="158">
        <v>5</v>
      </c>
      <c r="O13" s="158">
        <v>1</v>
      </c>
      <c r="P13" s="244" t="s">
        <v>660</v>
      </c>
      <c r="Q13" s="244" t="s">
        <v>661</v>
      </c>
      <c r="R13" s="221" t="s">
        <v>2041</v>
      </c>
      <c r="T13" s="412" t="s">
        <v>662</v>
      </c>
      <c r="U13" s="709" t="s">
        <v>4014</v>
      </c>
      <c r="V13" s="1020" t="s">
        <v>4015</v>
      </c>
      <c r="W13" s="441" t="str">
        <f t="shared" si="1"/>
        <v>http://www.unisonic.com.tw/datasheet/TF212.pdf</v>
      </c>
    </row>
    <row r="14" spans="1:28" ht="48" customHeight="1">
      <c r="A14" s="1000" t="str">
        <f t="shared" si="0"/>
        <v>TF202</v>
      </c>
      <c r="B14" s="158">
        <v>-20</v>
      </c>
      <c r="C14" s="389">
        <v>10</v>
      </c>
      <c r="D14" s="161">
        <v>10</v>
      </c>
      <c r="E14" s="158">
        <v>100</v>
      </c>
      <c r="F14" s="149" t="s">
        <v>663</v>
      </c>
      <c r="G14" s="149">
        <v>1.43</v>
      </c>
      <c r="H14" s="158">
        <v>100</v>
      </c>
      <c r="I14" s="158">
        <v>350</v>
      </c>
      <c r="J14" s="158">
        <v>2</v>
      </c>
      <c r="K14" s="158">
        <v>0</v>
      </c>
      <c r="L14" s="149" t="s">
        <v>663</v>
      </c>
      <c r="M14" s="124">
        <v>-0.38</v>
      </c>
      <c r="N14" s="158">
        <v>2</v>
      </c>
      <c r="O14" s="158">
        <v>1</v>
      </c>
      <c r="P14" s="244" t="s">
        <v>649</v>
      </c>
      <c r="Q14" s="244" t="s">
        <v>650</v>
      </c>
      <c r="R14" s="221" t="s">
        <v>2042</v>
      </c>
      <c r="T14" s="412" t="s">
        <v>664</v>
      </c>
      <c r="U14" s="709" t="s">
        <v>4014</v>
      </c>
      <c r="V14" s="1020" t="s">
        <v>4015</v>
      </c>
      <c r="W14" s="441" t="str">
        <f t="shared" si="1"/>
        <v>http://www.unisonic.com.tw/datasheet/TF202.pdf</v>
      </c>
    </row>
    <row r="15" spans="1:28" ht="48" customHeight="1">
      <c r="A15" s="1000" t="str">
        <f t="shared" si="0"/>
        <v>TF2123</v>
      </c>
      <c r="B15" s="40">
        <v>-20</v>
      </c>
      <c r="C15" s="40">
        <v>10</v>
      </c>
      <c r="D15" s="39">
        <v>10</v>
      </c>
      <c r="E15" s="40">
        <v>100</v>
      </c>
      <c r="F15" s="239" t="s">
        <v>663</v>
      </c>
      <c r="G15" s="37">
        <v>1.43</v>
      </c>
      <c r="H15" s="40">
        <v>100</v>
      </c>
      <c r="I15" s="40">
        <v>350</v>
      </c>
      <c r="J15" s="40">
        <v>2</v>
      </c>
      <c r="K15" s="40">
        <v>0</v>
      </c>
      <c r="L15" s="41" t="s">
        <v>663</v>
      </c>
      <c r="M15" s="124">
        <v>-0.38</v>
      </c>
      <c r="N15" s="40">
        <v>2</v>
      </c>
      <c r="O15" s="664">
        <v>1</v>
      </c>
      <c r="P15" s="244" t="s">
        <v>649</v>
      </c>
      <c r="Q15" s="244" t="s">
        <v>665</v>
      </c>
      <c r="R15" s="221" t="s">
        <v>666</v>
      </c>
      <c r="S15" s="415"/>
      <c r="T15" s="414" t="s">
        <v>667</v>
      </c>
      <c r="U15" s="709" t="s">
        <v>4014</v>
      </c>
      <c r="V15" s="1020" t="s">
        <v>4015</v>
      </c>
      <c r="W15" s="441" t="str">
        <f t="shared" si="1"/>
        <v>http://www.unisonic.com.tw/datasheet/TF2123.pdf</v>
      </c>
    </row>
    <row r="16" spans="1:28" ht="50.15" customHeight="1">
      <c r="A16" s="1000" t="str">
        <f t="shared" si="0"/>
        <v>K1109</v>
      </c>
      <c r="B16" s="158">
        <v>-20</v>
      </c>
      <c r="C16" s="158">
        <v>10</v>
      </c>
      <c r="D16" s="161">
        <v>10</v>
      </c>
      <c r="E16" s="158">
        <v>80</v>
      </c>
      <c r="F16" s="148">
        <v>0.6</v>
      </c>
      <c r="G16" s="161">
        <v>1.6</v>
      </c>
      <c r="H16" s="158">
        <v>40</v>
      </c>
      <c r="I16" s="158">
        <v>600</v>
      </c>
      <c r="J16" s="158">
        <v>2</v>
      </c>
      <c r="K16" s="158">
        <v>0</v>
      </c>
      <c r="L16" s="126">
        <v>-0.1</v>
      </c>
      <c r="M16" s="126">
        <v>-1</v>
      </c>
      <c r="N16" s="158">
        <v>5</v>
      </c>
      <c r="O16" s="158">
        <v>1</v>
      </c>
      <c r="P16" s="244" t="s">
        <v>668</v>
      </c>
      <c r="Q16" s="244" t="s">
        <v>669</v>
      </c>
      <c r="R16" s="221" t="s">
        <v>2043</v>
      </c>
      <c r="T16" s="412" t="s">
        <v>670</v>
      </c>
      <c r="U16" s="709" t="s">
        <v>4014</v>
      </c>
      <c r="V16" s="1020" t="s">
        <v>4015</v>
      </c>
      <c r="W16" s="441" t="str">
        <f t="shared" si="1"/>
        <v>http://www.unisonic.com.tw/datasheet/K1109.pdf</v>
      </c>
    </row>
    <row r="17" spans="1:28" ht="48" customHeight="1">
      <c r="A17" s="1000" t="str">
        <f t="shared" si="0"/>
        <v>K4059</v>
      </c>
      <c r="B17" s="389">
        <v>-20</v>
      </c>
      <c r="C17" s="389">
        <v>10</v>
      </c>
      <c r="D17" s="409">
        <v>0.5</v>
      </c>
      <c r="E17" s="389">
        <v>100</v>
      </c>
      <c r="F17" s="211">
        <v>1.35</v>
      </c>
      <c r="G17" s="211">
        <v>1.85</v>
      </c>
      <c r="H17" s="211">
        <v>140</v>
      </c>
      <c r="I17" s="211">
        <v>500</v>
      </c>
      <c r="J17" s="211">
        <v>2</v>
      </c>
      <c r="K17" s="211">
        <v>0</v>
      </c>
      <c r="L17" s="211">
        <v>-0.1</v>
      </c>
      <c r="M17" s="211">
        <v>-1</v>
      </c>
      <c r="N17" s="211">
        <v>2</v>
      </c>
      <c r="O17" s="211">
        <v>1</v>
      </c>
      <c r="P17" s="244" t="s">
        <v>1997</v>
      </c>
      <c r="Q17" s="244" t="s">
        <v>671</v>
      </c>
      <c r="R17" s="410" t="s">
        <v>672</v>
      </c>
      <c r="S17" s="411"/>
      <c r="T17" s="412" t="s">
        <v>673</v>
      </c>
      <c r="U17" s="709" t="s">
        <v>4014</v>
      </c>
      <c r="V17" s="1020" t="s">
        <v>4015</v>
      </c>
      <c r="W17" s="441" t="str">
        <f t="shared" si="1"/>
        <v>http://www.unisonic.com.tw/datasheet/K4059.pdf</v>
      </c>
    </row>
    <row r="18" spans="1:28" s="415" customFormat="1" ht="48" customHeight="1">
      <c r="A18" s="1000" t="str">
        <f t="shared" si="0"/>
        <v>TF219</v>
      </c>
      <c r="B18" s="40">
        <v>-20</v>
      </c>
      <c r="C18" s="40">
        <v>10</v>
      </c>
      <c r="D18" s="39">
        <v>10</v>
      </c>
      <c r="E18" s="40">
        <v>100</v>
      </c>
      <c r="F18" s="239" t="s">
        <v>83</v>
      </c>
      <c r="G18" s="39">
        <v>2.1</v>
      </c>
      <c r="H18" s="40">
        <v>210</v>
      </c>
      <c r="I18" s="40">
        <v>350</v>
      </c>
      <c r="J18" s="40">
        <v>2</v>
      </c>
      <c r="K18" s="40">
        <v>0</v>
      </c>
      <c r="L18" s="41" t="s">
        <v>83</v>
      </c>
      <c r="M18" s="41">
        <v>-0.3</v>
      </c>
      <c r="N18" s="40">
        <v>2</v>
      </c>
      <c r="O18" s="664">
        <v>1</v>
      </c>
      <c r="P18" s="244" t="s">
        <v>674</v>
      </c>
      <c r="Q18" s="244" t="s">
        <v>675</v>
      </c>
      <c r="R18" s="221" t="s">
        <v>672</v>
      </c>
      <c r="S18" s="42"/>
      <c r="T18" s="414" t="s">
        <v>676</v>
      </c>
      <c r="U18" s="709" t="s">
        <v>4014</v>
      </c>
      <c r="V18" s="1020" t="s">
        <v>4015</v>
      </c>
      <c r="W18" s="441" t="str">
        <f t="shared" si="1"/>
        <v>http://www.unisonic.com.tw/datasheet/TF219.pdf</v>
      </c>
    </row>
    <row r="19" spans="1:28" s="415" customFormat="1" ht="48" customHeight="1">
      <c r="A19" s="1000" t="str">
        <f t="shared" si="0"/>
        <v>TF5123</v>
      </c>
      <c r="B19" s="40">
        <v>-20</v>
      </c>
      <c r="C19" s="40">
        <v>10</v>
      </c>
      <c r="D19" s="39">
        <v>10</v>
      </c>
      <c r="E19" s="389">
        <v>100</v>
      </c>
      <c r="F19" s="239" t="s">
        <v>83</v>
      </c>
      <c r="G19" s="39">
        <v>2.1</v>
      </c>
      <c r="H19" s="40">
        <v>100</v>
      </c>
      <c r="I19" s="211">
        <v>500</v>
      </c>
      <c r="J19" s="40">
        <v>2</v>
      </c>
      <c r="K19" s="40">
        <v>0</v>
      </c>
      <c r="L19" s="239" t="s">
        <v>83</v>
      </c>
      <c r="M19" s="41">
        <v>-0.3</v>
      </c>
      <c r="N19" s="40">
        <v>2</v>
      </c>
      <c r="O19" s="664">
        <v>1</v>
      </c>
      <c r="P19" s="618" t="s">
        <v>1998</v>
      </c>
      <c r="Q19" s="618" t="s">
        <v>1999</v>
      </c>
      <c r="R19" s="618" t="s">
        <v>672</v>
      </c>
      <c r="S19" s="42"/>
      <c r="T19" s="414" t="s">
        <v>1996</v>
      </c>
      <c r="U19" s="709" t="s">
        <v>4014</v>
      </c>
      <c r="V19" s="1020" t="s">
        <v>4015</v>
      </c>
      <c r="W19" s="441" t="str">
        <f t="shared" si="1"/>
        <v>http://www.unisonic.com.tw/datasheet/TF5123.pdf</v>
      </c>
    </row>
    <row r="20" spans="1:28" s="52" customFormat="1" ht="30" customHeight="1">
      <c r="A20" s="322" t="s">
        <v>1792</v>
      </c>
      <c r="B20" s="303"/>
      <c r="C20" s="303"/>
      <c r="D20" s="78"/>
      <c r="E20" s="78"/>
      <c r="O20" s="42"/>
    </row>
    <row r="21" spans="1:28" s="52" customFormat="1" ht="23.25" customHeight="1">
      <c r="A21" s="1467"/>
      <c r="B21" s="1467"/>
      <c r="C21" s="1467"/>
      <c r="D21" s="1467"/>
      <c r="E21" s="1467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442"/>
      <c r="Q21" s="442"/>
      <c r="R21" s="324"/>
      <c r="S21" s="324"/>
      <c r="T21" s="629"/>
      <c r="U21" s="629"/>
      <c r="V21" s="629"/>
      <c r="W21" s="620"/>
      <c r="X21" s="620"/>
      <c r="AB21" s="89"/>
    </row>
    <row r="22" spans="1:28" s="26" customFormat="1" ht="30" customHeight="1">
      <c r="A22" s="1453" t="s">
        <v>677</v>
      </c>
      <c r="B22" s="1453"/>
      <c r="C22" s="1453"/>
      <c r="D22" s="1453"/>
      <c r="E22" s="1453"/>
      <c r="F22" s="1453"/>
      <c r="G22" s="1453"/>
      <c r="H22" s="1453"/>
      <c r="I22" s="1453"/>
      <c r="J22" s="1453"/>
      <c r="K22" s="1453"/>
      <c r="L22" s="1453"/>
      <c r="M22" s="1453"/>
      <c r="N22" s="1453"/>
      <c r="O22" s="1453"/>
      <c r="P22" s="1453"/>
      <c r="Q22" s="1453"/>
      <c r="R22" s="1453"/>
      <c r="S22" s="807"/>
      <c r="T22" s="808"/>
      <c r="U22" s="808"/>
      <c r="V22" s="808"/>
    </row>
    <row r="23" spans="1:28" ht="18" customHeight="1">
      <c r="A23" s="1454" t="s">
        <v>614</v>
      </c>
      <c r="B23" s="1451" t="s">
        <v>615</v>
      </c>
      <c r="C23" s="1451"/>
      <c r="D23" s="1451"/>
      <c r="E23" s="1451"/>
      <c r="F23" s="1455" t="s">
        <v>3001</v>
      </c>
      <c r="G23" s="1456"/>
      <c r="H23" s="1456"/>
      <c r="I23" s="1456"/>
      <c r="J23" s="1456"/>
      <c r="K23" s="1456"/>
      <c r="L23" s="1456"/>
      <c r="M23" s="1456"/>
      <c r="N23" s="1456"/>
      <c r="O23" s="1456"/>
      <c r="P23" s="1456"/>
      <c r="Q23" s="1457"/>
      <c r="R23" s="1451" t="s">
        <v>635</v>
      </c>
      <c r="W23" s="271"/>
    </row>
    <row r="24" spans="1:28" ht="18" customHeight="1">
      <c r="A24" s="1454"/>
      <c r="B24" s="1451" t="s">
        <v>3593</v>
      </c>
      <c r="C24" s="1448" t="s">
        <v>3583</v>
      </c>
      <c r="D24" s="1451" t="s">
        <v>3584</v>
      </c>
      <c r="E24" s="1448" t="s">
        <v>3585</v>
      </c>
      <c r="F24" s="1451" t="s">
        <v>3594</v>
      </c>
      <c r="G24" s="1451"/>
      <c r="H24" s="1451" t="s">
        <v>3595</v>
      </c>
      <c r="I24" s="1451"/>
      <c r="J24" s="1451"/>
      <c r="K24" s="1451"/>
      <c r="L24" s="1451" t="s">
        <v>3588</v>
      </c>
      <c r="M24" s="1451"/>
      <c r="N24" s="1451"/>
      <c r="O24" s="1451"/>
      <c r="P24" s="1458" t="s">
        <v>636</v>
      </c>
      <c r="Q24" s="1458"/>
      <c r="R24" s="1451"/>
      <c r="W24" s="271"/>
    </row>
    <row r="25" spans="1:28" ht="18" customHeight="1">
      <c r="A25" s="1454"/>
      <c r="B25" s="1451"/>
      <c r="C25" s="1449"/>
      <c r="D25" s="1451"/>
      <c r="E25" s="1449"/>
      <c r="F25" s="1451" t="s">
        <v>678</v>
      </c>
      <c r="G25" s="1451"/>
      <c r="H25" s="1451" t="s">
        <v>679</v>
      </c>
      <c r="I25" s="1451"/>
      <c r="J25" s="1451" t="s">
        <v>626</v>
      </c>
      <c r="K25" s="1451"/>
      <c r="L25" s="1451" t="s">
        <v>679</v>
      </c>
      <c r="M25" s="1451"/>
      <c r="N25" s="1451" t="s">
        <v>626</v>
      </c>
      <c r="O25" s="1451"/>
      <c r="P25" s="1458"/>
      <c r="Q25" s="1458"/>
      <c r="R25" s="1451"/>
      <c r="W25" s="271"/>
    </row>
    <row r="26" spans="1:28" ht="18" customHeight="1">
      <c r="A26" s="1454"/>
      <c r="B26" s="1451"/>
      <c r="C26" s="1450"/>
      <c r="D26" s="1451"/>
      <c r="E26" s="1450"/>
      <c r="F26" s="690" t="s">
        <v>628</v>
      </c>
      <c r="G26" s="690" t="s">
        <v>638</v>
      </c>
      <c r="H26" s="690" t="s">
        <v>628</v>
      </c>
      <c r="I26" s="690" t="s">
        <v>629</v>
      </c>
      <c r="J26" s="690" t="s">
        <v>3589</v>
      </c>
      <c r="K26" s="690" t="s">
        <v>3590</v>
      </c>
      <c r="L26" s="690" t="s">
        <v>628</v>
      </c>
      <c r="M26" s="690" t="s">
        <v>629</v>
      </c>
      <c r="N26" s="690" t="s">
        <v>3591</v>
      </c>
      <c r="O26" s="690" t="s">
        <v>3385</v>
      </c>
      <c r="P26" s="1458"/>
      <c r="Q26" s="1458"/>
      <c r="R26" s="1451"/>
      <c r="W26" s="271"/>
    </row>
    <row r="27" spans="1:28" ht="18" customHeight="1">
      <c r="A27" s="1454"/>
      <c r="B27" s="690" t="s">
        <v>639</v>
      </c>
      <c r="C27" s="690" t="s">
        <v>640</v>
      </c>
      <c r="D27" s="690" t="s">
        <v>640</v>
      </c>
      <c r="E27" s="690" t="s">
        <v>589</v>
      </c>
      <c r="F27" s="850" t="s">
        <v>641</v>
      </c>
      <c r="G27" s="850" t="s">
        <v>642</v>
      </c>
      <c r="H27" s="850" t="s">
        <v>680</v>
      </c>
      <c r="I27" s="850" t="s">
        <v>640</v>
      </c>
      <c r="J27" s="850" t="s">
        <v>645</v>
      </c>
      <c r="K27" s="850" t="s">
        <v>645</v>
      </c>
      <c r="L27" s="850" t="s">
        <v>646</v>
      </c>
      <c r="M27" s="850" t="s">
        <v>639</v>
      </c>
      <c r="N27" s="850" t="s">
        <v>645</v>
      </c>
      <c r="O27" s="850" t="s">
        <v>647</v>
      </c>
      <c r="P27" s="694" t="s">
        <v>648</v>
      </c>
      <c r="Q27" s="694" t="s">
        <v>3596</v>
      </c>
      <c r="R27" s="1451"/>
      <c r="W27" s="271"/>
    </row>
    <row r="28" spans="1:28" ht="32.15" customHeight="1">
      <c r="A28" s="656" t="str">
        <f>HYPERLINK(W28,T28)</f>
        <v>2SK508</v>
      </c>
      <c r="B28" s="389">
        <v>-15</v>
      </c>
      <c r="C28" s="389">
        <v>5</v>
      </c>
      <c r="D28" s="409">
        <v>50</v>
      </c>
      <c r="E28" s="389">
        <v>200</v>
      </c>
      <c r="F28" s="211">
        <v>14</v>
      </c>
      <c r="G28" s="126">
        <v>19</v>
      </c>
      <c r="H28" s="211">
        <v>10</v>
      </c>
      <c r="I28" s="211">
        <v>50</v>
      </c>
      <c r="J28" s="211">
        <v>5</v>
      </c>
      <c r="K28" s="211">
        <v>0</v>
      </c>
      <c r="L28" s="211">
        <v>-0.6</v>
      </c>
      <c r="M28" s="211">
        <v>-3.5</v>
      </c>
      <c r="N28" s="211">
        <v>5</v>
      </c>
      <c r="O28" s="211">
        <v>10</v>
      </c>
      <c r="P28" s="244" t="s">
        <v>681</v>
      </c>
      <c r="Q28" s="244" t="s">
        <v>682</v>
      </c>
      <c r="R28" s="410" t="s">
        <v>683</v>
      </c>
      <c r="T28" s="412" t="s">
        <v>684</v>
      </c>
      <c r="U28" s="709" t="s">
        <v>4014</v>
      </c>
      <c r="V28" s="1020" t="s">
        <v>4015</v>
      </c>
      <c r="W28" s="413" t="str">
        <f>CONCATENATE(U28,T28,V28)</f>
        <v>http://www.unisonic.com.tw/datasheet/2SK508.pdf</v>
      </c>
    </row>
    <row r="29" spans="1:28" s="16" customFormat="1" ht="30" customHeight="1">
      <c r="A29" s="322" t="s">
        <v>1792</v>
      </c>
      <c r="B29" s="304"/>
      <c r="C29" s="304"/>
      <c r="D29" s="100"/>
      <c r="E29" s="100"/>
      <c r="O29" s="372"/>
      <c r="T29" s="52"/>
      <c r="U29" s="52"/>
      <c r="V29" s="52"/>
      <c r="W29" s="52"/>
    </row>
    <row r="30" spans="1:28" s="16" customFormat="1" ht="23.25" customHeight="1">
      <c r="A30" s="1452"/>
      <c r="B30" s="1452"/>
      <c r="C30" s="1452"/>
      <c r="D30" s="1452"/>
      <c r="E30" s="1452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442"/>
      <c r="Q30" s="442"/>
      <c r="R30" s="324"/>
      <c r="S30" s="324"/>
      <c r="T30" s="629"/>
      <c r="U30" s="629"/>
      <c r="V30" s="629"/>
      <c r="W30" s="620"/>
      <c r="X30" s="177"/>
      <c r="AB30" s="57"/>
    </row>
    <row r="31" spans="1:28" s="26" customFormat="1" ht="30" customHeight="1">
      <c r="A31" s="1453" t="s">
        <v>685</v>
      </c>
      <c r="B31" s="1453"/>
      <c r="C31" s="1453"/>
      <c r="D31" s="1453"/>
      <c r="E31" s="1453"/>
      <c r="F31" s="1453"/>
      <c r="G31" s="1453"/>
      <c r="H31" s="1453"/>
      <c r="I31" s="1453"/>
      <c r="J31" s="1453"/>
      <c r="K31" s="1453"/>
      <c r="L31" s="1453"/>
      <c r="M31" s="1453"/>
      <c r="N31" s="1453"/>
      <c r="O31" s="1453"/>
      <c r="P31" s="1453"/>
      <c r="Q31" s="1453"/>
      <c r="R31" s="1453"/>
      <c r="S31" s="807"/>
      <c r="T31" s="808"/>
      <c r="U31" s="808"/>
      <c r="V31" s="808"/>
    </row>
    <row r="32" spans="1:28" ht="18" customHeight="1">
      <c r="A32" s="1454" t="s">
        <v>614</v>
      </c>
      <c r="B32" s="1451" t="s">
        <v>615</v>
      </c>
      <c r="C32" s="1451"/>
      <c r="D32" s="1451"/>
      <c r="E32" s="1451"/>
      <c r="F32" s="1455" t="s">
        <v>3001</v>
      </c>
      <c r="G32" s="1456"/>
      <c r="H32" s="1456"/>
      <c r="I32" s="1456"/>
      <c r="J32" s="1456"/>
      <c r="K32" s="1456"/>
      <c r="L32" s="1456"/>
      <c r="M32" s="1456"/>
      <c r="N32" s="1456"/>
      <c r="O32" s="1456"/>
      <c r="P32" s="1456"/>
      <c r="Q32" s="1457"/>
      <c r="R32" s="1451" t="s">
        <v>635</v>
      </c>
      <c r="W32" s="271"/>
    </row>
    <row r="33" spans="1:28" ht="18" customHeight="1">
      <c r="A33" s="1454"/>
      <c r="B33" s="1451" t="s">
        <v>3593</v>
      </c>
      <c r="C33" s="1448" t="s">
        <v>3583</v>
      </c>
      <c r="D33" s="1448" t="s">
        <v>3584</v>
      </c>
      <c r="E33" s="1448" t="s">
        <v>3585</v>
      </c>
      <c r="F33" s="1451" t="s">
        <v>3594</v>
      </c>
      <c r="G33" s="1451"/>
      <c r="H33" s="1451" t="s">
        <v>3595</v>
      </c>
      <c r="I33" s="1451"/>
      <c r="J33" s="1451"/>
      <c r="K33" s="1451"/>
      <c r="L33" s="1451" t="s">
        <v>3588</v>
      </c>
      <c r="M33" s="1451"/>
      <c r="N33" s="1451"/>
      <c r="O33" s="1451"/>
      <c r="P33" s="1458" t="s">
        <v>636</v>
      </c>
      <c r="Q33" s="1458"/>
      <c r="R33" s="1451"/>
      <c r="W33" s="271"/>
    </row>
    <row r="34" spans="1:28" ht="18" customHeight="1">
      <c r="A34" s="1454"/>
      <c r="B34" s="1451"/>
      <c r="C34" s="1449"/>
      <c r="D34" s="1449"/>
      <c r="E34" s="1449"/>
      <c r="F34" s="1451" t="s">
        <v>678</v>
      </c>
      <c r="G34" s="1451"/>
      <c r="H34" s="1451" t="s">
        <v>679</v>
      </c>
      <c r="I34" s="1451"/>
      <c r="J34" s="1451" t="s">
        <v>626</v>
      </c>
      <c r="K34" s="1451"/>
      <c r="L34" s="1451" t="s">
        <v>679</v>
      </c>
      <c r="M34" s="1451"/>
      <c r="N34" s="1451" t="s">
        <v>626</v>
      </c>
      <c r="O34" s="1451"/>
      <c r="P34" s="1458"/>
      <c r="Q34" s="1458"/>
      <c r="R34" s="1451"/>
      <c r="W34" s="271"/>
    </row>
    <row r="35" spans="1:28" ht="18" customHeight="1">
      <c r="A35" s="1454"/>
      <c r="B35" s="1451"/>
      <c r="C35" s="1450"/>
      <c r="D35" s="1450"/>
      <c r="E35" s="1450"/>
      <c r="F35" s="690" t="s">
        <v>628</v>
      </c>
      <c r="G35" s="690" t="s">
        <v>638</v>
      </c>
      <c r="H35" s="690" t="s">
        <v>628</v>
      </c>
      <c r="I35" s="690" t="s">
        <v>629</v>
      </c>
      <c r="J35" s="690" t="s">
        <v>3589</v>
      </c>
      <c r="K35" s="690" t="s">
        <v>3590</v>
      </c>
      <c r="L35" s="690" t="s">
        <v>628</v>
      </c>
      <c r="M35" s="690" t="s">
        <v>629</v>
      </c>
      <c r="N35" s="690" t="s">
        <v>3591</v>
      </c>
      <c r="O35" s="690" t="s">
        <v>3385</v>
      </c>
      <c r="P35" s="1458"/>
      <c r="Q35" s="1458"/>
      <c r="R35" s="1451"/>
      <c r="W35" s="271"/>
    </row>
    <row r="36" spans="1:28" ht="18" customHeight="1">
      <c r="A36" s="1454"/>
      <c r="B36" s="690" t="s">
        <v>639</v>
      </c>
      <c r="C36" s="690" t="s">
        <v>640</v>
      </c>
      <c r="D36" s="690" t="s">
        <v>640</v>
      </c>
      <c r="E36" s="690" t="s">
        <v>589</v>
      </c>
      <c r="F36" s="850" t="s">
        <v>641</v>
      </c>
      <c r="G36" s="850" t="s">
        <v>642</v>
      </c>
      <c r="H36" s="850" t="s">
        <v>680</v>
      </c>
      <c r="I36" s="850" t="s">
        <v>640</v>
      </c>
      <c r="J36" s="850" t="s">
        <v>645</v>
      </c>
      <c r="K36" s="850" t="s">
        <v>645</v>
      </c>
      <c r="L36" s="850" t="s">
        <v>646</v>
      </c>
      <c r="M36" s="850" t="s">
        <v>639</v>
      </c>
      <c r="N36" s="850" t="s">
        <v>645</v>
      </c>
      <c r="O36" s="850" t="s">
        <v>647</v>
      </c>
      <c r="P36" s="694" t="s">
        <v>648</v>
      </c>
      <c r="Q36" s="694" t="s">
        <v>3596</v>
      </c>
      <c r="R36" s="1451"/>
      <c r="W36" s="271"/>
    </row>
    <row r="37" spans="1:28" ht="31.5" customHeight="1">
      <c r="A37" s="656" t="str">
        <f t="shared" ref="A37:A42" si="2">HYPERLINK(W37,T37)</f>
        <v>K1875</v>
      </c>
      <c r="B37" s="389">
        <v>-20</v>
      </c>
      <c r="C37" s="389">
        <v>10</v>
      </c>
      <c r="D37" s="416">
        <v>10</v>
      </c>
      <c r="E37" s="389">
        <v>100</v>
      </c>
      <c r="F37" s="211">
        <v>15</v>
      </c>
      <c r="G37" s="126">
        <v>25</v>
      </c>
      <c r="H37" s="211">
        <v>6</v>
      </c>
      <c r="I37" s="211">
        <v>32</v>
      </c>
      <c r="J37" s="211">
        <v>5</v>
      </c>
      <c r="K37" s="211">
        <v>0</v>
      </c>
      <c r="L37" s="211" t="s">
        <v>663</v>
      </c>
      <c r="M37" s="409">
        <v>-2.5</v>
      </c>
      <c r="N37" s="211">
        <v>5</v>
      </c>
      <c r="O37" s="211">
        <v>1</v>
      </c>
      <c r="P37" s="244" t="s">
        <v>686</v>
      </c>
      <c r="Q37" s="244" t="s">
        <v>687</v>
      </c>
      <c r="R37" s="410" t="s">
        <v>688</v>
      </c>
      <c r="S37" s="411"/>
      <c r="T37" s="412" t="s">
        <v>689</v>
      </c>
      <c r="U37" s="709" t="s">
        <v>4014</v>
      </c>
      <c r="V37" s="1020" t="s">
        <v>4015</v>
      </c>
      <c r="W37" s="413" t="str">
        <f t="shared" ref="W37:W42" si="3">CONCATENATE(U37,T37,V37)</f>
        <v>http://www.unisonic.com.tw/datasheet/K1875.pdf</v>
      </c>
    </row>
    <row r="38" spans="1:28" ht="32.15" customHeight="1">
      <c r="A38" s="1101" t="s">
        <v>4245</v>
      </c>
      <c r="B38" s="228">
        <v>-25</v>
      </c>
      <c r="C38" s="228" t="s">
        <v>3727</v>
      </c>
      <c r="D38" s="232">
        <v>5</v>
      </c>
      <c r="E38" s="228">
        <v>200</v>
      </c>
      <c r="F38" s="308">
        <v>1</v>
      </c>
      <c r="G38" s="270" t="s">
        <v>3727</v>
      </c>
      <c r="H38" s="124">
        <v>0.25</v>
      </c>
      <c r="I38" s="231">
        <v>1.2</v>
      </c>
      <c r="J38" s="40">
        <v>5</v>
      </c>
      <c r="K38" s="228">
        <v>0</v>
      </c>
      <c r="L38" s="231">
        <v>-0.5</v>
      </c>
      <c r="M38" s="231">
        <v>-1</v>
      </c>
      <c r="N38" s="228">
        <v>5</v>
      </c>
      <c r="O38" s="229">
        <v>1</v>
      </c>
      <c r="P38" s="308" t="s">
        <v>4212</v>
      </c>
      <c r="Q38" s="270" t="s">
        <v>3727</v>
      </c>
      <c r="R38" s="360" t="s">
        <v>4246</v>
      </c>
      <c r="S38" s="1125"/>
      <c r="T38" s="1126" t="s">
        <v>4247</v>
      </c>
      <c r="U38" s="709" t="s">
        <v>4154</v>
      </c>
      <c r="V38" s="1020" t="s">
        <v>4155</v>
      </c>
      <c r="W38" s="441" t="s">
        <v>4248</v>
      </c>
    </row>
    <row r="39" spans="1:28" ht="32.15" customHeight="1">
      <c r="A39" s="656" t="str">
        <f t="shared" si="2"/>
        <v>2SK303</v>
      </c>
      <c r="B39" s="389">
        <v>-30</v>
      </c>
      <c r="C39" s="389">
        <v>10</v>
      </c>
      <c r="D39" s="409">
        <v>20</v>
      </c>
      <c r="E39" s="389">
        <v>200</v>
      </c>
      <c r="F39" s="389">
        <v>2.5</v>
      </c>
      <c r="G39" s="126">
        <v>6</v>
      </c>
      <c r="H39" s="389">
        <v>0.6</v>
      </c>
      <c r="I39" s="389">
        <v>12</v>
      </c>
      <c r="J39" s="389">
        <v>10</v>
      </c>
      <c r="K39" s="389">
        <v>0</v>
      </c>
      <c r="L39" s="389" t="s">
        <v>690</v>
      </c>
      <c r="M39" s="126">
        <v>-4</v>
      </c>
      <c r="N39" s="389">
        <v>10</v>
      </c>
      <c r="O39" s="389">
        <v>1</v>
      </c>
      <c r="P39" s="244" t="s">
        <v>691</v>
      </c>
      <c r="Q39" s="244" t="s">
        <v>692</v>
      </c>
      <c r="R39" s="221" t="s">
        <v>693</v>
      </c>
      <c r="S39" s="415"/>
      <c r="T39" s="412" t="s">
        <v>694</v>
      </c>
      <c r="U39" s="709" t="s">
        <v>4014</v>
      </c>
      <c r="V39" s="1020" t="s">
        <v>4015</v>
      </c>
      <c r="W39" s="441" t="str">
        <f t="shared" si="3"/>
        <v>http://www.unisonic.com.tw/datasheet/2SK303.pdf</v>
      </c>
    </row>
    <row r="40" spans="1:28" s="52" customFormat="1" ht="32.15" customHeight="1">
      <c r="A40" s="656" t="str">
        <f t="shared" si="2"/>
        <v>2SK3666</v>
      </c>
      <c r="B40" s="389">
        <v>-30</v>
      </c>
      <c r="C40" s="389">
        <v>10</v>
      </c>
      <c r="D40" s="409">
        <v>10</v>
      </c>
      <c r="E40" s="389">
        <v>200</v>
      </c>
      <c r="F40" s="389">
        <v>3</v>
      </c>
      <c r="G40" s="389">
        <v>6.5</v>
      </c>
      <c r="H40" s="389">
        <v>0.6</v>
      </c>
      <c r="I40" s="389">
        <v>0.6</v>
      </c>
      <c r="J40" s="389">
        <v>10</v>
      </c>
      <c r="K40" s="389">
        <v>0</v>
      </c>
      <c r="L40" s="389">
        <v>-0.18</v>
      </c>
      <c r="M40" s="126">
        <v>-2.2000000000000002</v>
      </c>
      <c r="N40" s="389">
        <v>10</v>
      </c>
      <c r="O40" s="389">
        <v>1</v>
      </c>
      <c r="P40" s="234" t="s">
        <v>695</v>
      </c>
      <c r="Q40" s="443" t="s">
        <v>696</v>
      </c>
      <c r="R40" s="221" t="s">
        <v>785</v>
      </c>
      <c r="S40" s="417"/>
      <c r="T40" s="412" t="s">
        <v>697</v>
      </c>
      <c r="U40" s="709" t="s">
        <v>4014</v>
      </c>
      <c r="V40" s="1020" t="s">
        <v>4015</v>
      </c>
      <c r="W40" s="441" t="str">
        <f t="shared" si="3"/>
        <v>http://www.unisonic.com.tw/datasheet/2SK3666.pdf</v>
      </c>
      <c r="X40" s="620"/>
      <c r="AB40" s="89"/>
    </row>
    <row r="41" spans="1:28" s="52" customFormat="1" ht="32.15" customHeight="1">
      <c r="A41" s="656" t="str">
        <f t="shared" si="2"/>
        <v>J113</v>
      </c>
      <c r="B41" s="389">
        <v>-35</v>
      </c>
      <c r="C41" s="389">
        <v>350</v>
      </c>
      <c r="D41" s="409">
        <v>50</v>
      </c>
      <c r="E41" s="228" t="s">
        <v>83</v>
      </c>
      <c r="F41" s="308" t="s">
        <v>663</v>
      </c>
      <c r="G41" s="270" t="s">
        <v>83</v>
      </c>
      <c r="H41" s="389">
        <v>2</v>
      </c>
      <c r="I41" s="270" t="s">
        <v>83</v>
      </c>
      <c r="J41" s="389">
        <v>15</v>
      </c>
      <c r="K41" s="389">
        <v>0</v>
      </c>
      <c r="L41" s="389">
        <v>-0.5</v>
      </c>
      <c r="M41" s="126">
        <v>-3</v>
      </c>
      <c r="N41" s="389">
        <v>15</v>
      </c>
      <c r="O41" s="389">
        <v>1</v>
      </c>
      <c r="P41" s="308" t="s">
        <v>663</v>
      </c>
      <c r="Q41" s="270" t="s">
        <v>83</v>
      </c>
      <c r="R41" s="221" t="s">
        <v>683</v>
      </c>
      <c r="S41" s="417"/>
      <c r="T41" s="412" t="s">
        <v>1056</v>
      </c>
      <c r="U41" s="709" t="s">
        <v>4014</v>
      </c>
      <c r="V41" s="1020" t="s">
        <v>4015</v>
      </c>
      <c r="W41" s="441" t="str">
        <f t="shared" si="3"/>
        <v>http://www.unisonic.com.tw/datasheet/J113.pdf</v>
      </c>
      <c r="X41" s="620"/>
      <c r="AB41" s="89"/>
    </row>
    <row r="42" spans="1:28" ht="32.15" customHeight="1">
      <c r="A42" s="656" t="str">
        <f t="shared" si="2"/>
        <v>2SK545</v>
      </c>
      <c r="B42" s="389">
        <v>-40</v>
      </c>
      <c r="C42" s="389">
        <v>10</v>
      </c>
      <c r="D42" s="409">
        <v>1</v>
      </c>
      <c r="E42" s="389">
        <v>125</v>
      </c>
      <c r="F42" s="389">
        <v>0.05</v>
      </c>
      <c r="G42" s="389">
        <v>0.13</v>
      </c>
      <c r="H42" s="389">
        <v>0.03</v>
      </c>
      <c r="I42" s="389">
        <v>0.3</v>
      </c>
      <c r="J42" s="389">
        <v>10</v>
      </c>
      <c r="K42" s="389">
        <v>0</v>
      </c>
      <c r="L42" s="389" t="s">
        <v>698</v>
      </c>
      <c r="M42" s="389">
        <v>-4</v>
      </c>
      <c r="N42" s="389">
        <v>10</v>
      </c>
      <c r="O42" s="389">
        <v>1</v>
      </c>
      <c r="P42" s="244" t="s">
        <v>699</v>
      </c>
      <c r="Q42" s="244" t="s">
        <v>700</v>
      </c>
      <c r="R42" s="221" t="s">
        <v>683</v>
      </c>
      <c r="T42" s="412" t="s">
        <v>701</v>
      </c>
      <c r="U42" s="709" t="s">
        <v>4014</v>
      </c>
      <c r="V42" s="1020" t="s">
        <v>4015</v>
      </c>
      <c r="W42" s="441" t="str">
        <f t="shared" si="3"/>
        <v>http://www.unisonic.com.tw/datasheet/2SK545.pdf</v>
      </c>
    </row>
    <row r="43" spans="1:28" ht="32.15" customHeight="1">
      <c r="A43" s="1176" t="s">
        <v>4515</v>
      </c>
      <c r="B43" s="389">
        <v>-6.5</v>
      </c>
      <c r="C43" s="389">
        <v>10</v>
      </c>
      <c r="D43" s="409">
        <v>10</v>
      </c>
      <c r="E43" s="389">
        <v>100</v>
      </c>
      <c r="F43" s="389">
        <v>0.4</v>
      </c>
      <c r="G43" s="389"/>
      <c r="H43" s="389">
        <v>0.14000000000000001</v>
      </c>
      <c r="I43" s="389">
        <v>0.3</v>
      </c>
      <c r="J43" s="389">
        <v>2</v>
      </c>
      <c r="K43" s="389">
        <v>0</v>
      </c>
      <c r="L43" s="389">
        <v>-0.2</v>
      </c>
      <c r="M43" s="389">
        <v>-1.5</v>
      </c>
      <c r="N43" s="389">
        <v>2</v>
      </c>
      <c r="O43" s="389">
        <v>1</v>
      </c>
      <c r="P43" s="308" t="s">
        <v>4516</v>
      </c>
      <c r="Q43" s="270" t="s">
        <v>4517</v>
      </c>
      <c r="R43" s="1188" t="s">
        <v>4518</v>
      </c>
      <c r="T43" s="412" t="s">
        <v>4519</v>
      </c>
      <c r="U43" s="709" t="s">
        <v>4118</v>
      </c>
      <c r="V43" s="1020" t="s">
        <v>4483</v>
      </c>
      <c r="W43" s="441" t="s">
        <v>4520</v>
      </c>
    </row>
    <row r="44" spans="1:28" ht="32.15" customHeight="1">
      <c r="A44" s="1273" t="str">
        <f t="shared" ref="A44" si="4">HYPERLINK(W44,T44)</f>
        <v>2SK2751</v>
      </c>
      <c r="B44" s="389">
        <v>-40</v>
      </c>
      <c r="C44" s="389">
        <v>2</v>
      </c>
      <c r="D44" s="409">
        <v>10</v>
      </c>
      <c r="E44" s="389">
        <v>200</v>
      </c>
      <c r="F44" s="389">
        <v>2.5</v>
      </c>
      <c r="G44" s="389"/>
      <c r="H44" s="389">
        <v>1.4</v>
      </c>
      <c r="I44" s="389">
        <v>4.7</v>
      </c>
      <c r="J44" s="389">
        <v>10</v>
      </c>
      <c r="K44" s="389">
        <v>0</v>
      </c>
      <c r="L44" s="389"/>
      <c r="M44" s="389">
        <v>-3.5</v>
      </c>
      <c r="N44" s="389">
        <v>10</v>
      </c>
      <c r="O44" s="389">
        <v>1</v>
      </c>
      <c r="P44" s="308"/>
      <c r="Q44" s="270"/>
      <c r="R44" s="1274" t="s">
        <v>2038</v>
      </c>
      <c r="T44" s="412" t="s">
        <v>4842</v>
      </c>
      <c r="U44" s="709" t="s">
        <v>4014</v>
      </c>
      <c r="V44" s="1020" t="s">
        <v>4015</v>
      </c>
      <c r="W44" s="441" t="s">
        <v>4520</v>
      </c>
    </row>
    <row r="45" spans="1:28" s="16" customFormat="1" ht="18" customHeight="1">
      <c r="A45" s="322" t="s">
        <v>1792</v>
      </c>
      <c r="B45" s="1092"/>
      <c r="C45" s="1092"/>
      <c r="D45" s="1092"/>
      <c r="E45" s="1092"/>
      <c r="F45" s="324"/>
      <c r="G45" s="324"/>
      <c r="H45" s="324"/>
      <c r="I45" s="324"/>
      <c r="J45" s="324"/>
      <c r="K45" s="324"/>
      <c r="L45" s="324"/>
      <c r="M45" s="324"/>
      <c r="N45" s="324"/>
      <c r="O45" s="324"/>
      <c r="P45" s="442"/>
      <c r="Q45" s="442"/>
      <c r="R45" s="324"/>
      <c r="S45" s="324"/>
      <c r="T45" s="629"/>
      <c r="U45" s="629"/>
      <c r="V45" s="629"/>
      <c r="W45" s="620"/>
      <c r="X45" s="177"/>
      <c r="AB45" s="57"/>
    </row>
    <row r="342" spans="1:23">
      <c r="A342" s="360"/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221"/>
      <c r="P342" s="42"/>
      <c r="Q342" s="42"/>
      <c r="W342" s="42"/>
    </row>
    <row r="343" spans="1:23">
      <c r="A343" s="360"/>
      <c r="B343" s="221"/>
      <c r="C343" s="221"/>
      <c r="D343" s="221"/>
      <c r="E343" s="221"/>
      <c r="F343" s="221"/>
      <c r="G343" s="221"/>
      <c r="H343" s="221"/>
      <c r="I343" s="221"/>
      <c r="J343" s="221"/>
      <c r="K343" s="221"/>
      <c r="L343" s="221"/>
      <c r="M343" s="221"/>
      <c r="P343" s="42"/>
      <c r="Q343" s="42"/>
      <c r="W343" s="42"/>
    </row>
    <row r="344" spans="1:23">
      <c r="A344" s="360"/>
      <c r="B344" s="221"/>
      <c r="C344" s="221"/>
      <c r="D344" s="221"/>
      <c r="E344" s="221"/>
      <c r="F344" s="221"/>
      <c r="G344" s="221"/>
      <c r="H344" s="221"/>
      <c r="I344" s="221"/>
      <c r="J344" s="221"/>
      <c r="K344" s="221"/>
      <c r="L344" s="221"/>
      <c r="M344" s="221"/>
      <c r="P344" s="42"/>
      <c r="Q344" s="42"/>
      <c r="W344" s="42"/>
    </row>
    <row r="345" spans="1:23">
      <c r="A345" s="360"/>
      <c r="B345" s="221"/>
      <c r="C345" s="221"/>
      <c r="D345" s="221"/>
      <c r="E345" s="221"/>
      <c r="F345" s="221"/>
      <c r="G345" s="221"/>
      <c r="H345" s="221"/>
      <c r="I345" s="221"/>
      <c r="J345" s="221"/>
      <c r="K345" s="221"/>
      <c r="L345" s="221"/>
      <c r="M345" s="221"/>
      <c r="P345" s="42"/>
      <c r="Q345" s="42"/>
      <c r="W345" s="42"/>
    </row>
    <row r="346" spans="1:23">
      <c r="A346" s="360"/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P346" s="42"/>
      <c r="Q346" s="42"/>
      <c r="W346" s="42"/>
    </row>
    <row r="347" spans="1:23">
      <c r="A347" s="360"/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221"/>
      <c r="P347" s="42"/>
      <c r="Q347" s="42"/>
      <c r="W347" s="42"/>
    </row>
    <row r="348" spans="1:23">
      <c r="A348" s="360"/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221"/>
      <c r="P348" s="42"/>
      <c r="Q348" s="42"/>
      <c r="W348" s="42"/>
    </row>
    <row r="349" spans="1:23">
      <c r="A349" s="360"/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221"/>
      <c r="P349" s="42"/>
      <c r="Q349" s="42"/>
      <c r="W349" s="42"/>
    </row>
    <row r="350" spans="1:23">
      <c r="A350" s="360"/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221"/>
      <c r="P350" s="42"/>
      <c r="Q350" s="42"/>
      <c r="W350" s="42"/>
    </row>
    <row r="351" spans="1:23">
      <c r="A351" s="360"/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221"/>
      <c r="P351" s="42"/>
      <c r="Q351" s="42"/>
      <c r="W351" s="42"/>
    </row>
    <row r="352" spans="1:23">
      <c r="A352" s="360"/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221"/>
      <c r="P352" s="42"/>
      <c r="Q352" s="42"/>
      <c r="W352" s="42"/>
    </row>
    <row r="353" spans="1:23">
      <c r="A353" s="360"/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221"/>
      <c r="P353" s="42"/>
      <c r="Q353" s="42"/>
      <c r="W353" s="42"/>
    </row>
  </sheetData>
  <mergeCells count="64">
    <mergeCell ref="A21:E21"/>
    <mergeCell ref="A22:R22"/>
    <mergeCell ref="F23:Q23"/>
    <mergeCell ref="R23:R27"/>
    <mergeCell ref="P24:Q26"/>
    <mergeCell ref="H25:I25"/>
    <mergeCell ref="J25:K25"/>
    <mergeCell ref="L25:M25"/>
    <mergeCell ref="H24:K24"/>
    <mergeCell ref="N25:O25"/>
    <mergeCell ref="F24:G24"/>
    <mergeCell ref="A23:A27"/>
    <mergeCell ref="B23:E23"/>
    <mergeCell ref="B24:B26"/>
    <mergeCell ref="D24:D26"/>
    <mergeCell ref="E24:E26"/>
    <mergeCell ref="R1:R3"/>
    <mergeCell ref="A5:A9"/>
    <mergeCell ref="B5:E5"/>
    <mergeCell ref="F5:Q5"/>
    <mergeCell ref="R5:R9"/>
    <mergeCell ref="F6:G6"/>
    <mergeCell ref="A1:Q1"/>
    <mergeCell ref="A4:R4"/>
    <mergeCell ref="A2:Q2"/>
    <mergeCell ref="A3:Q3"/>
    <mergeCell ref="D6:D8"/>
    <mergeCell ref="E6:E8"/>
    <mergeCell ref="C6:C8"/>
    <mergeCell ref="W5:W9"/>
    <mergeCell ref="B6:B8"/>
    <mergeCell ref="H6:K6"/>
    <mergeCell ref="L6:O6"/>
    <mergeCell ref="P6:Q8"/>
    <mergeCell ref="F7:G7"/>
    <mergeCell ref="H7:I7"/>
    <mergeCell ref="J7:K7"/>
    <mergeCell ref="L7:M7"/>
    <mergeCell ref="N7:O7"/>
    <mergeCell ref="T5:T9"/>
    <mergeCell ref="U5:U9"/>
    <mergeCell ref="V5:V9"/>
    <mergeCell ref="C24:C26"/>
    <mergeCell ref="H34:I34"/>
    <mergeCell ref="A30:E30"/>
    <mergeCell ref="A31:R31"/>
    <mergeCell ref="A32:A36"/>
    <mergeCell ref="B32:E32"/>
    <mergeCell ref="F32:Q32"/>
    <mergeCell ref="R32:R36"/>
    <mergeCell ref="B33:B35"/>
    <mergeCell ref="P33:Q35"/>
    <mergeCell ref="L24:O24"/>
    <mergeCell ref="F25:G25"/>
    <mergeCell ref="J34:K34"/>
    <mergeCell ref="L34:M34"/>
    <mergeCell ref="N34:O34"/>
    <mergeCell ref="F34:G34"/>
    <mergeCell ref="C33:C35"/>
    <mergeCell ref="F33:G33"/>
    <mergeCell ref="H33:K33"/>
    <mergeCell ref="L33:O33"/>
    <mergeCell ref="D33:D35"/>
    <mergeCell ref="E33:E35"/>
  </mergeCells>
  <phoneticPr fontId="2" type="noConversion"/>
  <hyperlinks>
    <hyperlink ref="R1" location="目錄!A1" display="TVS"/>
    <hyperlink ref="A3:O3" location="JFET_for_General_purpose_Application" display="JFET for General purpose Application"/>
    <hyperlink ref="A2:O2" location="JFET_for_RF_Application" display="JFET for RF Application"/>
    <hyperlink ref="D3:E3" location="JFET_for_General_purpose_Application" display="JFET for General purpose Application"/>
    <hyperlink ref="D2:E2" location="JFET_for_RF_Application" display="JFET for RF Application"/>
    <hyperlink ref="U10" r:id="rId1"/>
    <hyperlink ref="U11" r:id="rId2"/>
    <hyperlink ref="U12" r:id="rId3"/>
    <hyperlink ref="U13" r:id="rId4"/>
    <hyperlink ref="U14" r:id="rId5"/>
    <hyperlink ref="U15" r:id="rId6"/>
    <hyperlink ref="U16" r:id="rId7"/>
    <hyperlink ref="U17" r:id="rId8"/>
    <hyperlink ref="U18" r:id="rId9"/>
    <hyperlink ref="U19" r:id="rId10"/>
    <hyperlink ref="U28" r:id="rId11"/>
    <hyperlink ref="U37" r:id="rId12"/>
    <hyperlink ref="U39" r:id="rId13"/>
    <hyperlink ref="U40" r:id="rId14"/>
    <hyperlink ref="U41" r:id="rId15"/>
    <hyperlink ref="U42" r:id="rId16"/>
    <hyperlink ref="U38" r:id="rId17"/>
    <hyperlink ref="U43" r:id="rId18"/>
    <hyperlink ref="U44" r:id="rId19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2" orientation="portrait" verticalDpi="1200" r:id="rId20"/>
  <ignoredErrors>
    <ignoredError sqref="P40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68"/>
  <sheetViews>
    <sheetView view="pageBreakPreview" zoomScale="90" zoomScaleNormal="70" zoomScaleSheetLayoutView="90" workbookViewId="0">
      <selection activeCell="H9" sqref="H9"/>
    </sheetView>
  </sheetViews>
  <sheetFormatPr defaultRowHeight="15"/>
  <cols>
    <col min="1" max="1" width="20.33203125" style="42" customWidth="1"/>
    <col min="2" max="2" width="18.33203125" style="290" customWidth="1"/>
    <col min="3" max="12" width="10.58203125" style="42" customWidth="1"/>
    <col min="13" max="13" width="20.83203125" style="625" customWidth="1"/>
    <col min="14" max="19" width="1.25" style="42" customWidth="1"/>
    <col min="20" max="22" width="16.25" style="42" hidden="1" customWidth="1"/>
    <col min="23" max="23" width="66.5" style="42" hidden="1" customWidth="1"/>
    <col min="24" max="25" width="9" style="42" customWidth="1"/>
    <col min="26" max="261" width="9" style="42"/>
    <col min="262" max="262" width="15.58203125" style="42" customWidth="1"/>
    <col min="263" max="263" width="16.58203125" style="42" bestFit="1" customWidth="1"/>
    <col min="264" max="272" width="10.58203125" style="42" customWidth="1"/>
    <col min="273" max="274" width="15.58203125" style="42" customWidth="1"/>
    <col min="275" max="276" width="10.58203125" style="42" customWidth="1"/>
    <col min="277" max="517" width="9" style="42"/>
    <col min="518" max="518" width="15.58203125" style="42" customWidth="1"/>
    <col min="519" max="519" width="16.58203125" style="42" bestFit="1" customWidth="1"/>
    <col min="520" max="528" width="10.58203125" style="42" customWidth="1"/>
    <col min="529" max="530" width="15.58203125" style="42" customWidth="1"/>
    <col min="531" max="532" width="10.58203125" style="42" customWidth="1"/>
    <col min="533" max="773" width="9" style="42"/>
    <col min="774" max="774" width="15.58203125" style="42" customWidth="1"/>
    <col min="775" max="775" width="16.58203125" style="42" bestFit="1" customWidth="1"/>
    <col min="776" max="784" width="10.58203125" style="42" customWidth="1"/>
    <col min="785" max="786" width="15.58203125" style="42" customWidth="1"/>
    <col min="787" max="788" width="10.58203125" style="42" customWidth="1"/>
    <col min="789" max="1029" width="9" style="42"/>
    <col min="1030" max="1030" width="15.58203125" style="42" customWidth="1"/>
    <col min="1031" max="1031" width="16.58203125" style="42" bestFit="1" customWidth="1"/>
    <col min="1032" max="1040" width="10.58203125" style="42" customWidth="1"/>
    <col min="1041" max="1042" width="15.58203125" style="42" customWidth="1"/>
    <col min="1043" max="1044" width="10.58203125" style="42" customWidth="1"/>
    <col min="1045" max="1285" width="9" style="42"/>
    <col min="1286" max="1286" width="15.58203125" style="42" customWidth="1"/>
    <col min="1287" max="1287" width="16.58203125" style="42" bestFit="1" customWidth="1"/>
    <col min="1288" max="1296" width="10.58203125" style="42" customWidth="1"/>
    <col min="1297" max="1298" width="15.58203125" style="42" customWidth="1"/>
    <col min="1299" max="1300" width="10.58203125" style="42" customWidth="1"/>
    <col min="1301" max="1541" width="9" style="42"/>
    <col min="1542" max="1542" width="15.58203125" style="42" customWidth="1"/>
    <col min="1543" max="1543" width="16.58203125" style="42" bestFit="1" customWidth="1"/>
    <col min="1544" max="1552" width="10.58203125" style="42" customWidth="1"/>
    <col min="1553" max="1554" width="15.58203125" style="42" customWidth="1"/>
    <col min="1555" max="1556" width="10.58203125" style="42" customWidth="1"/>
    <col min="1557" max="1797" width="9" style="42"/>
    <col min="1798" max="1798" width="15.58203125" style="42" customWidth="1"/>
    <col min="1799" max="1799" width="16.58203125" style="42" bestFit="1" customWidth="1"/>
    <col min="1800" max="1808" width="10.58203125" style="42" customWidth="1"/>
    <col min="1809" max="1810" width="15.58203125" style="42" customWidth="1"/>
    <col min="1811" max="1812" width="10.58203125" style="42" customWidth="1"/>
    <col min="1813" max="2053" width="9" style="42"/>
    <col min="2054" max="2054" width="15.58203125" style="42" customWidth="1"/>
    <col min="2055" max="2055" width="16.58203125" style="42" bestFit="1" customWidth="1"/>
    <col min="2056" max="2064" width="10.58203125" style="42" customWidth="1"/>
    <col min="2065" max="2066" width="15.58203125" style="42" customWidth="1"/>
    <col min="2067" max="2068" width="10.58203125" style="42" customWidth="1"/>
    <col min="2069" max="2309" width="9" style="42"/>
    <col min="2310" max="2310" width="15.58203125" style="42" customWidth="1"/>
    <col min="2311" max="2311" width="16.58203125" style="42" bestFit="1" customWidth="1"/>
    <col min="2312" max="2320" width="10.58203125" style="42" customWidth="1"/>
    <col min="2321" max="2322" width="15.58203125" style="42" customWidth="1"/>
    <col min="2323" max="2324" width="10.58203125" style="42" customWidth="1"/>
    <col min="2325" max="2565" width="9" style="42"/>
    <col min="2566" max="2566" width="15.58203125" style="42" customWidth="1"/>
    <col min="2567" max="2567" width="16.58203125" style="42" bestFit="1" customWidth="1"/>
    <col min="2568" max="2576" width="10.58203125" style="42" customWidth="1"/>
    <col min="2577" max="2578" width="15.58203125" style="42" customWidth="1"/>
    <col min="2579" max="2580" width="10.58203125" style="42" customWidth="1"/>
    <col min="2581" max="2821" width="9" style="42"/>
    <col min="2822" max="2822" width="15.58203125" style="42" customWidth="1"/>
    <col min="2823" max="2823" width="16.58203125" style="42" bestFit="1" customWidth="1"/>
    <col min="2824" max="2832" width="10.58203125" style="42" customWidth="1"/>
    <col min="2833" max="2834" width="15.58203125" style="42" customWidth="1"/>
    <col min="2835" max="2836" width="10.58203125" style="42" customWidth="1"/>
    <col min="2837" max="3077" width="9" style="42"/>
    <col min="3078" max="3078" width="15.58203125" style="42" customWidth="1"/>
    <col min="3079" max="3079" width="16.58203125" style="42" bestFit="1" customWidth="1"/>
    <col min="3080" max="3088" width="10.58203125" style="42" customWidth="1"/>
    <col min="3089" max="3090" width="15.58203125" style="42" customWidth="1"/>
    <col min="3091" max="3092" width="10.58203125" style="42" customWidth="1"/>
    <col min="3093" max="3333" width="9" style="42"/>
    <col min="3334" max="3334" width="15.58203125" style="42" customWidth="1"/>
    <col min="3335" max="3335" width="16.58203125" style="42" bestFit="1" customWidth="1"/>
    <col min="3336" max="3344" width="10.58203125" style="42" customWidth="1"/>
    <col min="3345" max="3346" width="15.58203125" style="42" customWidth="1"/>
    <col min="3347" max="3348" width="10.58203125" style="42" customWidth="1"/>
    <col min="3349" max="3589" width="9" style="42"/>
    <col min="3590" max="3590" width="15.58203125" style="42" customWidth="1"/>
    <col min="3591" max="3591" width="16.58203125" style="42" bestFit="1" customWidth="1"/>
    <col min="3592" max="3600" width="10.58203125" style="42" customWidth="1"/>
    <col min="3601" max="3602" width="15.58203125" style="42" customWidth="1"/>
    <col min="3603" max="3604" width="10.58203125" style="42" customWidth="1"/>
    <col min="3605" max="3845" width="9" style="42"/>
    <col min="3846" max="3846" width="15.58203125" style="42" customWidth="1"/>
    <col min="3847" max="3847" width="16.58203125" style="42" bestFit="1" customWidth="1"/>
    <col min="3848" max="3856" width="10.58203125" style="42" customWidth="1"/>
    <col min="3857" max="3858" width="15.58203125" style="42" customWidth="1"/>
    <col min="3859" max="3860" width="10.58203125" style="42" customWidth="1"/>
    <col min="3861" max="4101" width="9" style="42"/>
    <col min="4102" max="4102" width="15.58203125" style="42" customWidth="1"/>
    <col min="4103" max="4103" width="16.58203125" style="42" bestFit="1" customWidth="1"/>
    <col min="4104" max="4112" width="10.58203125" style="42" customWidth="1"/>
    <col min="4113" max="4114" width="15.58203125" style="42" customWidth="1"/>
    <col min="4115" max="4116" width="10.58203125" style="42" customWidth="1"/>
    <col min="4117" max="4357" width="9" style="42"/>
    <col min="4358" max="4358" width="15.58203125" style="42" customWidth="1"/>
    <col min="4359" max="4359" width="16.58203125" style="42" bestFit="1" customWidth="1"/>
    <col min="4360" max="4368" width="10.58203125" style="42" customWidth="1"/>
    <col min="4369" max="4370" width="15.58203125" style="42" customWidth="1"/>
    <col min="4371" max="4372" width="10.58203125" style="42" customWidth="1"/>
    <col min="4373" max="4613" width="9" style="42"/>
    <col min="4614" max="4614" width="15.58203125" style="42" customWidth="1"/>
    <col min="4615" max="4615" width="16.58203125" style="42" bestFit="1" customWidth="1"/>
    <col min="4616" max="4624" width="10.58203125" style="42" customWidth="1"/>
    <col min="4625" max="4626" width="15.58203125" style="42" customWidth="1"/>
    <col min="4627" max="4628" width="10.58203125" style="42" customWidth="1"/>
    <col min="4629" max="4869" width="9" style="42"/>
    <col min="4870" max="4870" width="15.58203125" style="42" customWidth="1"/>
    <col min="4871" max="4871" width="16.58203125" style="42" bestFit="1" customWidth="1"/>
    <col min="4872" max="4880" width="10.58203125" style="42" customWidth="1"/>
    <col min="4881" max="4882" width="15.58203125" style="42" customWidth="1"/>
    <col min="4883" max="4884" width="10.58203125" style="42" customWidth="1"/>
    <col min="4885" max="5125" width="9" style="42"/>
    <col min="5126" max="5126" width="15.58203125" style="42" customWidth="1"/>
    <col min="5127" max="5127" width="16.58203125" style="42" bestFit="1" customWidth="1"/>
    <col min="5128" max="5136" width="10.58203125" style="42" customWidth="1"/>
    <col min="5137" max="5138" width="15.58203125" style="42" customWidth="1"/>
    <col min="5139" max="5140" width="10.58203125" style="42" customWidth="1"/>
    <col min="5141" max="5381" width="9" style="42"/>
    <col min="5382" max="5382" width="15.58203125" style="42" customWidth="1"/>
    <col min="5383" max="5383" width="16.58203125" style="42" bestFit="1" customWidth="1"/>
    <col min="5384" max="5392" width="10.58203125" style="42" customWidth="1"/>
    <col min="5393" max="5394" width="15.58203125" style="42" customWidth="1"/>
    <col min="5395" max="5396" width="10.58203125" style="42" customWidth="1"/>
    <col min="5397" max="5637" width="9" style="42"/>
    <col min="5638" max="5638" width="15.58203125" style="42" customWidth="1"/>
    <col min="5639" max="5639" width="16.58203125" style="42" bestFit="1" customWidth="1"/>
    <col min="5640" max="5648" width="10.58203125" style="42" customWidth="1"/>
    <col min="5649" max="5650" width="15.58203125" style="42" customWidth="1"/>
    <col min="5651" max="5652" width="10.58203125" style="42" customWidth="1"/>
    <col min="5653" max="5893" width="9" style="42"/>
    <col min="5894" max="5894" width="15.58203125" style="42" customWidth="1"/>
    <col min="5895" max="5895" width="16.58203125" style="42" bestFit="1" customWidth="1"/>
    <col min="5896" max="5904" width="10.58203125" style="42" customWidth="1"/>
    <col min="5905" max="5906" width="15.58203125" style="42" customWidth="1"/>
    <col min="5907" max="5908" width="10.58203125" style="42" customWidth="1"/>
    <col min="5909" max="6149" width="9" style="42"/>
    <col min="6150" max="6150" width="15.58203125" style="42" customWidth="1"/>
    <col min="6151" max="6151" width="16.58203125" style="42" bestFit="1" customWidth="1"/>
    <col min="6152" max="6160" width="10.58203125" style="42" customWidth="1"/>
    <col min="6161" max="6162" width="15.58203125" style="42" customWidth="1"/>
    <col min="6163" max="6164" width="10.58203125" style="42" customWidth="1"/>
    <col min="6165" max="6405" width="9" style="42"/>
    <col min="6406" max="6406" width="15.58203125" style="42" customWidth="1"/>
    <col min="6407" max="6407" width="16.58203125" style="42" bestFit="1" customWidth="1"/>
    <col min="6408" max="6416" width="10.58203125" style="42" customWidth="1"/>
    <col min="6417" max="6418" width="15.58203125" style="42" customWidth="1"/>
    <col min="6419" max="6420" width="10.58203125" style="42" customWidth="1"/>
    <col min="6421" max="6661" width="9" style="42"/>
    <col min="6662" max="6662" width="15.58203125" style="42" customWidth="1"/>
    <col min="6663" max="6663" width="16.58203125" style="42" bestFit="1" customWidth="1"/>
    <col min="6664" max="6672" width="10.58203125" style="42" customWidth="1"/>
    <col min="6673" max="6674" width="15.58203125" style="42" customWidth="1"/>
    <col min="6675" max="6676" width="10.58203125" style="42" customWidth="1"/>
    <col min="6677" max="6917" width="9" style="42"/>
    <col min="6918" max="6918" width="15.58203125" style="42" customWidth="1"/>
    <col min="6919" max="6919" width="16.58203125" style="42" bestFit="1" customWidth="1"/>
    <col min="6920" max="6928" width="10.58203125" style="42" customWidth="1"/>
    <col min="6929" max="6930" width="15.58203125" style="42" customWidth="1"/>
    <col min="6931" max="6932" width="10.58203125" style="42" customWidth="1"/>
    <col min="6933" max="7173" width="9" style="42"/>
    <col min="7174" max="7174" width="15.58203125" style="42" customWidth="1"/>
    <col min="7175" max="7175" width="16.58203125" style="42" bestFit="1" customWidth="1"/>
    <col min="7176" max="7184" width="10.58203125" style="42" customWidth="1"/>
    <col min="7185" max="7186" width="15.58203125" style="42" customWidth="1"/>
    <col min="7187" max="7188" width="10.58203125" style="42" customWidth="1"/>
    <col min="7189" max="7429" width="9" style="42"/>
    <col min="7430" max="7430" width="15.58203125" style="42" customWidth="1"/>
    <col min="7431" max="7431" width="16.58203125" style="42" bestFit="1" customWidth="1"/>
    <col min="7432" max="7440" width="10.58203125" style="42" customWidth="1"/>
    <col min="7441" max="7442" width="15.58203125" style="42" customWidth="1"/>
    <col min="7443" max="7444" width="10.58203125" style="42" customWidth="1"/>
    <col min="7445" max="7685" width="9" style="42"/>
    <col min="7686" max="7686" width="15.58203125" style="42" customWidth="1"/>
    <col min="7687" max="7687" width="16.58203125" style="42" bestFit="1" customWidth="1"/>
    <col min="7688" max="7696" width="10.58203125" style="42" customWidth="1"/>
    <col min="7697" max="7698" width="15.58203125" style="42" customWidth="1"/>
    <col min="7699" max="7700" width="10.58203125" style="42" customWidth="1"/>
    <col min="7701" max="7941" width="9" style="42"/>
    <col min="7942" max="7942" width="15.58203125" style="42" customWidth="1"/>
    <col min="7943" max="7943" width="16.58203125" style="42" bestFit="1" customWidth="1"/>
    <col min="7944" max="7952" width="10.58203125" style="42" customWidth="1"/>
    <col min="7953" max="7954" width="15.58203125" style="42" customWidth="1"/>
    <col min="7955" max="7956" width="10.58203125" style="42" customWidth="1"/>
    <col min="7957" max="8197" width="9" style="42"/>
    <col min="8198" max="8198" width="15.58203125" style="42" customWidth="1"/>
    <col min="8199" max="8199" width="16.58203125" style="42" bestFit="1" customWidth="1"/>
    <col min="8200" max="8208" width="10.58203125" style="42" customWidth="1"/>
    <col min="8209" max="8210" width="15.58203125" style="42" customWidth="1"/>
    <col min="8211" max="8212" width="10.58203125" style="42" customWidth="1"/>
    <col min="8213" max="8453" width="9" style="42"/>
    <col min="8454" max="8454" width="15.58203125" style="42" customWidth="1"/>
    <col min="8455" max="8455" width="16.58203125" style="42" bestFit="1" customWidth="1"/>
    <col min="8456" max="8464" width="10.58203125" style="42" customWidth="1"/>
    <col min="8465" max="8466" width="15.58203125" style="42" customWidth="1"/>
    <col min="8467" max="8468" width="10.58203125" style="42" customWidth="1"/>
    <col min="8469" max="8709" width="9" style="42"/>
    <col min="8710" max="8710" width="15.58203125" style="42" customWidth="1"/>
    <col min="8711" max="8711" width="16.58203125" style="42" bestFit="1" customWidth="1"/>
    <col min="8712" max="8720" width="10.58203125" style="42" customWidth="1"/>
    <col min="8721" max="8722" width="15.58203125" style="42" customWidth="1"/>
    <col min="8723" max="8724" width="10.58203125" style="42" customWidth="1"/>
    <col min="8725" max="8965" width="9" style="42"/>
    <col min="8966" max="8966" width="15.58203125" style="42" customWidth="1"/>
    <col min="8967" max="8967" width="16.58203125" style="42" bestFit="1" customWidth="1"/>
    <col min="8968" max="8976" width="10.58203125" style="42" customWidth="1"/>
    <col min="8977" max="8978" width="15.58203125" style="42" customWidth="1"/>
    <col min="8979" max="8980" width="10.58203125" style="42" customWidth="1"/>
    <col min="8981" max="9221" width="9" style="42"/>
    <col min="9222" max="9222" width="15.58203125" style="42" customWidth="1"/>
    <col min="9223" max="9223" width="16.58203125" style="42" bestFit="1" customWidth="1"/>
    <col min="9224" max="9232" width="10.58203125" style="42" customWidth="1"/>
    <col min="9233" max="9234" width="15.58203125" style="42" customWidth="1"/>
    <col min="9235" max="9236" width="10.58203125" style="42" customWidth="1"/>
    <col min="9237" max="9477" width="9" style="42"/>
    <col min="9478" max="9478" width="15.58203125" style="42" customWidth="1"/>
    <col min="9479" max="9479" width="16.58203125" style="42" bestFit="1" customWidth="1"/>
    <col min="9480" max="9488" width="10.58203125" style="42" customWidth="1"/>
    <col min="9489" max="9490" width="15.58203125" style="42" customWidth="1"/>
    <col min="9491" max="9492" width="10.58203125" style="42" customWidth="1"/>
    <col min="9493" max="9733" width="9" style="42"/>
    <col min="9734" max="9734" width="15.58203125" style="42" customWidth="1"/>
    <col min="9735" max="9735" width="16.58203125" style="42" bestFit="1" customWidth="1"/>
    <col min="9736" max="9744" width="10.58203125" style="42" customWidth="1"/>
    <col min="9745" max="9746" width="15.58203125" style="42" customWidth="1"/>
    <col min="9747" max="9748" width="10.58203125" style="42" customWidth="1"/>
    <col min="9749" max="9989" width="9" style="42"/>
    <col min="9990" max="9990" width="15.58203125" style="42" customWidth="1"/>
    <col min="9991" max="9991" width="16.58203125" style="42" bestFit="1" customWidth="1"/>
    <col min="9992" max="10000" width="10.58203125" style="42" customWidth="1"/>
    <col min="10001" max="10002" width="15.58203125" style="42" customWidth="1"/>
    <col min="10003" max="10004" width="10.58203125" style="42" customWidth="1"/>
    <col min="10005" max="10245" width="9" style="42"/>
    <col min="10246" max="10246" width="15.58203125" style="42" customWidth="1"/>
    <col min="10247" max="10247" width="16.58203125" style="42" bestFit="1" customWidth="1"/>
    <col min="10248" max="10256" width="10.58203125" style="42" customWidth="1"/>
    <col min="10257" max="10258" width="15.58203125" style="42" customWidth="1"/>
    <col min="10259" max="10260" width="10.58203125" style="42" customWidth="1"/>
    <col min="10261" max="10501" width="9" style="42"/>
    <col min="10502" max="10502" width="15.58203125" style="42" customWidth="1"/>
    <col min="10503" max="10503" width="16.58203125" style="42" bestFit="1" customWidth="1"/>
    <col min="10504" max="10512" width="10.58203125" style="42" customWidth="1"/>
    <col min="10513" max="10514" width="15.58203125" style="42" customWidth="1"/>
    <col min="10515" max="10516" width="10.58203125" style="42" customWidth="1"/>
    <col min="10517" max="10757" width="9" style="42"/>
    <col min="10758" max="10758" width="15.58203125" style="42" customWidth="1"/>
    <col min="10759" max="10759" width="16.58203125" style="42" bestFit="1" customWidth="1"/>
    <col min="10760" max="10768" width="10.58203125" style="42" customWidth="1"/>
    <col min="10769" max="10770" width="15.58203125" style="42" customWidth="1"/>
    <col min="10771" max="10772" width="10.58203125" style="42" customWidth="1"/>
    <col min="10773" max="11013" width="9" style="42"/>
    <col min="11014" max="11014" width="15.58203125" style="42" customWidth="1"/>
    <col min="11015" max="11015" width="16.58203125" style="42" bestFit="1" customWidth="1"/>
    <col min="11016" max="11024" width="10.58203125" style="42" customWidth="1"/>
    <col min="11025" max="11026" width="15.58203125" style="42" customWidth="1"/>
    <col min="11027" max="11028" width="10.58203125" style="42" customWidth="1"/>
    <col min="11029" max="11269" width="9" style="42"/>
    <col min="11270" max="11270" width="15.58203125" style="42" customWidth="1"/>
    <col min="11271" max="11271" width="16.58203125" style="42" bestFit="1" customWidth="1"/>
    <col min="11272" max="11280" width="10.58203125" style="42" customWidth="1"/>
    <col min="11281" max="11282" width="15.58203125" style="42" customWidth="1"/>
    <col min="11283" max="11284" width="10.58203125" style="42" customWidth="1"/>
    <col min="11285" max="11525" width="9" style="42"/>
    <col min="11526" max="11526" width="15.58203125" style="42" customWidth="1"/>
    <col min="11527" max="11527" width="16.58203125" style="42" bestFit="1" customWidth="1"/>
    <col min="11528" max="11536" width="10.58203125" style="42" customWidth="1"/>
    <col min="11537" max="11538" width="15.58203125" style="42" customWidth="1"/>
    <col min="11539" max="11540" width="10.58203125" style="42" customWidth="1"/>
    <col min="11541" max="11781" width="9" style="42"/>
    <col min="11782" max="11782" width="15.58203125" style="42" customWidth="1"/>
    <col min="11783" max="11783" width="16.58203125" style="42" bestFit="1" customWidth="1"/>
    <col min="11784" max="11792" width="10.58203125" style="42" customWidth="1"/>
    <col min="11793" max="11794" width="15.58203125" style="42" customWidth="1"/>
    <col min="11795" max="11796" width="10.58203125" style="42" customWidth="1"/>
    <col min="11797" max="12037" width="9" style="42"/>
    <col min="12038" max="12038" width="15.58203125" style="42" customWidth="1"/>
    <col min="12039" max="12039" width="16.58203125" style="42" bestFit="1" customWidth="1"/>
    <col min="12040" max="12048" width="10.58203125" style="42" customWidth="1"/>
    <col min="12049" max="12050" width="15.58203125" style="42" customWidth="1"/>
    <col min="12051" max="12052" width="10.58203125" style="42" customWidth="1"/>
    <col min="12053" max="12293" width="9" style="42"/>
    <col min="12294" max="12294" width="15.58203125" style="42" customWidth="1"/>
    <col min="12295" max="12295" width="16.58203125" style="42" bestFit="1" customWidth="1"/>
    <col min="12296" max="12304" width="10.58203125" style="42" customWidth="1"/>
    <col min="12305" max="12306" width="15.58203125" style="42" customWidth="1"/>
    <col min="12307" max="12308" width="10.58203125" style="42" customWidth="1"/>
    <col min="12309" max="12549" width="9" style="42"/>
    <col min="12550" max="12550" width="15.58203125" style="42" customWidth="1"/>
    <col min="12551" max="12551" width="16.58203125" style="42" bestFit="1" customWidth="1"/>
    <col min="12552" max="12560" width="10.58203125" style="42" customWidth="1"/>
    <col min="12561" max="12562" width="15.58203125" style="42" customWidth="1"/>
    <col min="12563" max="12564" width="10.58203125" style="42" customWidth="1"/>
    <col min="12565" max="12805" width="9" style="42"/>
    <col min="12806" max="12806" width="15.58203125" style="42" customWidth="1"/>
    <col min="12807" max="12807" width="16.58203125" style="42" bestFit="1" customWidth="1"/>
    <col min="12808" max="12816" width="10.58203125" style="42" customWidth="1"/>
    <col min="12817" max="12818" width="15.58203125" style="42" customWidth="1"/>
    <col min="12819" max="12820" width="10.58203125" style="42" customWidth="1"/>
    <col min="12821" max="13061" width="9" style="42"/>
    <col min="13062" max="13062" width="15.58203125" style="42" customWidth="1"/>
    <col min="13063" max="13063" width="16.58203125" style="42" bestFit="1" customWidth="1"/>
    <col min="13064" max="13072" width="10.58203125" style="42" customWidth="1"/>
    <col min="13073" max="13074" width="15.58203125" style="42" customWidth="1"/>
    <col min="13075" max="13076" width="10.58203125" style="42" customWidth="1"/>
    <col min="13077" max="13317" width="9" style="42"/>
    <col min="13318" max="13318" width="15.58203125" style="42" customWidth="1"/>
    <col min="13319" max="13319" width="16.58203125" style="42" bestFit="1" customWidth="1"/>
    <col min="13320" max="13328" width="10.58203125" style="42" customWidth="1"/>
    <col min="13329" max="13330" width="15.58203125" style="42" customWidth="1"/>
    <col min="13331" max="13332" width="10.58203125" style="42" customWidth="1"/>
    <col min="13333" max="13573" width="9" style="42"/>
    <col min="13574" max="13574" width="15.58203125" style="42" customWidth="1"/>
    <col min="13575" max="13575" width="16.58203125" style="42" bestFit="1" customWidth="1"/>
    <col min="13576" max="13584" width="10.58203125" style="42" customWidth="1"/>
    <col min="13585" max="13586" width="15.58203125" style="42" customWidth="1"/>
    <col min="13587" max="13588" width="10.58203125" style="42" customWidth="1"/>
    <col min="13589" max="13829" width="9" style="42"/>
    <col min="13830" max="13830" width="15.58203125" style="42" customWidth="1"/>
    <col min="13831" max="13831" width="16.58203125" style="42" bestFit="1" customWidth="1"/>
    <col min="13832" max="13840" width="10.58203125" style="42" customWidth="1"/>
    <col min="13841" max="13842" width="15.58203125" style="42" customWidth="1"/>
    <col min="13843" max="13844" width="10.58203125" style="42" customWidth="1"/>
    <col min="13845" max="14085" width="9" style="42"/>
    <col min="14086" max="14086" width="15.58203125" style="42" customWidth="1"/>
    <col min="14087" max="14087" width="16.58203125" style="42" bestFit="1" customWidth="1"/>
    <col min="14088" max="14096" width="10.58203125" style="42" customWidth="1"/>
    <col min="14097" max="14098" width="15.58203125" style="42" customWidth="1"/>
    <col min="14099" max="14100" width="10.58203125" style="42" customWidth="1"/>
    <col min="14101" max="14341" width="9" style="42"/>
    <col min="14342" max="14342" width="15.58203125" style="42" customWidth="1"/>
    <col min="14343" max="14343" width="16.58203125" style="42" bestFit="1" customWidth="1"/>
    <col min="14344" max="14352" width="10.58203125" style="42" customWidth="1"/>
    <col min="14353" max="14354" width="15.58203125" style="42" customWidth="1"/>
    <col min="14355" max="14356" width="10.58203125" style="42" customWidth="1"/>
    <col min="14357" max="14597" width="9" style="42"/>
    <col min="14598" max="14598" width="15.58203125" style="42" customWidth="1"/>
    <col min="14599" max="14599" width="16.58203125" style="42" bestFit="1" customWidth="1"/>
    <col min="14600" max="14608" width="10.58203125" style="42" customWidth="1"/>
    <col min="14609" max="14610" width="15.58203125" style="42" customWidth="1"/>
    <col min="14611" max="14612" width="10.58203125" style="42" customWidth="1"/>
    <col min="14613" max="14853" width="9" style="42"/>
    <col min="14854" max="14854" width="15.58203125" style="42" customWidth="1"/>
    <col min="14855" max="14855" width="16.58203125" style="42" bestFit="1" customWidth="1"/>
    <col min="14856" max="14864" width="10.58203125" style="42" customWidth="1"/>
    <col min="14865" max="14866" width="15.58203125" style="42" customWidth="1"/>
    <col min="14867" max="14868" width="10.58203125" style="42" customWidth="1"/>
    <col min="14869" max="15109" width="9" style="42"/>
    <col min="15110" max="15110" width="15.58203125" style="42" customWidth="1"/>
    <col min="15111" max="15111" width="16.58203125" style="42" bestFit="1" customWidth="1"/>
    <col min="15112" max="15120" width="10.58203125" style="42" customWidth="1"/>
    <col min="15121" max="15122" width="15.58203125" style="42" customWidth="1"/>
    <col min="15123" max="15124" width="10.58203125" style="42" customWidth="1"/>
    <col min="15125" max="15365" width="9" style="42"/>
    <col min="15366" max="15366" width="15.58203125" style="42" customWidth="1"/>
    <col min="15367" max="15367" width="16.58203125" style="42" bestFit="1" customWidth="1"/>
    <col min="15368" max="15376" width="10.58203125" style="42" customWidth="1"/>
    <col min="15377" max="15378" width="15.58203125" style="42" customWidth="1"/>
    <col min="15379" max="15380" width="10.58203125" style="42" customWidth="1"/>
    <col min="15381" max="15621" width="9" style="42"/>
    <col min="15622" max="15622" width="15.58203125" style="42" customWidth="1"/>
    <col min="15623" max="15623" width="16.58203125" style="42" bestFit="1" customWidth="1"/>
    <col min="15624" max="15632" width="10.58203125" style="42" customWidth="1"/>
    <col min="15633" max="15634" width="15.58203125" style="42" customWidth="1"/>
    <col min="15635" max="15636" width="10.58203125" style="42" customWidth="1"/>
    <col min="15637" max="15877" width="9" style="42"/>
    <col min="15878" max="15878" width="15.58203125" style="42" customWidth="1"/>
    <col min="15879" max="15879" width="16.58203125" style="42" bestFit="1" customWidth="1"/>
    <col min="15880" max="15888" width="10.58203125" style="42" customWidth="1"/>
    <col min="15889" max="15890" width="15.58203125" style="42" customWidth="1"/>
    <col min="15891" max="15892" width="10.58203125" style="42" customWidth="1"/>
    <col min="15893" max="16133" width="9" style="42"/>
    <col min="16134" max="16134" width="15.58203125" style="42" customWidth="1"/>
    <col min="16135" max="16135" width="16.58203125" style="42" bestFit="1" customWidth="1"/>
    <col min="16136" max="16144" width="10.58203125" style="42" customWidth="1"/>
    <col min="16145" max="16146" width="15.58203125" style="42" customWidth="1"/>
    <col min="16147" max="16148" width="10.58203125" style="42" customWidth="1"/>
    <col min="16149" max="16384" width="9" style="42"/>
  </cols>
  <sheetData>
    <row r="1" spans="1:23" s="25" customFormat="1" ht="29.25" customHeight="1">
      <c r="A1" s="1317" t="s">
        <v>4843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277" t="s">
        <v>4638</v>
      </c>
      <c r="N1" s="22"/>
      <c r="O1" s="22"/>
      <c r="P1" s="22"/>
      <c r="Q1" s="22"/>
      <c r="R1" s="22"/>
      <c r="S1" s="22"/>
      <c r="T1" s="22"/>
      <c r="U1" s="22"/>
      <c r="V1" s="22"/>
    </row>
    <row r="2" spans="1:23" ht="17">
      <c r="A2" s="1468" t="s">
        <v>9</v>
      </c>
      <c r="B2" s="1470" t="s">
        <v>4844</v>
      </c>
      <c r="C2" s="592" t="s">
        <v>4845</v>
      </c>
      <c r="D2" s="28" t="s">
        <v>4846</v>
      </c>
      <c r="E2" s="28" t="s">
        <v>4847</v>
      </c>
      <c r="F2" s="1286" t="s">
        <v>4848</v>
      </c>
      <c r="G2" s="1286"/>
      <c r="H2" s="1286"/>
      <c r="I2" s="1286"/>
      <c r="J2" s="1286"/>
      <c r="K2" s="1287" t="s">
        <v>4849</v>
      </c>
      <c r="L2" s="1287"/>
      <c r="M2" s="1282"/>
    </row>
    <row r="3" spans="1:23" ht="62">
      <c r="A3" s="1469"/>
      <c r="B3" s="1471"/>
      <c r="C3" s="592" t="s">
        <v>4850</v>
      </c>
      <c r="D3" s="28" t="s">
        <v>4850</v>
      </c>
      <c r="E3" s="28" t="s">
        <v>4851</v>
      </c>
      <c r="F3" s="28" t="s">
        <v>4852</v>
      </c>
      <c r="G3" s="28" t="s">
        <v>4853</v>
      </c>
      <c r="H3" s="28" t="s">
        <v>4854</v>
      </c>
      <c r="I3" s="28" t="s">
        <v>4855</v>
      </c>
      <c r="J3" s="28" t="s">
        <v>4856</v>
      </c>
      <c r="K3" s="1282" t="s">
        <v>4857</v>
      </c>
      <c r="L3" s="1282" t="s">
        <v>4858</v>
      </c>
      <c r="M3" s="1282" t="s">
        <v>4859</v>
      </c>
      <c r="T3" s="1278" t="s">
        <v>4860</v>
      </c>
      <c r="U3" s="1278"/>
      <c r="V3" s="1278"/>
      <c r="W3" s="1278" t="s">
        <v>4861</v>
      </c>
    </row>
    <row r="4" spans="1:23" s="62" customFormat="1" ht="30" customHeight="1">
      <c r="A4" s="1299" t="s">
        <v>4862</v>
      </c>
      <c r="B4" s="380" t="str">
        <f t="shared" ref="B4:B55" si="0">HYPERLINK(W4,T4)</f>
        <v>UT8205A</v>
      </c>
      <c r="C4" s="172">
        <v>20</v>
      </c>
      <c r="D4" s="549" t="s">
        <v>4863</v>
      </c>
      <c r="E4" s="150">
        <v>6</v>
      </c>
      <c r="F4" s="69" t="s">
        <v>4864</v>
      </c>
      <c r="G4" s="69">
        <v>28</v>
      </c>
      <c r="H4" s="69" t="s">
        <v>4864</v>
      </c>
      <c r="I4" s="69">
        <v>38</v>
      </c>
      <c r="J4" s="69" t="s">
        <v>4864</v>
      </c>
      <c r="K4" s="173">
        <v>0.5</v>
      </c>
      <c r="L4" s="175">
        <v>1.5</v>
      </c>
      <c r="M4" s="63" t="s">
        <v>4865</v>
      </c>
      <c r="T4" s="1275" t="s">
        <v>4866</v>
      </c>
      <c r="U4" s="856" t="s">
        <v>4868</v>
      </c>
      <c r="V4" s="1008" t="s">
        <v>4869</v>
      </c>
      <c r="W4" s="1276" t="str">
        <f>CONCATENATE(U4,T4,V4)</f>
        <v>http://www.unisonic.com.tw/datasheet/UT8205A.pdf</v>
      </c>
    </row>
    <row r="5" spans="1:23" s="62" customFormat="1" ht="30" customHeight="1">
      <c r="A5" s="1299" t="s">
        <v>4862</v>
      </c>
      <c r="B5" s="380" t="str">
        <f t="shared" si="0"/>
        <v>UD9926</v>
      </c>
      <c r="C5" s="392">
        <v>20</v>
      </c>
      <c r="D5" s="549" t="s">
        <v>4870</v>
      </c>
      <c r="E5" s="150">
        <v>6</v>
      </c>
      <c r="F5" s="69" t="s">
        <v>4864</v>
      </c>
      <c r="G5" s="69">
        <v>32</v>
      </c>
      <c r="H5" s="69" t="s">
        <v>4864</v>
      </c>
      <c r="I5" s="69">
        <v>45</v>
      </c>
      <c r="J5" s="69" t="s">
        <v>4864</v>
      </c>
      <c r="K5" s="175">
        <v>0.5</v>
      </c>
      <c r="L5" s="175">
        <v>1.5</v>
      </c>
      <c r="M5" s="63" t="s">
        <v>4871</v>
      </c>
      <c r="T5" s="1275" t="s">
        <v>4872</v>
      </c>
      <c r="U5" s="856" t="s">
        <v>4868</v>
      </c>
      <c r="V5" s="1008" t="s">
        <v>4869</v>
      </c>
      <c r="W5" s="1276" t="str">
        <f t="shared" ref="W5" si="1">CONCATENATE(U5,T5,V5)</f>
        <v>http://www.unisonic.com.tw/datasheet/UD9926.pdf</v>
      </c>
    </row>
    <row r="6" spans="1:23" s="62" customFormat="1" ht="30" customHeight="1">
      <c r="A6" s="1299" t="s">
        <v>4862</v>
      </c>
      <c r="B6" s="380" t="str">
        <f>HYPERLINK(W6,T6)</f>
        <v>UT6898</v>
      </c>
      <c r="C6" s="549">
        <v>20</v>
      </c>
      <c r="D6" s="549" t="s">
        <v>4874</v>
      </c>
      <c r="E6" s="150">
        <v>9.4</v>
      </c>
      <c r="F6" s="69" t="s">
        <v>4864</v>
      </c>
      <c r="G6" s="69">
        <v>14</v>
      </c>
      <c r="H6" s="69" t="s">
        <v>4864</v>
      </c>
      <c r="I6" s="69">
        <v>18</v>
      </c>
      <c r="J6" s="69" t="s">
        <v>4864</v>
      </c>
      <c r="K6" s="175">
        <v>0.5</v>
      </c>
      <c r="L6" s="175">
        <v>1.5</v>
      </c>
      <c r="M6" s="63" t="s">
        <v>4875</v>
      </c>
      <c r="T6" s="1275" t="s">
        <v>4876</v>
      </c>
      <c r="U6" s="856" t="s">
        <v>4868</v>
      </c>
      <c r="V6" s="1008" t="s">
        <v>4869</v>
      </c>
      <c r="W6" s="1276" t="s">
        <v>4458</v>
      </c>
    </row>
    <row r="7" spans="1:23" s="62" customFormat="1" ht="30" customHeight="1">
      <c r="A7" s="1299" t="s">
        <v>502</v>
      </c>
      <c r="B7" s="380" t="str">
        <f t="shared" si="0"/>
        <v>UK3018BW</v>
      </c>
      <c r="C7" s="172">
        <v>30</v>
      </c>
      <c r="D7" s="549" t="s">
        <v>4877</v>
      </c>
      <c r="E7" s="150">
        <v>0.1</v>
      </c>
      <c r="F7" s="69" t="s">
        <v>4864</v>
      </c>
      <c r="G7" s="69"/>
      <c r="H7" s="69">
        <v>8000</v>
      </c>
      <c r="I7" s="69">
        <v>13000</v>
      </c>
      <c r="J7" s="69" t="s">
        <v>4864</v>
      </c>
      <c r="K7" s="41">
        <v>0.8</v>
      </c>
      <c r="L7" s="41">
        <v>1.5</v>
      </c>
      <c r="M7" s="63" t="s">
        <v>4878</v>
      </c>
      <c r="T7" s="1275" t="s">
        <v>503</v>
      </c>
      <c r="U7" s="856" t="s">
        <v>4868</v>
      </c>
      <c r="V7" s="1008" t="s">
        <v>4869</v>
      </c>
      <c r="W7" s="1276" t="str">
        <f t="shared" ref="W7:W62" si="2">CONCATENATE(U7,T7,V7)</f>
        <v>http://www.unisonic.com.tw/datasheet/UK3018BW.pdf</v>
      </c>
    </row>
    <row r="8" spans="1:23" s="62" customFormat="1" ht="30" customHeight="1">
      <c r="A8" s="549" t="s">
        <v>4862</v>
      </c>
      <c r="B8" s="380" t="str">
        <f t="shared" si="0"/>
        <v>UM6K1N</v>
      </c>
      <c r="C8" s="172">
        <v>30</v>
      </c>
      <c r="D8" s="549" t="s">
        <v>4877</v>
      </c>
      <c r="E8" s="150">
        <v>0.1</v>
      </c>
      <c r="F8" s="69" t="s">
        <v>4864</v>
      </c>
      <c r="G8" s="69"/>
      <c r="H8" s="69">
        <v>8000</v>
      </c>
      <c r="I8" s="69">
        <v>13000</v>
      </c>
      <c r="J8" s="69" t="s">
        <v>4864</v>
      </c>
      <c r="K8" s="41">
        <v>0.8</v>
      </c>
      <c r="L8" s="41">
        <v>1.5</v>
      </c>
      <c r="M8" s="63" t="s">
        <v>4879</v>
      </c>
      <c r="T8" s="1275" t="s">
        <v>504</v>
      </c>
      <c r="U8" s="856" t="s">
        <v>4868</v>
      </c>
      <c r="V8" s="1008" t="s">
        <v>4869</v>
      </c>
      <c r="W8" s="1276" t="str">
        <f t="shared" si="2"/>
        <v>http://www.unisonic.com.tw/datasheet/UM6K1N.pdf</v>
      </c>
    </row>
    <row r="9" spans="1:23" s="62" customFormat="1" ht="30" customHeight="1">
      <c r="A9" s="1299" t="s">
        <v>502</v>
      </c>
      <c r="B9" s="380" t="str">
        <f t="shared" si="0"/>
        <v>UD4N03-H</v>
      </c>
      <c r="C9" s="172">
        <v>30</v>
      </c>
      <c r="D9" s="549" t="s">
        <v>4877</v>
      </c>
      <c r="E9" s="150">
        <v>4</v>
      </c>
      <c r="F9" s="69">
        <v>38</v>
      </c>
      <c r="G9" s="69">
        <v>72</v>
      </c>
      <c r="H9" s="69" t="s">
        <v>4864</v>
      </c>
      <c r="I9" s="69" t="s">
        <v>4864</v>
      </c>
      <c r="J9" s="69" t="s">
        <v>4864</v>
      </c>
      <c r="K9" s="41">
        <v>1</v>
      </c>
      <c r="L9" s="41">
        <v>3</v>
      </c>
      <c r="M9" s="63" t="s">
        <v>4880</v>
      </c>
      <c r="T9" s="1275" t="s">
        <v>4881</v>
      </c>
      <c r="U9" s="856" t="s">
        <v>4868</v>
      </c>
      <c r="V9" s="1008" t="s">
        <v>4869</v>
      </c>
      <c r="W9" s="1276" t="str">
        <f t="shared" si="2"/>
        <v>http://www.unisonic.com.tw/datasheet/UD4N03-H.pdf</v>
      </c>
    </row>
    <row r="10" spans="1:23" s="62" customFormat="1" ht="30" customHeight="1">
      <c r="A10" s="549" t="s">
        <v>4862</v>
      </c>
      <c r="B10" s="380" t="str">
        <f t="shared" si="0"/>
        <v>UT7317</v>
      </c>
      <c r="C10" s="549">
        <v>30</v>
      </c>
      <c r="D10" s="549" t="s">
        <v>4877</v>
      </c>
      <c r="E10" s="150">
        <v>6</v>
      </c>
      <c r="F10" s="69">
        <v>28</v>
      </c>
      <c r="G10" s="69">
        <v>42</v>
      </c>
      <c r="H10" s="69" t="s">
        <v>4864</v>
      </c>
      <c r="I10" s="69" t="s">
        <v>4864</v>
      </c>
      <c r="J10" s="69" t="s">
        <v>4864</v>
      </c>
      <c r="K10" s="41">
        <v>1</v>
      </c>
      <c r="L10" s="224">
        <v>2</v>
      </c>
      <c r="M10" s="63" t="s">
        <v>4875</v>
      </c>
      <c r="T10" s="549" t="s">
        <v>4882</v>
      </c>
      <c r="U10" s="856" t="s">
        <v>4868</v>
      </c>
      <c r="V10" s="1008" t="s">
        <v>4869</v>
      </c>
      <c r="W10" s="1276" t="str">
        <f t="shared" si="2"/>
        <v>http://www.unisonic.com.tw/datasheet/UT7317.pdf</v>
      </c>
    </row>
    <row r="11" spans="1:23" s="62" customFormat="1" ht="30" customHeight="1">
      <c r="A11" s="549" t="s">
        <v>4862</v>
      </c>
      <c r="B11" s="380" t="str">
        <f t="shared" si="0"/>
        <v>UT4812</v>
      </c>
      <c r="C11" s="549">
        <v>30</v>
      </c>
      <c r="D11" s="549" t="s">
        <v>4877</v>
      </c>
      <c r="E11" s="150">
        <v>6.9</v>
      </c>
      <c r="F11" s="69">
        <v>28</v>
      </c>
      <c r="G11" s="69">
        <v>42</v>
      </c>
      <c r="H11" s="69" t="s">
        <v>4864</v>
      </c>
      <c r="I11" s="69" t="s">
        <v>4864</v>
      </c>
      <c r="J11" s="69" t="s">
        <v>4864</v>
      </c>
      <c r="K11" s="41">
        <v>1</v>
      </c>
      <c r="L11" s="224">
        <v>3</v>
      </c>
      <c r="M11" s="63" t="s">
        <v>4875</v>
      </c>
      <c r="T11" s="549" t="s">
        <v>505</v>
      </c>
      <c r="U11" s="856" t="s">
        <v>4868</v>
      </c>
      <c r="V11" s="1008" t="s">
        <v>4869</v>
      </c>
      <c r="W11" s="1276" t="str">
        <f t="shared" si="2"/>
        <v>http://www.unisonic.com.tw/datasheet/UT4812.pdf</v>
      </c>
    </row>
    <row r="12" spans="1:23" s="62" customFormat="1" ht="30" customHeight="1">
      <c r="A12" s="549" t="s">
        <v>4862</v>
      </c>
      <c r="B12" s="380" t="str">
        <f t="shared" si="0"/>
        <v>UT4812Z</v>
      </c>
      <c r="C12" s="549">
        <v>30</v>
      </c>
      <c r="D12" s="549" t="s">
        <v>4877</v>
      </c>
      <c r="E12" s="150">
        <v>6.9</v>
      </c>
      <c r="F12" s="69">
        <v>28</v>
      </c>
      <c r="G12" s="69">
        <v>42</v>
      </c>
      <c r="H12" s="69" t="s">
        <v>4864</v>
      </c>
      <c r="I12" s="69" t="s">
        <v>4864</v>
      </c>
      <c r="J12" s="69" t="s">
        <v>4864</v>
      </c>
      <c r="K12" s="41">
        <v>1</v>
      </c>
      <c r="L12" s="224">
        <v>3</v>
      </c>
      <c r="M12" s="63" t="s">
        <v>4883</v>
      </c>
      <c r="T12" s="549" t="s">
        <v>506</v>
      </c>
      <c r="U12" s="856" t="s">
        <v>4868</v>
      </c>
      <c r="V12" s="1008" t="s">
        <v>4869</v>
      </c>
      <c r="W12" s="1276" t="str">
        <f t="shared" si="2"/>
        <v>http://www.unisonic.com.tw/datasheet/UT4812Z.pdf</v>
      </c>
    </row>
    <row r="13" spans="1:23" s="62" customFormat="1" ht="30" customHeight="1">
      <c r="A13" s="1299" t="s">
        <v>502</v>
      </c>
      <c r="B13" s="380" t="str">
        <f t="shared" si="0"/>
        <v>UT4232</v>
      </c>
      <c r="C13" s="1299">
        <v>30</v>
      </c>
      <c r="D13" s="549" t="s">
        <v>4877</v>
      </c>
      <c r="E13" s="150">
        <v>7.8</v>
      </c>
      <c r="F13" s="69">
        <v>22</v>
      </c>
      <c r="G13" s="69">
        <v>32</v>
      </c>
      <c r="H13" s="69" t="s">
        <v>4864</v>
      </c>
      <c r="I13" s="69" t="s">
        <v>4864</v>
      </c>
      <c r="J13" s="69" t="s">
        <v>4864</v>
      </c>
      <c r="K13" s="41">
        <v>1</v>
      </c>
      <c r="L13" s="41">
        <v>3</v>
      </c>
      <c r="M13" s="63" t="s">
        <v>4875</v>
      </c>
      <c r="T13" s="393" t="s">
        <v>4884</v>
      </c>
      <c r="U13" s="856" t="s">
        <v>4868</v>
      </c>
      <c r="V13" s="1008" t="s">
        <v>4869</v>
      </c>
      <c r="W13" s="1276" t="str">
        <f t="shared" si="2"/>
        <v>http://www.unisonic.com.tw/datasheet/UT4232.pdf</v>
      </c>
    </row>
    <row r="14" spans="1:23" s="62" customFormat="1" ht="30" customHeight="1">
      <c r="A14" s="549" t="s">
        <v>4862</v>
      </c>
      <c r="B14" s="380" t="str">
        <f t="shared" si="0"/>
        <v>UT4822</v>
      </c>
      <c r="C14" s="549">
        <v>30</v>
      </c>
      <c r="D14" s="549" t="s">
        <v>4877</v>
      </c>
      <c r="E14" s="150">
        <v>8.5</v>
      </c>
      <c r="F14" s="69">
        <v>19</v>
      </c>
      <c r="G14" s="69">
        <v>26</v>
      </c>
      <c r="H14" s="69" t="s">
        <v>4864</v>
      </c>
      <c r="I14" s="69" t="s">
        <v>4864</v>
      </c>
      <c r="J14" s="69" t="s">
        <v>4864</v>
      </c>
      <c r="K14" s="41">
        <v>1</v>
      </c>
      <c r="L14" s="224">
        <v>3</v>
      </c>
      <c r="M14" s="63" t="s">
        <v>4885</v>
      </c>
      <c r="T14" s="393" t="s">
        <v>4886</v>
      </c>
      <c r="U14" s="856" t="s">
        <v>4868</v>
      </c>
      <c r="V14" s="1008" t="s">
        <v>4869</v>
      </c>
      <c r="W14" s="1276" t="str">
        <f t="shared" si="2"/>
        <v>http://www.unisonic.com.tw/datasheet/UT4822.pdf</v>
      </c>
    </row>
    <row r="15" spans="1:23" s="62" customFormat="1" ht="30" customHeight="1">
      <c r="A15" s="549" t="s">
        <v>4862</v>
      </c>
      <c r="B15" s="380" t="str">
        <f t="shared" si="0"/>
        <v>UTT8NN03</v>
      </c>
      <c r="C15" s="549">
        <v>30</v>
      </c>
      <c r="D15" s="549" t="s">
        <v>4877</v>
      </c>
      <c r="E15" s="150">
        <v>8</v>
      </c>
      <c r="F15" s="69">
        <v>30</v>
      </c>
      <c r="G15" s="69">
        <v>40</v>
      </c>
      <c r="H15" s="69" t="s">
        <v>4864</v>
      </c>
      <c r="I15" s="69" t="s">
        <v>4864</v>
      </c>
      <c r="J15" s="69" t="s">
        <v>4864</v>
      </c>
      <c r="K15" s="41">
        <v>1</v>
      </c>
      <c r="L15" s="224">
        <v>3</v>
      </c>
      <c r="M15" s="63" t="s">
        <v>4875</v>
      </c>
      <c r="T15" s="393" t="s">
        <v>4887</v>
      </c>
      <c r="U15" s="856" t="s">
        <v>4868</v>
      </c>
      <c r="V15" s="1008" t="s">
        <v>4869</v>
      </c>
      <c r="W15" s="1276" t="str">
        <f t="shared" si="2"/>
        <v>http://www.unisonic.com.tw/datasheet/UTT8NN03.pdf</v>
      </c>
    </row>
    <row r="16" spans="1:23" s="62" customFormat="1" ht="30" customHeight="1">
      <c r="A16" s="549" t="s">
        <v>4862</v>
      </c>
      <c r="B16" s="380" t="str">
        <f t="shared" si="0"/>
        <v>UTT10NN03</v>
      </c>
      <c r="C16" s="549">
        <v>30</v>
      </c>
      <c r="D16" s="549" t="s">
        <v>4877</v>
      </c>
      <c r="E16" s="150">
        <v>10</v>
      </c>
      <c r="F16" s="69">
        <v>20</v>
      </c>
      <c r="G16" s="69">
        <v>30</v>
      </c>
      <c r="H16" s="69" t="s">
        <v>4864</v>
      </c>
      <c r="I16" s="69" t="s">
        <v>4864</v>
      </c>
      <c r="J16" s="69" t="s">
        <v>4864</v>
      </c>
      <c r="K16" s="41">
        <v>1</v>
      </c>
      <c r="L16" s="224">
        <v>3</v>
      </c>
      <c r="M16" s="63" t="s">
        <v>4875</v>
      </c>
      <c r="T16" s="393" t="s">
        <v>4888</v>
      </c>
      <c r="U16" s="856" t="s">
        <v>4868</v>
      </c>
      <c r="V16" s="1008" t="s">
        <v>4869</v>
      </c>
      <c r="W16" s="1276" t="str">
        <f t="shared" si="2"/>
        <v>http://www.unisonic.com.tw/datasheet/UTT10NN03.pdf</v>
      </c>
    </row>
    <row r="17" spans="1:23" s="62" customFormat="1" ht="30" customHeight="1">
      <c r="A17" s="549" t="s">
        <v>4862</v>
      </c>
      <c r="B17" s="380" t="str">
        <f t="shared" si="0"/>
        <v>UTT21NN03</v>
      </c>
      <c r="C17" s="549">
        <v>30</v>
      </c>
      <c r="D17" s="549" t="s">
        <v>4877</v>
      </c>
      <c r="E17" s="159">
        <v>21</v>
      </c>
      <c r="F17" s="69">
        <v>21</v>
      </c>
      <c r="G17" s="69">
        <v>35</v>
      </c>
      <c r="H17" s="69" t="s">
        <v>4864</v>
      </c>
      <c r="I17" s="69" t="s">
        <v>4864</v>
      </c>
      <c r="J17" s="69" t="s">
        <v>4864</v>
      </c>
      <c r="K17" s="173">
        <v>0.8</v>
      </c>
      <c r="L17" s="173">
        <v>2</v>
      </c>
      <c r="M17" s="63" t="s">
        <v>4889</v>
      </c>
      <c r="T17" s="388" t="s">
        <v>4890</v>
      </c>
      <c r="U17" s="856" t="s">
        <v>4868</v>
      </c>
      <c r="V17" s="1008" t="s">
        <v>4869</v>
      </c>
      <c r="W17" s="1276" t="str">
        <f t="shared" si="2"/>
        <v>http://www.unisonic.com.tw/datasheet/UTT21NN03.pdf</v>
      </c>
    </row>
    <row r="18" spans="1:23" s="62" customFormat="1" ht="30" customHeight="1">
      <c r="A18" s="549" t="s">
        <v>4862</v>
      </c>
      <c r="B18" s="380" t="str">
        <f t="shared" si="0"/>
        <v>UD4840-H</v>
      </c>
      <c r="C18" s="175">
        <v>40</v>
      </c>
      <c r="D18" s="549" t="s">
        <v>4877</v>
      </c>
      <c r="E18" s="150">
        <v>6</v>
      </c>
      <c r="F18" s="69">
        <v>32</v>
      </c>
      <c r="G18" s="69">
        <v>42</v>
      </c>
      <c r="H18" s="69" t="s">
        <v>4864</v>
      </c>
      <c r="I18" s="69" t="s">
        <v>4864</v>
      </c>
      <c r="J18" s="69" t="s">
        <v>4864</v>
      </c>
      <c r="K18" s="173">
        <v>1.5</v>
      </c>
      <c r="L18" s="173">
        <v>3</v>
      </c>
      <c r="M18" s="63" t="s">
        <v>4875</v>
      </c>
      <c r="T18" s="393" t="s">
        <v>4891</v>
      </c>
      <c r="U18" s="856" t="s">
        <v>4868</v>
      </c>
      <c r="V18" s="1008" t="s">
        <v>4869</v>
      </c>
      <c r="W18" s="1276" t="str">
        <f t="shared" si="2"/>
        <v>http://www.unisonic.com.tw/datasheet/UD4840-H.pdf</v>
      </c>
    </row>
    <row r="19" spans="1:23" s="62" customFormat="1" ht="30" customHeight="1">
      <c r="A19" s="549" t="s">
        <v>4862</v>
      </c>
      <c r="B19" s="380" t="str">
        <f t="shared" si="0"/>
        <v>UP672</v>
      </c>
      <c r="C19" s="69">
        <v>50</v>
      </c>
      <c r="D19" s="549" t="s">
        <v>4892</v>
      </c>
      <c r="E19" s="150">
        <v>0.1</v>
      </c>
      <c r="F19" s="69" t="s">
        <v>4864</v>
      </c>
      <c r="G19" s="69" t="s">
        <v>4864</v>
      </c>
      <c r="H19" s="69">
        <v>20000</v>
      </c>
      <c r="I19" s="69">
        <v>40000</v>
      </c>
      <c r="J19" s="69" t="s">
        <v>4864</v>
      </c>
      <c r="K19" s="173">
        <v>0.7</v>
      </c>
      <c r="L19" s="173">
        <v>1.5</v>
      </c>
      <c r="M19" s="63" t="s">
        <v>4879</v>
      </c>
      <c r="T19" s="393" t="s">
        <v>507</v>
      </c>
      <c r="U19" s="856" t="s">
        <v>4868</v>
      </c>
      <c r="V19" s="1008" t="s">
        <v>4869</v>
      </c>
      <c r="W19" s="1276" t="str">
        <f t="shared" si="2"/>
        <v>http://www.unisonic.com.tw/datasheet/UP672.pdf</v>
      </c>
    </row>
    <row r="20" spans="1:23" s="62" customFormat="1" ht="30" customHeight="1">
      <c r="A20" s="549" t="s">
        <v>4862</v>
      </c>
      <c r="B20" s="380" t="str">
        <f t="shared" si="0"/>
        <v>2N7002KDW</v>
      </c>
      <c r="C20" s="172">
        <v>60</v>
      </c>
      <c r="D20" s="549" t="s">
        <v>4877</v>
      </c>
      <c r="E20" s="847">
        <v>0.115</v>
      </c>
      <c r="F20" s="69">
        <v>3000</v>
      </c>
      <c r="G20" s="69">
        <v>4000</v>
      </c>
      <c r="H20" s="69" t="s">
        <v>4864</v>
      </c>
      <c r="I20" s="69" t="s">
        <v>4864</v>
      </c>
      <c r="J20" s="69" t="s">
        <v>4864</v>
      </c>
      <c r="K20" s="173">
        <v>1</v>
      </c>
      <c r="L20" s="173">
        <v>2.5</v>
      </c>
      <c r="M20" s="63" t="s">
        <v>508</v>
      </c>
      <c r="T20" s="400" t="s">
        <v>4893</v>
      </c>
      <c r="U20" s="856" t="s">
        <v>4868</v>
      </c>
      <c r="V20" s="1008" t="s">
        <v>4869</v>
      </c>
      <c r="W20" s="1276" t="str">
        <f t="shared" si="2"/>
        <v>http://www.unisonic.com.tw/datasheet/2N7002KDW.pdf</v>
      </c>
    </row>
    <row r="21" spans="1:23" s="62" customFormat="1" ht="30" customHeight="1">
      <c r="A21" s="549" t="s">
        <v>4862</v>
      </c>
      <c r="B21" s="380" t="str">
        <f t="shared" si="0"/>
        <v>UM6K31N</v>
      </c>
      <c r="C21" s="172">
        <v>60</v>
      </c>
      <c r="D21" s="549" t="s">
        <v>4877</v>
      </c>
      <c r="E21" s="159">
        <v>0.25</v>
      </c>
      <c r="F21" s="69">
        <v>2400</v>
      </c>
      <c r="G21" s="69">
        <v>3000</v>
      </c>
      <c r="H21" s="69" t="s">
        <v>4864</v>
      </c>
      <c r="I21" s="69">
        <v>12000</v>
      </c>
      <c r="J21" s="69" t="s">
        <v>4864</v>
      </c>
      <c r="K21" s="150">
        <v>1</v>
      </c>
      <c r="L21" s="41">
        <v>2.5</v>
      </c>
      <c r="M21" s="143" t="s">
        <v>4894</v>
      </c>
      <c r="T21" s="383" t="s">
        <v>4895</v>
      </c>
      <c r="U21" s="856" t="s">
        <v>4896</v>
      </c>
      <c r="V21" s="1008" t="s">
        <v>4897</v>
      </c>
      <c r="W21" s="1276" t="str">
        <f t="shared" si="2"/>
        <v>http://www.unisonic.com.tw/datasheet/UM6K31N.pdf</v>
      </c>
    </row>
    <row r="22" spans="1:23" s="62" customFormat="1" ht="30" customHeight="1">
      <c r="A22" s="549" t="s">
        <v>4898</v>
      </c>
      <c r="B22" s="380" t="str">
        <f t="shared" si="0"/>
        <v>2N7002DW-Q</v>
      </c>
      <c r="C22" s="172">
        <v>60</v>
      </c>
      <c r="D22" s="549" t="s">
        <v>4899</v>
      </c>
      <c r="E22" s="150">
        <v>0.3</v>
      </c>
      <c r="F22" s="69">
        <v>2500</v>
      </c>
      <c r="G22" s="69" t="s">
        <v>4900</v>
      </c>
      <c r="H22" s="69" t="s">
        <v>4900</v>
      </c>
      <c r="I22" s="69" t="s">
        <v>4900</v>
      </c>
      <c r="J22" s="69" t="s">
        <v>4900</v>
      </c>
      <c r="K22" s="150">
        <v>1</v>
      </c>
      <c r="L22" s="41">
        <v>2.5</v>
      </c>
      <c r="M22" s="143" t="s">
        <v>4901</v>
      </c>
      <c r="T22" s="549" t="s">
        <v>4902</v>
      </c>
      <c r="U22" s="856" t="s">
        <v>4896</v>
      </c>
      <c r="V22" s="1008" t="s">
        <v>4897</v>
      </c>
      <c r="W22" s="1276" t="str">
        <f t="shared" si="2"/>
        <v>http://www.unisonic.com.tw/datasheet/2N7002DW-Q.pdf</v>
      </c>
    </row>
    <row r="23" spans="1:23" s="62" customFormat="1" ht="30" customHeight="1">
      <c r="A23" s="549" t="s">
        <v>502</v>
      </c>
      <c r="B23" s="380" t="str">
        <f t="shared" si="0"/>
        <v>2N7002DW</v>
      </c>
      <c r="C23" s="172">
        <v>60</v>
      </c>
      <c r="D23" s="549" t="s">
        <v>4899</v>
      </c>
      <c r="E23" s="150">
        <v>0.3</v>
      </c>
      <c r="F23" s="69">
        <v>2000</v>
      </c>
      <c r="G23" s="69" t="s">
        <v>4900</v>
      </c>
      <c r="H23" s="69" t="s">
        <v>4900</v>
      </c>
      <c r="I23" s="69" t="s">
        <v>4900</v>
      </c>
      <c r="J23" s="69" t="s">
        <v>4900</v>
      </c>
      <c r="K23" s="150">
        <v>1</v>
      </c>
      <c r="L23" s="41">
        <v>2.5</v>
      </c>
      <c r="M23" s="143" t="s">
        <v>4901</v>
      </c>
      <c r="T23" s="549" t="s">
        <v>509</v>
      </c>
      <c r="U23" s="856" t="s">
        <v>4896</v>
      </c>
      <c r="V23" s="1008" t="s">
        <v>4897</v>
      </c>
      <c r="W23" s="1276" t="str">
        <f t="shared" si="2"/>
        <v>http://www.unisonic.com.tw/datasheet/2N7002DW.pdf</v>
      </c>
    </row>
    <row r="24" spans="1:23" s="62" customFormat="1" ht="30" customHeight="1">
      <c r="A24" s="549" t="s">
        <v>4898</v>
      </c>
      <c r="B24" s="380" t="str">
        <f t="shared" si="0"/>
        <v>2N7002ZDW</v>
      </c>
      <c r="C24" s="549">
        <v>60</v>
      </c>
      <c r="D24" s="549" t="s">
        <v>4899</v>
      </c>
      <c r="E24" s="150">
        <v>0.3</v>
      </c>
      <c r="F24" s="69">
        <v>2000</v>
      </c>
      <c r="G24" s="69" t="s">
        <v>4900</v>
      </c>
      <c r="H24" s="69" t="s">
        <v>4900</v>
      </c>
      <c r="I24" s="69" t="s">
        <v>4900</v>
      </c>
      <c r="J24" s="69" t="s">
        <v>4900</v>
      </c>
      <c r="K24" s="150">
        <v>1</v>
      </c>
      <c r="L24" s="41">
        <v>2.5</v>
      </c>
      <c r="M24" s="143" t="s">
        <v>4901</v>
      </c>
      <c r="T24" s="383" t="s">
        <v>510</v>
      </c>
      <c r="U24" s="856" t="s">
        <v>4896</v>
      </c>
      <c r="V24" s="1008" t="s">
        <v>4897</v>
      </c>
      <c r="W24" s="1276" t="str">
        <f t="shared" si="2"/>
        <v>http://www.unisonic.com.tw/datasheet/2N7002ZDW.pdf</v>
      </c>
    </row>
    <row r="25" spans="1:23" s="62" customFormat="1" ht="30" customHeight="1">
      <c r="A25" s="549" t="s">
        <v>4898</v>
      </c>
      <c r="B25" s="380" t="str">
        <f t="shared" si="0"/>
        <v>UP9971</v>
      </c>
      <c r="C25" s="549">
        <v>60</v>
      </c>
      <c r="D25" s="549" t="s">
        <v>4904</v>
      </c>
      <c r="E25" s="150">
        <v>5</v>
      </c>
      <c r="F25" s="69">
        <v>60</v>
      </c>
      <c r="G25" s="69">
        <v>72</v>
      </c>
      <c r="H25" s="69" t="s">
        <v>4900</v>
      </c>
      <c r="I25" s="69" t="s">
        <v>4900</v>
      </c>
      <c r="J25" s="69" t="s">
        <v>4900</v>
      </c>
      <c r="K25" s="150">
        <v>1.5</v>
      </c>
      <c r="L25" s="41">
        <v>3</v>
      </c>
      <c r="M25" s="143" t="s">
        <v>4905</v>
      </c>
      <c r="T25" s="393" t="s">
        <v>4906</v>
      </c>
      <c r="U25" s="856" t="s">
        <v>4896</v>
      </c>
      <c r="V25" s="1008" t="s">
        <v>4897</v>
      </c>
      <c r="W25" s="1276" t="str">
        <f t="shared" si="2"/>
        <v>http://www.unisonic.com.tw/datasheet/UP9971.pdf</v>
      </c>
    </row>
    <row r="26" spans="1:23" s="62" customFormat="1" ht="30" customHeight="1">
      <c r="A26" s="549" t="s">
        <v>502</v>
      </c>
      <c r="B26" s="380" t="str">
        <f t="shared" si="0"/>
        <v>12NN10</v>
      </c>
      <c r="C26" s="175">
        <v>100</v>
      </c>
      <c r="D26" s="549" t="s">
        <v>4907</v>
      </c>
      <c r="E26" s="150">
        <v>2.5</v>
      </c>
      <c r="F26" s="69">
        <v>180</v>
      </c>
      <c r="G26" s="69" t="s">
        <v>4900</v>
      </c>
      <c r="H26" s="69" t="s">
        <v>4900</v>
      </c>
      <c r="I26" s="69" t="s">
        <v>4900</v>
      </c>
      <c r="J26" s="69" t="s">
        <v>4900</v>
      </c>
      <c r="K26" s="150">
        <v>1</v>
      </c>
      <c r="L26" s="41">
        <v>3</v>
      </c>
      <c r="M26" s="143" t="s">
        <v>4908</v>
      </c>
      <c r="T26" s="393" t="s">
        <v>511</v>
      </c>
      <c r="U26" s="856" t="s">
        <v>4896</v>
      </c>
      <c r="V26" s="1008" t="s">
        <v>4897</v>
      </c>
      <c r="W26" s="1276" t="str">
        <f t="shared" si="2"/>
        <v>http://www.unisonic.com.tw/datasheet/12NN10.pdf</v>
      </c>
    </row>
    <row r="27" spans="1:23" s="62" customFormat="1" ht="30" customHeight="1">
      <c r="A27" s="549" t="s">
        <v>4898</v>
      </c>
      <c r="B27" s="380" t="str">
        <f t="shared" si="0"/>
        <v>UTT12NN10</v>
      </c>
      <c r="C27" s="172">
        <v>100</v>
      </c>
      <c r="D27" s="549" t="s">
        <v>4907</v>
      </c>
      <c r="E27" s="150">
        <v>2.5</v>
      </c>
      <c r="F27" s="69">
        <v>280</v>
      </c>
      <c r="G27" s="69" t="s">
        <v>4900</v>
      </c>
      <c r="H27" s="69" t="s">
        <v>4900</v>
      </c>
      <c r="I27" s="69" t="s">
        <v>4900</v>
      </c>
      <c r="J27" s="69" t="s">
        <v>4900</v>
      </c>
      <c r="K27" s="150">
        <v>1</v>
      </c>
      <c r="L27" s="41">
        <v>3</v>
      </c>
      <c r="M27" s="143" t="s">
        <v>4909</v>
      </c>
      <c r="T27" s="383" t="s">
        <v>4910</v>
      </c>
      <c r="U27" s="856" t="s">
        <v>4896</v>
      </c>
      <c r="V27" s="1008" t="s">
        <v>4897</v>
      </c>
      <c r="W27" s="1276" t="str">
        <f t="shared" si="2"/>
        <v>http://www.unisonic.com.tw/datasheet/UTT12NN10.pdf</v>
      </c>
    </row>
    <row r="28" spans="1:23" s="62" customFormat="1" ht="30" customHeight="1">
      <c r="A28" s="549" t="s">
        <v>4898</v>
      </c>
      <c r="B28" s="380" t="str">
        <f t="shared" si="0"/>
        <v>10NN15</v>
      </c>
      <c r="C28" s="175">
        <v>150</v>
      </c>
      <c r="D28" s="549" t="s">
        <v>4907</v>
      </c>
      <c r="E28" s="150">
        <v>3</v>
      </c>
      <c r="F28" s="69">
        <v>400</v>
      </c>
      <c r="G28" s="69" t="s">
        <v>4900</v>
      </c>
      <c r="H28" s="69" t="s">
        <v>4900</v>
      </c>
      <c r="I28" s="69" t="s">
        <v>4900</v>
      </c>
      <c r="J28" s="69" t="s">
        <v>4900</v>
      </c>
      <c r="K28" s="150">
        <v>2</v>
      </c>
      <c r="L28" s="41">
        <v>4</v>
      </c>
      <c r="M28" s="143" t="s">
        <v>4908</v>
      </c>
      <c r="T28" s="384" t="s">
        <v>4911</v>
      </c>
      <c r="U28" s="856" t="s">
        <v>4896</v>
      </c>
      <c r="V28" s="1008" t="s">
        <v>4897</v>
      </c>
      <c r="W28" s="1276" t="str">
        <f t="shared" si="2"/>
        <v>http://www.unisonic.com.tw/datasheet/10NN15.pdf</v>
      </c>
    </row>
    <row r="29" spans="1:23" s="62" customFormat="1" ht="30" customHeight="1">
      <c r="A29" s="1299" t="s">
        <v>512</v>
      </c>
      <c r="B29" s="380" t="str">
        <f t="shared" si="0"/>
        <v>UD4P02</v>
      </c>
      <c r="C29" s="172">
        <v>-20</v>
      </c>
      <c r="D29" s="549" t="s">
        <v>4912</v>
      </c>
      <c r="E29" s="150">
        <v>-4</v>
      </c>
      <c r="F29" s="69">
        <v>80</v>
      </c>
      <c r="G29" s="69">
        <v>100</v>
      </c>
      <c r="H29" s="69" t="s">
        <v>4900</v>
      </c>
      <c r="I29" s="69" t="s">
        <v>4900</v>
      </c>
      <c r="J29" s="69" t="s">
        <v>4900</v>
      </c>
      <c r="K29" s="173">
        <v>-1</v>
      </c>
      <c r="L29" s="175">
        <v>-2.5</v>
      </c>
      <c r="M29" s="63" t="s">
        <v>513</v>
      </c>
      <c r="T29" s="1275" t="s">
        <v>4913</v>
      </c>
      <c r="U29" s="856" t="s">
        <v>4896</v>
      </c>
      <c r="V29" s="1008" t="s">
        <v>4897</v>
      </c>
      <c r="W29" s="1276" t="str">
        <f t="shared" si="2"/>
        <v>http://www.unisonic.com.tw/datasheet/UD4P02.pdf</v>
      </c>
    </row>
    <row r="30" spans="1:23" s="62" customFormat="1" ht="30" customHeight="1">
      <c r="A30" s="549" t="s">
        <v>4914</v>
      </c>
      <c r="B30" s="380" t="str">
        <f t="shared" si="0"/>
        <v>UTM4953</v>
      </c>
      <c r="C30" s="172">
        <v>-30</v>
      </c>
      <c r="D30" s="549" t="s">
        <v>4915</v>
      </c>
      <c r="E30" s="1299">
        <v>-4.9000000000000004</v>
      </c>
      <c r="F30" s="69">
        <v>60</v>
      </c>
      <c r="G30" s="69">
        <v>95</v>
      </c>
      <c r="H30" s="69" t="s">
        <v>4900</v>
      </c>
      <c r="I30" s="69" t="s">
        <v>4900</v>
      </c>
      <c r="J30" s="69" t="s">
        <v>4900</v>
      </c>
      <c r="K30" s="224">
        <v>-1</v>
      </c>
      <c r="L30" s="224">
        <v>-2</v>
      </c>
      <c r="M30" s="63" t="s">
        <v>4908</v>
      </c>
      <c r="T30" s="393" t="s">
        <v>4916</v>
      </c>
      <c r="U30" s="856" t="s">
        <v>4896</v>
      </c>
      <c r="V30" s="1008" t="s">
        <v>4897</v>
      </c>
      <c r="W30" s="1276" t="str">
        <f t="shared" si="2"/>
        <v>http://www.unisonic.com.tw/datasheet/UTM4953.pdf</v>
      </c>
    </row>
    <row r="31" spans="1:23" s="62" customFormat="1" ht="30" customHeight="1">
      <c r="A31" s="549" t="s">
        <v>4914</v>
      </c>
      <c r="B31" s="380" t="str">
        <f t="shared" si="0"/>
        <v>UTM4953-H</v>
      </c>
      <c r="C31" s="172">
        <v>-30</v>
      </c>
      <c r="D31" s="549" t="s">
        <v>4915</v>
      </c>
      <c r="E31" s="224">
        <v>-5</v>
      </c>
      <c r="F31" s="69">
        <v>55</v>
      </c>
      <c r="G31" s="69">
        <v>85</v>
      </c>
      <c r="H31" s="69" t="s">
        <v>4900</v>
      </c>
      <c r="I31" s="69" t="s">
        <v>4900</v>
      </c>
      <c r="J31" s="69" t="s">
        <v>4900</v>
      </c>
      <c r="K31" s="224">
        <v>-1.2</v>
      </c>
      <c r="L31" s="224">
        <v>-2.5</v>
      </c>
      <c r="M31" s="63" t="s">
        <v>4908</v>
      </c>
      <c r="T31" s="393" t="s">
        <v>514</v>
      </c>
      <c r="U31" s="856" t="s">
        <v>4896</v>
      </c>
      <c r="V31" s="1008" t="s">
        <v>4897</v>
      </c>
      <c r="W31" s="1276" t="str">
        <f t="shared" si="2"/>
        <v>http://www.unisonic.com.tw/datasheet/UTM4953-H.pdf</v>
      </c>
    </row>
    <row r="32" spans="1:23" s="62" customFormat="1" ht="30" customHeight="1">
      <c r="A32" s="549" t="s">
        <v>4914</v>
      </c>
      <c r="B32" s="380" t="str">
        <f t="shared" si="0"/>
        <v>UT4957</v>
      </c>
      <c r="C32" s="69">
        <v>-30</v>
      </c>
      <c r="D32" s="549" t="s">
        <v>4899</v>
      </c>
      <c r="E32" s="224">
        <v>-7.7</v>
      </c>
      <c r="F32" s="69">
        <v>24</v>
      </c>
      <c r="G32" s="69">
        <v>36</v>
      </c>
      <c r="H32" s="69" t="s">
        <v>4900</v>
      </c>
      <c r="I32" s="69" t="s">
        <v>4900</v>
      </c>
      <c r="J32" s="69" t="s">
        <v>4900</v>
      </c>
      <c r="K32" s="41">
        <v>-1</v>
      </c>
      <c r="L32" s="41">
        <v>-3</v>
      </c>
      <c r="M32" s="63" t="s">
        <v>4908</v>
      </c>
      <c r="T32" s="384" t="s">
        <v>4917</v>
      </c>
      <c r="U32" s="856" t="s">
        <v>4896</v>
      </c>
      <c r="V32" s="1008" t="s">
        <v>4897</v>
      </c>
      <c r="W32" s="1276" t="str">
        <f t="shared" si="2"/>
        <v>http://www.unisonic.com.tw/datasheet/UT4957.pdf</v>
      </c>
    </row>
    <row r="33" spans="1:23" s="62" customFormat="1" ht="30" customHeight="1">
      <c r="A33" s="549" t="s">
        <v>4914</v>
      </c>
      <c r="B33" s="380" t="str">
        <f t="shared" si="0"/>
        <v>BSS84ZDW</v>
      </c>
      <c r="C33" s="69">
        <v>-50</v>
      </c>
      <c r="D33" s="549" t="s">
        <v>4899</v>
      </c>
      <c r="E33" s="159">
        <v>-0.13</v>
      </c>
      <c r="F33" s="69" t="s">
        <v>4900</v>
      </c>
      <c r="G33" s="69">
        <v>10000</v>
      </c>
      <c r="H33" s="69" t="s">
        <v>4900</v>
      </c>
      <c r="I33" s="69" t="s">
        <v>4900</v>
      </c>
      <c r="J33" s="69" t="s">
        <v>4900</v>
      </c>
      <c r="K33" s="173">
        <v>-0.8</v>
      </c>
      <c r="L33" s="173">
        <v>-2</v>
      </c>
      <c r="M33" s="63" t="s">
        <v>4901</v>
      </c>
      <c r="T33" s="393" t="s">
        <v>4918</v>
      </c>
      <c r="U33" s="856" t="s">
        <v>4896</v>
      </c>
      <c r="V33" s="1008" t="s">
        <v>4897</v>
      </c>
      <c r="W33" s="1276" t="str">
        <f t="shared" si="2"/>
        <v>http://www.unisonic.com.tw/datasheet/BSS84ZDW.pdf</v>
      </c>
    </row>
    <row r="34" spans="1:23" s="62" customFormat="1" ht="30" customHeight="1">
      <c r="A34" s="1299" t="s">
        <v>4919</v>
      </c>
      <c r="B34" s="380" t="str">
        <f t="shared" si="0"/>
        <v>UD6604-H</v>
      </c>
      <c r="C34" s="172" t="s">
        <v>4920</v>
      </c>
      <c r="D34" s="549" t="s">
        <v>516</v>
      </c>
      <c r="E34" s="150" t="s">
        <v>4921</v>
      </c>
      <c r="F34" s="69" t="s">
        <v>4900</v>
      </c>
      <c r="G34" s="69" t="s">
        <v>4922</v>
      </c>
      <c r="H34" s="69" t="s">
        <v>4900</v>
      </c>
      <c r="I34" s="69" t="s">
        <v>4923</v>
      </c>
      <c r="J34" s="69" t="s">
        <v>4924</v>
      </c>
      <c r="K34" s="41" t="s">
        <v>4925</v>
      </c>
      <c r="L34" s="41" t="s">
        <v>4926</v>
      </c>
      <c r="M34" s="63" t="s">
        <v>4927</v>
      </c>
      <c r="T34" s="1275" t="s">
        <v>4928</v>
      </c>
      <c r="U34" s="856" t="s">
        <v>4896</v>
      </c>
      <c r="V34" s="1008" t="s">
        <v>4897</v>
      </c>
      <c r="W34" s="1276" t="str">
        <f t="shared" si="2"/>
        <v>http://www.unisonic.com.tw/datasheet/UD6604-H.pdf</v>
      </c>
    </row>
    <row r="35" spans="1:23" s="62" customFormat="1" ht="30" customHeight="1">
      <c r="A35" s="1299" t="s">
        <v>4919</v>
      </c>
      <c r="B35" s="380" t="str">
        <f t="shared" si="0"/>
        <v>UTT30NP30</v>
      </c>
      <c r="C35" s="172" t="s">
        <v>4929</v>
      </c>
      <c r="D35" s="549" t="s">
        <v>4930</v>
      </c>
      <c r="E35" s="150">
        <v>30</v>
      </c>
      <c r="F35" s="69" t="s">
        <v>4931</v>
      </c>
      <c r="G35" s="69" t="s">
        <v>4932</v>
      </c>
      <c r="H35" s="69" t="s">
        <v>4900</v>
      </c>
      <c r="I35" s="69" t="s">
        <v>4900</v>
      </c>
      <c r="J35" s="69" t="s">
        <v>4900</v>
      </c>
      <c r="K35" s="41" t="s">
        <v>4933</v>
      </c>
      <c r="L35" s="41" t="s">
        <v>4934</v>
      </c>
      <c r="M35" s="63" t="s">
        <v>4935</v>
      </c>
      <c r="T35" s="1275" t="s">
        <v>515</v>
      </c>
      <c r="U35" s="856" t="s">
        <v>4896</v>
      </c>
      <c r="V35" s="1008" t="s">
        <v>4897</v>
      </c>
      <c r="W35" s="1276" t="str">
        <f t="shared" si="2"/>
        <v>http://www.unisonic.com.tw/datasheet/UTT30NP30.pdf</v>
      </c>
    </row>
    <row r="36" spans="1:23" s="62" customFormat="1" ht="30" customHeight="1">
      <c r="A36" s="549" t="s">
        <v>4919</v>
      </c>
      <c r="B36" s="380" t="str">
        <f t="shared" si="0"/>
        <v>QS8M11</v>
      </c>
      <c r="C36" s="172" t="s">
        <v>4936</v>
      </c>
      <c r="D36" s="549" t="s">
        <v>4937</v>
      </c>
      <c r="E36" s="159" t="s">
        <v>4938</v>
      </c>
      <c r="F36" s="69" t="s">
        <v>4939</v>
      </c>
      <c r="G36" s="69" t="s">
        <v>4940</v>
      </c>
      <c r="H36" s="69" t="s">
        <v>4941</v>
      </c>
      <c r="I36" s="69" t="s">
        <v>4941</v>
      </c>
      <c r="J36" s="69" t="s">
        <v>4941</v>
      </c>
      <c r="K36" s="41" t="s">
        <v>4942</v>
      </c>
      <c r="L36" s="41" t="s">
        <v>4943</v>
      </c>
      <c r="M36" s="63" t="s">
        <v>4944</v>
      </c>
      <c r="T36" s="1275" t="s">
        <v>4945</v>
      </c>
      <c r="U36" s="856" t="s">
        <v>4946</v>
      </c>
      <c r="V36" s="1008" t="s">
        <v>4947</v>
      </c>
      <c r="W36" s="1276" t="str">
        <f t="shared" si="2"/>
        <v>http://www.unisonic.com.tw/datasheet/QS8M11.pdf</v>
      </c>
    </row>
    <row r="37" spans="1:23" s="62" customFormat="1" ht="30" customHeight="1">
      <c r="A37" s="549" t="s">
        <v>4948</v>
      </c>
      <c r="B37" s="380" t="str">
        <f t="shared" si="0"/>
        <v>UP2790</v>
      </c>
      <c r="C37" s="549" t="s">
        <v>4949</v>
      </c>
      <c r="D37" s="549" t="s">
        <v>4950</v>
      </c>
      <c r="E37" s="150" t="s">
        <v>4951</v>
      </c>
      <c r="F37" s="69" t="s">
        <v>4952</v>
      </c>
      <c r="G37" s="69" t="s">
        <v>4953</v>
      </c>
      <c r="H37" s="69" t="s">
        <v>4941</v>
      </c>
      <c r="I37" s="69" t="s">
        <v>4941</v>
      </c>
      <c r="J37" s="69" t="s">
        <v>4941</v>
      </c>
      <c r="K37" s="41" t="s">
        <v>4954</v>
      </c>
      <c r="L37" s="224" t="s">
        <v>4943</v>
      </c>
      <c r="M37" s="63" t="s">
        <v>4944</v>
      </c>
      <c r="T37" s="393" t="s">
        <v>520</v>
      </c>
      <c r="U37" s="856" t="s">
        <v>4946</v>
      </c>
      <c r="V37" s="1008" t="s">
        <v>4947</v>
      </c>
      <c r="W37" s="1276" t="str">
        <f t="shared" si="2"/>
        <v>http://www.unisonic.com.tw/datasheet/UP2790.pdf</v>
      </c>
    </row>
    <row r="38" spans="1:23" s="62" customFormat="1" ht="30" customHeight="1">
      <c r="A38" s="549" t="s">
        <v>4948</v>
      </c>
      <c r="B38" s="380" t="str">
        <f t="shared" si="0"/>
        <v>UD4606</v>
      </c>
      <c r="C38" s="549" t="s">
        <v>4949</v>
      </c>
      <c r="D38" s="549" t="s">
        <v>4950</v>
      </c>
      <c r="E38" s="150" t="s">
        <v>4955</v>
      </c>
      <c r="F38" s="69" t="s">
        <v>4956</v>
      </c>
      <c r="G38" s="69" t="s">
        <v>4957</v>
      </c>
      <c r="H38" s="69" t="s">
        <v>4941</v>
      </c>
      <c r="I38" s="69" t="s">
        <v>4941</v>
      </c>
      <c r="J38" s="69" t="s">
        <v>4941</v>
      </c>
      <c r="K38" s="41" t="s">
        <v>4958</v>
      </c>
      <c r="L38" s="41" t="s">
        <v>4959</v>
      </c>
      <c r="M38" s="63" t="s">
        <v>4960</v>
      </c>
      <c r="T38" s="393" t="s">
        <v>517</v>
      </c>
      <c r="U38" s="856" t="s">
        <v>4946</v>
      </c>
      <c r="V38" s="1008" t="s">
        <v>4947</v>
      </c>
      <c r="W38" s="1276" t="str">
        <f t="shared" si="2"/>
        <v>http://www.unisonic.com.tw/datasheet/UD4606.pdf</v>
      </c>
    </row>
    <row r="39" spans="1:23" s="62" customFormat="1" ht="30" customHeight="1">
      <c r="A39" s="549" t="s">
        <v>4948</v>
      </c>
      <c r="B39" s="380" t="str">
        <f t="shared" si="0"/>
        <v>UD4606Z</v>
      </c>
      <c r="C39" s="549" t="s">
        <v>4949</v>
      </c>
      <c r="D39" s="549" t="s">
        <v>4950</v>
      </c>
      <c r="E39" s="150" t="s">
        <v>4955</v>
      </c>
      <c r="F39" s="69" t="s">
        <v>4956</v>
      </c>
      <c r="G39" s="69" t="s">
        <v>4957</v>
      </c>
      <c r="H39" s="69" t="s">
        <v>4941</v>
      </c>
      <c r="I39" s="69" t="s">
        <v>4941</v>
      </c>
      <c r="J39" s="69" t="s">
        <v>4941</v>
      </c>
      <c r="K39" s="41" t="s">
        <v>4958</v>
      </c>
      <c r="L39" s="41" t="s">
        <v>4959</v>
      </c>
      <c r="M39" s="63" t="s">
        <v>4944</v>
      </c>
      <c r="T39" s="393" t="s">
        <v>518</v>
      </c>
      <c r="U39" s="856" t="s">
        <v>4946</v>
      </c>
      <c r="V39" s="1008" t="s">
        <v>4947</v>
      </c>
      <c r="W39" s="1276" t="str">
        <f t="shared" si="2"/>
        <v>http://www.unisonic.com.tw/datasheet/UD4606Z.pdf</v>
      </c>
    </row>
    <row r="40" spans="1:23" s="62" customFormat="1" ht="30" customHeight="1">
      <c r="A40" s="549" t="s">
        <v>4948</v>
      </c>
      <c r="B40" s="380" t="str">
        <f t="shared" si="0"/>
        <v>UT5003</v>
      </c>
      <c r="C40" s="549" t="s">
        <v>4949</v>
      </c>
      <c r="D40" s="549" t="s">
        <v>4950</v>
      </c>
      <c r="E40" s="150" t="s">
        <v>4961</v>
      </c>
      <c r="F40" s="69" t="s">
        <v>4962</v>
      </c>
      <c r="G40" s="69" t="s">
        <v>4953</v>
      </c>
      <c r="H40" s="69" t="s">
        <v>4941</v>
      </c>
      <c r="I40" s="69" t="s">
        <v>4941</v>
      </c>
      <c r="J40" s="69" t="s">
        <v>4941</v>
      </c>
      <c r="K40" s="41" t="s">
        <v>4942</v>
      </c>
      <c r="L40" s="224" t="s">
        <v>4943</v>
      </c>
      <c r="M40" s="63" t="s">
        <v>4944</v>
      </c>
      <c r="T40" s="393" t="s">
        <v>4963</v>
      </c>
      <c r="U40" s="856" t="s">
        <v>4946</v>
      </c>
      <c r="V40" s="1008" t="s">
        <v>4947</v>
      </c>
      <c r="W40" s="1276" t="str">
        <f t="shared" si="2"/>
        <v>http://www.unisonic.com.tw/datasheet/UT5003.pdf</v>
      </c>
    </row>
    <row r="41" spans="1:23" s="62" customFormat="1" ht="30" customHeight="1">
      <c r="A41" s="549" t="s">
        <v>4948</v>
      </c>
      <c r="B41" s="380" t="str">
        <f t="shared" si="0"/>
        <v>UT5003Z</v>
      </c>
      <c r="C41" s="549" t="s">
        <v>4949</v>
      </c>
      <c r="D41" s="549" t="s">
        <v>4950</v>
      </c>
      <c r="E41" s="150" t="s">
        <v>4961</v>
      </c>
      <c r="F41" s="69" t="s">
        <v>4962</v>
      </c>
      <c r="G41" s="69" t="s">
        <v>4953</v>
      </c>
      <c r="H41" s="69" t="s">
        <v>4941</v>
      </c>
      <c r="I41" s="69" t="s">
        <v>4941</v>
      </c>
      <c r="J41" s="69" t="s">
        <v>4941</v>
      </c>
      <c r="K41" s="41" t="s">
        <v>4942</v>
      </c>
      <c r="L41" s="224" t="s">
        <v>4943</v>
      </c>
      <c r="M41" s="63" t="s">
        <v>4944</v>
      </c>
      <c r="T41" s="393" t="s">
        <v>519</v>
      </c>
      <c r="U41" s="856" t="s">
        <v>4946</v>
      </c>
      <c r="V41" s="1008" t="s">
        <v>4947</v>
      </c>
      <c r="W41" s="1276" t="str">
        <f t="shared" si="2"/>
        <v>http://www.unisonic.com.tw/datasheet/UT5003Z.pdf</v>
      </c>
    </row>
    <row r="42" spans="1:23" s="62" customFormat="1" ht="30" customHeight="1">
      <c r="A42" s="549" t="s">
        <v>4948</v>
      </c>
      <c r="B42" s="380" t="str">
        <f t="shared" si="0"/>
        <v>UTT9NP03</v>
      </c>
      <c r="C42" s="1299" t="s">
        <v>4949</v>
      </c>
      <c r="D42" s="549" t="s">
        <v>4950</v>
      </c>
      <c r="E42" s="150" t="s">
        <v>4964</v>
      </c>
      <c r="F42" s="69" t="s">
        <v>4965</v>
      </c>
      <c r="G42" s="69" t="s">
        <v>4966</v>
      </c>
      <c r="H42" s="69" t="s">
        <v>4941</v>
      </c>
      <c r="I42" s="69" t="s">
        <v>4941</v>
      </c>
      <c r="J42" s="69" t="s">
        <v>4941</v>
      </c>
      <c r="K42" s="173" t="s">
        <v>4967</v>
      </c>
      <c r="L42" s="173" t="s">
        <v>4943</v>
      </c>
      <c r="M42" s="63" t="s">
        <v>4944</v>
      </c>
      <c r="T42" s="393" t="s">
        <v>4968</v>
      </c>
      <c r="U42" s="856" t="s">
        <v>4946</v>
      </c>
      <c r="V42" s="1008" t="s">
        <v>4947</v>
      </c>
      <c r="W42" s="1276" t="str">
        <f t="shared" si="2"/>
        <v>http://www.unisonic.com.tw/datasheet/UTT9NP03.pdf</v>
      </c>
    </row>
    <row r="43" spans="1:23" s="62" customFormat="1" ht="30" customHeight="1">
      <c r="A43" s="549" t="s">
        <v>4948</v>
      </c>
      <c r="B43" s="380" t="str">
        <f>HYPERLINK(W43,T43)</f>
        <v>20NP03</v>
      </c>
      <c r="C43" s="1299" t="s">
        <v>4949</v>
      </c>
      <c r="D43" s="549" t="s">
        <v>4950</v>
      </c>
      <c r="E43" s="150" t="s">
        <v>4969</v>
      </c>
      <c r="F43" s="69" t="s">
        <v>4970</v>
      </c>
      <c r="G43" s="69" t="s">
        <v>4971</v>
      </c>
      <c r="H43" s="69" t="s">
        <v>4941</v>
      </c>
      <c r="I43" s="69" t="s">
        <v>4941</v>
      </c>
      <c r="J43" s="69" t="s">
        <v>4941</v>
      </c>
      <c r="K43" s="173" t="s">
        <v>4942</v>
      </c>
      <c r="L43" s="173" t="s">
        <v>4943</v>
      </c>
      <c r="M43" s="63" t="s">
        <v>4972</v>
      </c>
      <c r="T43" s="393" t="s">
        <v>4973</v>
      </c>
      <c r="U43" s="856" t="s">
        <v>4946</v>
      </c>
      <c r="V43" s="1008" t="s">
        <v>4947</v>
      </c>
      <c r="W43" s="1276" t="str">
        <f>CONCATENATE(U43,T43,V43)</f>
        <v>http://www.unisonic.com.tw/datasheet/20NP03.pdf</v>
      </c>
    </row>
    <row r="44" spans="1:23" s="62" customFormat="1" ht="30" customHeight="1">
      <c r="A44" s="549" t="s">
        <v>4948</v>
      </c>
      <c r="B44" s="380" t="str">
        <f t="shared" si="0"/>
        <v>UD4509-H</v>
      </c>
      <c r="C44" s="549" t="s">
        <v>4949</v>
      </c>
      <c r="D44" s="549" t="s">
        <v>4950</v>
      </c>
      <c r="E44" s="150" t="s">
        <v>4974</v>
      </c>
      <c r="F44" s="69" t="s">
        <v>4975</v>
      </c>
      <c r="G44" s="69" t="s">
        <v>4976</v>
      </c>
      <c r="H44" s="69" t="s">
        <v>4977</v>
      </c>
      <c r="I44" s="69" t="s">
        <v>4977</v>
      </c>
      <c r="J44" s="69" t="s">
        <v>4977</v>
      </c>
      <c r="K44" s="41" t="s">
        <v>4978</v>
      </c>
      <c r="L44" s="224" t="s">
        <v>4979</v>
      </c>
      <c r="M44" s="63" t="s">
        <v>4980</v>
      </c>
      <c r="T44" s="393" t="s">
        <v>4981</v>
      </c>
      <c r="U44" s="856" t="s">
        <v>4982</v>
      </c>
      <c r="V44" s="1008" t="s">
        <v>4983</v>
      </c>
      <c r="W44" s="1276" t="str">
        <f t="shared" si="2"/>
        <v>http://www.unisonic.com.tw/datasheet/UD4509-H.pdf</v>
      </c>
    </row>
    <row r="45" spans="1:23" s="62" customFormat="1" ht="30" customHeight="1">
      <c r="A45" s="549" t="s">
        <v>4984</v>
      </c>
      <c r="B45" s="380" t="str">
        <f t="shared" si="0"/>
        <v>UTT8NP03</v>
      </c>
      <c r="C45" s="549" t="s">
        <v>4985</v>
      </c>
      <c r="D45" s="549" t="s">
        <v>4937</v>
      </c>
      <c r="E45" s="150" t="s">
        <v>4986</v>
      </c>
      <c r="F45" s="69" t="s">
        <v>4987</v>
      </c>
      <c r="G45" s="69" t="s">
        <v>4988</v>
      </c>
      <c r="H45" s="69" t="s">
        <v>4989</v>
      </c>
      <c r="I45" s="69" t="s">
        <v>4989</v>
      </c>
      <c r="J45" s="69" t="s">
        <v>4989</v>
      </c>
      <c r="K45" s="41" t="s">
        <v>4990</v>
      </c>
      <c r="L45" s="224" t="s">
        <v>4991</v>
      </c>
      <c r="M45" s="63" t="s">
        <v>4992</v>
      </c>
      <c r="T45" s="393" t="s">
        <v>4993</v>
      </c>
      <c r="U45" s="856" t="s">
        <v>4994</v>
      </c>
      <c r="V45" s="1008" t="s">
        <v>4995</v>
      </c>
      <c r="W45" s="1276" t="str">
        <f t="shared" si="2"/>
        <v>http://www.unisonic.com.tw/datasheet/UTT8NP03.pdf</v>
      </c>
    </row>
    <row r="46" spans="1:23" s="62" customFormat="1" ht="30" customHeight="1">
      <c r="A46" s="549" t="s">
        <v>4996</v>
      </c>
      <c r="B46" s="380" t="str">
        <f t="shared" si="0"/>
        <v>UTT12NP03</v>
      </c>
      <c r="C46" s="549" t="s">
        <v>4997</v>
      </c>
      <c r="D46" s="549" t="s">
        <v>4998</v>
      </c>
      <c r="E46" s="150" t="s">
        <v>4999</v>
      </c>
      <c r="F46" s="69" t="s">
        <v>5000</v>
      </c>
      <c r="G46" s="69" t="s">
        <v>5001</v>
      </c>
      <c r="H46" s="69" t="s">
        <v>4989</v>
      </c>
      <c r="I46" s="69" t="s">
        <v>4989</v>
      </c>
      <c r="J46" s="69" t="s">
        <v>4989</v>
      </c>
      <c r="K46" s="41" t="s">
        <v>5002</v>
      </c>
      <c r="L46" s="224" t="s">
        <v>5003</v>
      </c>
      <c r="M46" s="63" t="s">
        <v>5004</v>
      </c>
      <c r="T46" s="393" t="s">
        <v>5005</v>
      </c>
      <c r="U46" s="856" t="s">
        <v>5006</v>
      </c>
      <c r="V46" s="1008" t="s">
        <v>5007</v>
      </c>
      <c r="W46" s="1276" t="str">
        <f t="shared" si="2"/>
        <v>http://www.unisonic.com.tw/datasheet/UTT12NP03.pdf</v>
      </c>
    </row>
    <row r="47" spans="1:23" s="62" customFormat="1" ht="30" customHeight="1">
      <c r="A47" s="549" t="s">
        <v>5008</v>
      </c>
      <c r="B47" s="380" t="str">
        <f t="shared" si="0"/>
        <v>UD4614</v>
      </c>
      <c r="C47" s="175" t="s">
        <v>5009</v>
      </c>
      <c r="D47" s="549" t="s">
        <v>5010</v>
      </c>
      <c r="E47" s="150" t="s">
        <v>5011</v>
      </c>
      <c r="F47" s="69" t="s">
        <v>5012</v>
      </c>
      <c r="G47" s="69" t="s">
        <v>5013</v>
      </c>
      <c r="H47" s="69" t="s">
        <v>5014</v>
      </c>
      <c r="I47" s="69" t="s">
        <v>5014</v>
      </c>
      <c r="J47" s="69" t="s">
        <v>5014</v>
      </c>
      <c r="K47" s="173" t="s">
        <v>5015</v>
      </c>
      <c r="L47" s="173" t="s">
        <v>5016</v>
      </c>
      <c r="M47" s="63" t="s">
        <v>5017</v>
      </c>
      <c r="T47" s="393" t="s">
        <v>5018</v>
      </c>
      <c r="U47" s="856" t="s">
        <v>5006</v>
      </c>
      <c r="V47" s="1008" t="s">
        <v>5007</v>
      </c>
      <c r="W47" s="1276" t="str">
        <f t="shared" si="2"/>
        <v>http://www.unisonic.com.tw/datasheet/UD4614.pdf</v>
      </c>
    </row>
    <row r="48" spans="1:23" s="62" customFormat="1" ht="30" customHeight="1">
      <c r="A48" s="549" t="s">
        <v>5008</v>
      </c>
      <c r="B48" s="380" t="str">
        <f t="shared" si="0"/>
        <v>UD606</v>
      </c>
      <c r="C48" s="175" t="s">
        <v>5019</v>
      </c>
      <c r="D48" s="549" t="s">
        <v>5020</v>
      </c>
      <c r="E48" s="150" t="s">
        <v>5021</v>
      </c>
      <c r="F48" s="69" t="s">
        <v>5022</v>
      </c>
      <c r="G48" s="69" t="s">
        <v>5023</v>
      </c>
      <c r="H48" s="69" t="s">
        <v>4989</v>
      </c>
      <c r="I48" s="69" t="s">
        <v>4989</v>
      </c>
      <c r="J48" s="69" t="s">
        <v>4989</v>
      </c>
      <c r="K48" s="173" t="s">
        <v>4990</v>
      </c>
      <c r="L48" s="173" t="s">
        <v>4991</v>
      </c>
      <c r="M48" s="63" t="s">
        <v>5024</v>
      </c>
      <c r="T48" s="393" t="s">
        <v>522</v>
      </c>
      <c r="U48" s="856" t="s">
        <v>4994</v>
      </c>
      <c r="V48" s="1008" t="s">
        <v>4995</v>
      </c>
      <c r="W48" s="1276" t="str">
        <f t="shared" si="2"/>
        <v>http://www.unisonic.com.tw/datasheet/UD606.pdf</v>
      </c>
    </row>
    <row r="49" spans="1:23" s="62" customFormat="1" ht="30" customHeight="1">
      <c r="A49" s="549" t="s">
        <v>4996</v>
      </c>
      <c r="B49" s="380" t="str">
        <f t="shared" si="0"/>
        <v>UD3004-H</v>
      </c>
      <c r="C49" s="175" t="s">
        <v>5019</v>
      </c>
      <c r="D49" s="549" t="s">
        <v>5020</v>
      </c>
      <c r="E49" s="150" t="s">
        <v>5025</v>
      </c>
      <c r="F49" s="69" t="s">
        <v>5026</v>
      </c>
      <c r="G49" s="69" t="s">
        <v>5027</v>
      </c>
      <c r="H49" s="69" t="s">
        <v>5014</v>
      </c>
      <c r="I49" s="69" t="s">
        <v>5014</v>
      </c>
      <c r="J49" s="69" t="s">
        <v>5014</v>
      </c>
      <c r="K49" s="173" t="s">
        <v>5028</v>
      </c>
      <c r="L49" s="173" t="s">
        <v>5016</v>
      </c>
      <c r="M49" s="63" t="s">
        <v>5029</v>
      </c>
      <c r="T49" s="393" t="s">
        <v>5030</v>
      </c>
      <c r="U49" s="856" t="s">
        <v>5006</v>
      </c>
      <c r="V49" s="1008" t="s">
        <v>5007</v>
      </c>
      <c r="W49" s="1276" t="str">
        <f t="shared" si="2"/>
        <v>http://www.unisonic.com.tw/datasheet/UD3004-H.pdf</v>
      </c>
    </row>
    <row r="50" spans="1:23" s="62" customFormat="1" ht="30" customHeight="1">
      <c r="A50" s="549" t="s">
        <v>5008</v>
      </c>
      <c r="B50" s="380" t="str">
        <f t="shared" si="0"/>
        <v>UTM4052</v>
      </c>
      <c r="C50" s="175" t="s">
        <v>5009</v>
      </c>
      <c r="D50" s="549" t="s">
        <v>5010</v>
      </c>
      <c r="E50" s="150" t="s">
        <v>5031</v>
      </c>
      <c r="F50" s="69" t="s">
        <v>5032</v>
      </c>
      <c r="G50" s="69" t="s">
        <v>5014</v>
      </c>
      <c r="H50" s="69" t="s">
        <v>5014</v>
      </c>
      <c r="I50" s="69" t="s">
        <v>5014</v>
      </c>
      <c r="J50" s="69" t="s">
        <v>5014</v>
      </c>
      <c r="K50" s="173" t="s">
        <v>5033</v>
      </c>
      <c r="L50" s="173" t="s">
        <v>5034</v>
      </c>
      <c r="M50" s="63" t="s">
        <v>5035</v>
      </c>
      <c r="T50" s="393" t="s">
        <v>521</v>
      </c>
      <c r="U50" s="856" t="s">
        <v>5006</v>
      </c>
      <c r="V50" s="1008" t="s">
        <v>5007</v>
      </c>
      <c r="W50" s="1276" t="str">
        <f t="shared" si="2"/>
        <v>http://www.unisonic.com.tw/datasheet/UTM4052.pdf</v>
      </c>
    </row>
    <row r="51" spans="1:23" s="62" customFormat="1" ht="30" customHeight="1">
      <c r="A51" s="549" t="s">
        <v>5008</v>
      </c>
      <c r="B51" s="380" t="str">
        <f t="shared" si="0"/>
        <v>22NP04</v>
      </c>
      <c r="C51" s="175" t="s">
        <v>5009</v>
      </c>
      <c r="D51" s="549" t="s">
        <v>5010</v>
      </c>
      <c r="E51" s="150" t="s">
        <v>5036</v>
      </c>
      <c r="F51" s="69" t="s">
        <v>5037</v>
      </c>
      <c r="G51" s="69" t="s">
        <v>5038</v>
      </c>
      <c r="H51" s="69" t="s">
        <v>5038</v>
      </c>
      <c r="I51" s="69" t="s">
        <v>5038</v>
      </c>
      <c r="J51" s="69" t="s">
        <v>5038</v>
      </c>
      <c r="K51" s="173" t="s">
        <v>5039</v>
      </c>
      <c r="L51" s="173" t="s">
        <v>5040</v>
      </c>
      <c r="M51" s="63" t="s">
        <v>5041</v>
      </c>
      <c r="T51" s="393" t="s">
        <v>523</v>
      </c>
      <c r="U51" s="856" t="s">
        <v>5042</v>
      </c>
      <c r="V51" s="1008" t="s">
        <v>5043</v>
      </c>
      <c r="W51" s="1276" t="str">
        <f t="shared" si="2"/>
        <v>http://www.unisonic.com.tw/datasheet/22NP04.pdf</v>
      </c>
    </row>
    <row r="52" spans="1:23" s="62" customFormat="1" ht="30" customHeight="1">
      <c r="A52" s="549" t="s">
        <v>5044</v>
      </c>
      <c r="B52" s="380" t="str">
        <f t="shared" si="0"/>
        <v>UTT10NP06</v>
      </c>
      <c r="C52" s="172" t="s">
        <v>5045</v>
      </c>
      <c r="D52" s="549" t="s">
        <v>5046</v>
      </c>
      <c r="E52" s="159" t="s">
        <v>5047</v>
      </c>
      <c r="F52" s="69" t="s">
        <v>5048</v>
      </c>
      <c r="G52" s="69" t="s">
        <v>5049</v>
      </c>
      <c r="H52" s="69" t="s">
        <v>5038</v>
      </c>
      <c r="I52" s="69" t="s">
        <v>5038</v>
      </c>
      <c r="J52" s="69" t="s">
        <v>5038</v>
      </c>
      <c r="K52" s="150" t="s">
        <v>5050</v>
      </c>
      <c r="L52" s="41" t="s">
        <v>5040</v>
      </c>
      <c r="M52" s="143" t="s">
        <v>5051</v>
      </c>
      <c r="T52" s="383" t="s">
        <v>5052</v>
      </c>
      <c r="U52" s="856" t="s">
        <v>5042</v>
      </c>
      <c r="V52" s="1008" t="s">
        <v>5043</v>
      </c>
      <c r="W52" s="1276" t="str">
        <f t="shared" si="2"/>
        <v>http://www.unisonic.com.tw/datasheet/UTT10NP06.pdf</v>
      </c>
    </row>
    <row r="53" spans="1:23" s="62" customFormat="1" ht="30" customHeight="1">
      <c r="A53" s="549" t="s">
        <v>5044</v>
      </c>
      <c r="B53" s="380" t="str">
        <f t="shared" si="0"/>
        <v>UTT6NP10</v>
      </c>
      <c r="C53" s="172" t="s">
        <v>5053</v>
      </c>
      <c r="D53" s="549" t="s">
        <v>4950</v>
      </c>
      <c r="E53" s="159" t="s">
        <v>5054</v>
      </c>
      <c r="F53" s="69" t="s">
        <v>5055</v>
      </c>
      <c r="G53" s="69" t="s">
        <v>5056</v>
      </c>
      <c r="H53" s="69" t="s">
        <v>5057</v>
      </c>
      <c r="I53" s="69" t="s">
        <v>5057</v>
      </c>
      <c r="J53" s="69" t="s">
        <v>5057</v>
      </c>
      <c r="K53" s="150" t="s">
        <v>5058</v>
      </c>
      <c r="L53" s="41" t="s">
        <v>5059</v>
      </c>
      <c r="M53" s="143" t="s">
        <v>5060</v>
      </c>
      <c r="T53" s="383" t="s">
        <v>524</v>
      </c>
      <c r="U53" s="856" t="s">
        <v>5061</v>
      </c>
      <c r="V53" s="1008" t="s">
        <v>5062</v>
      </c>
      <c r="W53" s="1276" t="str">
        <f t="shared" si="2"/>
        <v>http://www.unisonic.com.tw/datasheet/UTT6NP10.pdf</v>
      </c>
    </row>
    <row r="54" spans="1:23" s="62" customFormat="1" ht="30" customHeight="1">
      <c r="A54" s="549" t="s">
        <v>5063</v>
      </c>
      <c r="B54" s="380" t="str">
        <f t="shared" si="0"/>
        <v>UD9930</v>
      </c>
      <c r="C54" s="1299" t="s">
        <v>5064</v>
      </c>
      <c r="D54" s="549" t="s">
        <v>525</v>
      </c>
      <c r="E54" s="150" t="s">
        <v>5065</v>
      </c>
      <c r="F54" s="69" t="s">
        <v>5066</v>
      </c>
      <c r="G54" s="69" t="s">
        <v>5067</v>
      </c>
      <c r="H54" s="69" t="s">
        <v>5057</v>
      </c>
      <c r="I54" s="69" t="s">
        <v>5057</v>
      </c>
      <c r="J54" s="69" t="s">
        <v>5057</v>
      </c>
      <c r="K54" s="173" t="s">
        <v>5058</v>
      </c>
      <c r="L54" s="173" t="s">
        <v>5059</v>
      </c>
      <c r="M54" s="63" t="s">
        <v>5068</v>
      </c>
      <c r="T54" s="393" t="s">
        <v>5069</v>
      </c>
      <c r="U54" s="856" t="s">
        <v>5061</v>
      </c>
      <c r="V54" s="1008" t="s">
        <v>5062</v>
      </c>
      <c r="W54" s="1276" t="str">
        <f t="shared" si="2"/>
        <v>http://www.unisonic.com.tw/datasheet/UD9930.pdf</v>
      </c>
    </row>
    <row r="55" spans="1:23" s="62" customFormat="1" ht="30" customHeight="1">
      <c r="A55" s="549" t="s">
        <v>5063</v>
      </c>
      <c r="B55" s="380" t="str">
        <f t="shared" si="0"/>
        <v>UD9930M</v>
      </c>
      <c r="C55" s="1299" t="s">
        <v>5064</v>
      </c>
      <c r="D55" s="549" t="s">
        <v>525</v>
      </c>
      <c r="E55" s="150" t="s">
        <v>5065</v>
      </c>
      <c r="F55" s="69" t="s">
        <v>5070</v>
      </c>
      <c r="G55" s="69" t="s">
        <v>5071</v>
      </c>
      <c r="H55" s="69" t="s">
        <v>4864</v>
      </c>
      <c r="I55" s="69" t="s">
        <v>4864</v>
      </c>
      <c r="J55" s="69" t="s">
        <v>4864</v>
      </c>
      <c r="K55" s="173" t="s">
        <v>5072</v>
      </c>
      <c r="L55" s="173" t="s">
        <v>5073</v>
      </c>
      <c r="M55" s="63" t="s">
        <v>4875</v>
      </c>
      <c r="T55" s="400" t="s">
        <v>5074</v>
      </c>
      <c r="U55" s="856" t="s">
        <v>4868</v>
      </c>
      <c r="V55" s="1008" t="s">
        <v>4869</v>
      </c>
      <c r="W55" s="1276" t="str">
        <f t="shared" si="2"/>
        <v>http://www.unisonic.com.tw/datasheet/UD9930M.pdf</v>
      </c>
    </row>
    <row r="56" spans="1:23" s="62" customFormat="1" ht="30" customHeight="1">
      <c r="A56" s="549" t="s">
        <v>5075</v>
      </c>
      <c r="B56" s="380" t="str">
        <f>HYPERLINK(W56,T56)</f>
        <v>6NNPP03</v>
      </c>
      <c r="C56" s="1299" t="s">
        <v>5076</v>
      </c>
      <c r="D56" s="549" t="s">
        <v>4877</v>
      </c>
      <c r="E56" s="159">
        <v>6</v>
      </c>
      <c r="F56" s="69" t="s">
        <v>5077</v>
      </c>
      <c r="G56" s="69" t="s">
        <v>5078</v>
      </c>
      <c r="H56" s="69" t="s">
        <v>4864</v>
      </c>
      <c r="I56" s="69" t="s">
        <v>5079</v>
      </c>
      <c r="J56" s="69" t="s">
        <v>4864</v>
      </c>
      <c r="K56" s="150">
        <v>0.7</v>
      </c>
      <c r="L56" s="41" t="s">
        <v>5080</v>
      </c>
      <c r="M56" s="143" t="s">
        <v>4875</v>
      </c>
      <c r="T56" s="549" t="s">
        <v>5081</v>
      </c>
      <c r="U56" s="856" t="s">
        <v>4868</v>
      </c>
      <c r="V56" s="1008" t="s">
        <v>4869</v>
      </c>
      <c r="W56" s="1276" t="str">
        <f t="shared" si="2"/>
        <v>http://www.unisonic.com.tw/datasheet/6NNPP03.pdf</v>
      </c>
    </row>
    <row r="57" spans="1:23" s="62" customFormat="1" ht="30" customHeight="1">
      <c r="A57" s="549" t="s">
        <v>5075</v>
      </c>
      <c r="B57" s="380" t="str">
        <f>HYPERLINK(W57,T57)</f>
        <v>2NNPP06</v>
      </c>
      <c r="C57" s="172" t="s">
        <v>5082</v>
      </c>
      <c r="D57" s="549" t="s">
        <v>4877</v>
      </c>
      <c r="E57" s="159" t="s">
        <v>5083</v>
      </c>
      <c r="F57" s="69" t="s">
        <v>5084</v>
      </c>
      <c r="G57" s="69" t="s">
        <v>5085</v>
      </c>
      <c r="H57" s="69" t="s">
        <v>4864</v>
      </c>
      <c r="I57" s="69" t="s">
        <v>4864</v>
      </c>
      <c r="J57" s="69" t="s">
        <v>4864</v>
      </c>
      <c r="K57" s="150" t="s">
        <v>5072</v>
      </c>
      <c r="L57" s="41" t="s">
        <v>5073</v>
      </c>
      <c r="M57" s="143" t="s">
        <v>4875</v>
      </c>
      <c r="T57" s="383" t="s">
        <v>526</v>
      </c>
      <c r="U57" s="856" t="s">
        <v>4868</v>
      </c>
      <c r="V57" s="1008" t="s">
        <v>4869</v>
      </c>
      <c r="W57" s="1276" t="str">
        <f t="shared" si="2"/>
        <v>http://www.unisonic.com.tw/datasheet/2NNPP06.pdf</v>
      </c>
    </row>
    <row r="58" spans="1:23" s="62" customFormat="1" ht="30" customHeight="1">
      <c r="A58" s="549" t="s">
        <v>5075</v>
      </c>
      <c r="B58" s="380" t="str">
        <f>HYPERLINK(W58,T58)</f>
        <v>1NNPP10</v>
      </c>
      <c r="C58" s="172" t="s">
        <v>5086</v>
      </c>
      <c r="D58" s="549" t="s">
        <v>4877</v>
      </c>
      <c r="E58" s="159" t="s">
        <v>5087</v>
      </c>
      <c r="F58" s="69" t="s">
        <v>5088</v>
      </c>
      <c r="G58" s="69" t="s">
        <v>4864</v>
      </c>
      <c r="H58" s="69" t="s">
        <v>4864</v>
      </c>
      <c r="I58" s="69" t="s">
        <v>4864</v>
      </c>
      <c r="J58" s="69" t="s">
        <v>4864</v>
      </c>
      <c r="K58" s="150" t="s">
        <v>5072</v>
      </c>
      <c r="L58" s="41" t="s">
        <v>5073</v>
      </c>
      <c r="M58" s="143" t="s">
        <v>4875</v>
      </c>
      <c r="T58" s="549" t="s">
        <v>5089</v>
      </c>
      <c r="U58" s="856" t="s">
        <v>4868</v>
      </c>
      <c r="V58" s="1008" t="s">
        <v>4869</v>
      </c>
      <c r="W58" s="1276" t="str">
        <f t="shared" si="2"/>
        <v>http://www.unisonic.com.tw/datasheet/1NNPP10.pdf</v>
      </c>
    </row>
    <row r="59" spans="1:23" s="848" customFormat="1" ht="30" customHeight="1">
      <c r="A59" s="549" t="s">
        <v>5090</v>
      </c>
      <c r="B59" s="380" t="str">
        <f>HYPERLINK(W59,T59)</f>
        <v>UT4810D</v>
      </c>
      <c r="C59" s="1299">
        <v>30</v>
      </c>
      <c r="D59" s="549" t="s">
        <v>4877</v>
      </c>
      <c r="E59" s="150">
        <v>7.5</v>
      </c>
      <c r="F59" s="69">
        <v>13.5</v>
      </c>
      <c r="G59" s="69">
        <v>20</v>
      </c>
      <c r="H59" s="69" t="s">
        <v>4864</v>
      </c>
      <c r="I59" s="69" t="s">
        <v>4864</v>
      </c>
      <c r="J59" s="69" t="s">
        <v>4864</v>
      </c>
      <c r="K59" s="173">
        <v>1</v>
      </c>
      <c r="L59" s="173">
        <v>3</v>
      </c>
      <c r="M59" s="63" t="s">
        <v>4875</v>
      </c>
      <c r="T59" s="393" t="s">
        <v>527</v>
      </c>
      <c r="U59" s="856" t="s">
        <v>4868</v>
      </c>
      <c r="V59" s="1008" t="s">
        <v>4869</v>
      </c>
      <c r="W59" s="1276" t="str">
        <f t="shared" si="2"/>
        <v>http://www.unisonic.com.tw/datasheet/UT4810D.pdf</v>
      </c>
    </row>
    <row r="60" spans="1:23" s="62" customFormat="1" ht="30" customHeight="1">
      <c r="A60" s="69" t="s">
        <v>4864</v>
      </c>
      <c r="B60" s="418" t="str">
        <f>HYPERLINK(W60,T60)</f>
        <v>UTT10NP06-H</v>
      </c>
      <c r="C60" s="69" t="s">
        <v>4864</v>
      </c>
      <c r="D60" s="69" t="s">
        <v>4864</v>
      </c>
      <c r="E60" s="69" t="s">
        <v>4864</v>
      </c>
      <c r="F60" s="69" t="s">
        <v>4864</v>
      </c>
      <c r="G60" s="69" t="s">
        <v>4864</v>
      </c>
      <c r="H60" s="69" t="s">
        <v>4864</v>
      </c>
      <c r="I60" s="69" t="s">
        <v>4864</v>
      </c>
      <c r="J60" s="69" t="s">
        <v>4864</v>
      </c>
      <c r="K60" s="69" t="s">
        <v>4864</v>
      </c>
      <c r="L60" s="69" t="s">
        <v>4864</v>
      </c>
      <c r="M60" s="143" t="s">
        <v>4875</v>
      </c>
      <c r="T60" s="383" t="s">
        <v>5091</v>
      </c>
      <c r="U60" s="856" t="s">
        <v>4868</v>
      </c>
      <c r="V60" s="1008" t="s">
        <v>4869</v>
      </c>
      <c r="W60" s="1276" t="str">
        <f t="shared" si="2"/>
        <v>http://www.unisonic.com.tw/datasheet/UTT10NP06-H.pdf</v>
      </c>
    </row>
    <row r="61" spans="1:23" s="62" customFormat="1" ht="30" customHeight="1">
      <c r="A61" s="549" t="s">
        <v>4862</v>
      </c>
      <c r="B61" s="380" t="str">
        <f t="shared" ref="B61:B62" si="3">HYPERLINK(W61,T61)</f>
        <v>UTT48NN06</v>
      </c>
      <c r="C61" s="172">
        <v>60</v>
      </c>
      <c r="D61" s="549" t="s">
        <v>4877</v>
      </c>
      <c r="E61" s="159">
        <v>24</v>
      </c>
      <c r="F61" s="69">
        <v>20</v>
      </c>
      <c r="G61" s="69">
        <v>30</v>
      </c>
      <c r="H61" s="69" t="s">
        <v>4864</v>
      </c>
      <c r="I61" s="69" t="s">
        <v>4864</v>
      </c>
      <c r="J61" s="69" t="s">
        <v>4864</v>
      </c>
      <c r="K61" s="150">
        <v>1</v>
      </c>
      <c r="L61" s="41">
        <v>3</v>
      </c>
      <c r="M61" s="143" t="s">
        <v>4875</v>
      </c>
      <c r="T61" s="383" t="s">
        <v>5092</v>
      </c>
      <c r="U61" s="856" t="s">
        <v>4868</v>
      </c>
      <c r="V61" s="1008" t="s">
        <v>4869</v>
      </c>
      <c r="W61" s="1276" t="str">
        <f t="shared" si="2"/>
        <v>http://www.unisonic.com.tw/datasheet/UTT48NN06.pdf</v>
      </c>
    </row>
    <row r="62" spans="1:23" s="62" customFormat="1" ht="30" customHeight="1">
      <c r="A62" s="549" t="s">
        <v>4862</v>
      </c>
      <c r="B62" s="380" t="str">
        <f t="shared" si="3"/>
        <v>UT8NN10</v>
      </c>
      <c r="C62" s="172">
        <v>100</v>
      </c>
      <c r="D62" s="549" t="s">
        <v>4877</v>
      </c>
      <c r="E62" s="159">
        <v>4</v>
      </c>
      <c r="F62" s="69">
        <v>110</v>
      </c>
      <c r="G62" s="69">
        <v>130</v>
      </c>
      <c r="H62" s="69"/>
      <c r="I62" s="69"/>
      <c r="J62" s="69"/>
      <c r="K62" s="150">
        <v>1</v>
      </c>
      <c r="L62" s="41">
        <v>3</v>
      </c>
      <c r="M62" s="143" t="s">
        <v>4875</v>
      </c>
      <c r="T62" s="383" t="s">
        <v>5093</v>
      </c>
      <c r="U62" s="856" t="s">
        <v>4868</v>
      </c>
      <c r="V62" s="1008" t="s">
        <v>4869</v>
      </c>
      <c r="W62" s="1276" t="str">
        <f t="shared" si="2"/>
        <v>http://www.unisonic.com.tw/datasheet/UT8NN10.pdf</v>
      </c>
    </row>
    <row r="63" spans="1:23" s="62" customFormat="1" ht="30" customHeight="1">
      <c r="A63" s="549" t="s">
        <v>5094</v>
      </c>
      <c r="B63" s="380" t="s">
        <v>4228</v>
      </c>
      <c r="C63" s="172">
        <v>60</v>
      </c>
      <c r="D63" s="56" t="s">
        <v>4877</v>
      </c>
      <c r="E63" s="159" t="s">
        <v>5095</v>
      </c>
      <c r="F63" s="69" t="s">
        <v>5096</v>
      </c>
      <c r="G63" s="69" t="s">
        <v>5097</v>
      </c>
      <c r="H63" s="69" t="s">
        <v>4864</v>
      </c>
      <c r="I63" s="69" t="s">
        <v>4864</v>
      </c>
      <c r="J63" s="69" t="s">
        <v>4864</v>
      </c>
      <c r="K63" s="150" t="s">
        <v>5098</v>
      </c>
      <c r="L63" s="41" t="s">
        <v>5099</v>
      </c>
      <c r="M63" s="143" t="s">
        <v>5100</v>
      </c>
      <c r="T63" s="383" t="s">
        <v>5101</v>
      </c>
      <c r="U63" s="856" t="s">
        <v>5102</v>
      </c>
      <c r="V63" s="1008" t="s">
        <v>5103</v>
      </c>
      <c r="W63" s="1276" t="s">
        <v>4229</v>
      </c>
    </row>
    <row r="64" spans="1:23" s="62" customFormat="1" ht="30" customHeight="1">
      <c r="A64" s="549" t="s">
        <v>5104</v>
      </c>
      <c r="B64" s="380" t="str">
        <f t="shared" ref="B64" si="4">HYPERLINK(W64,T64)</f>
        <v>UT18NP10</v>
      </c>
      <c r="C64" s="172">
        <v>100</v>
      </c>
      <c r="D64" s="56" t="s">
        <v>5105</v>
      </c>
      <c r="E64" s="159" t="s">
        <v>5106</v>
      </c>
      <c r="F64" s="69" t="s">
        <v>5107</v>
      </c>
      <c r="G64" s="69" t="s">
        <v>5108</v>
      </c>
      <c r="H64" s="69" t="s">
        <v>4941</v>
      </c>
      <c r="I64" s="69" t="s">
        <v>4941</v>
      </c>
      <c r="J64" s="69" t="s">
        <v>4941</v>
      </c>
      <c r="K64" s="150" t="s">
        <v>5109</v>
      </c>
      <c r="L64" s="41" t="s">
        <v>5110</v>
      </c>
      <c r="M64" s="143" t="s">
        <v>5111</v>
      </c>
      <c r="T64" s="383" t="s">
        <v>5112</v>
      </c>
      <c r="U64" s="856" t="s">
        <v>4946</v>
      </c>
      <c r="V64" s="1008" t="s">
        <v>4947</v>
      </c>
      <c r="W64" s="1276" t="str">
        <f t="shared" ref="W64" si="5">CONCATENATE(U64,T64,V64)</f>
        <v>http://www.unisonic.com.tw/datasheet/UT18NP10.pdf</v>
      </c>
    </row>
    <row r="65" spans="1:23" s="62" customFormat="1" ht="30" customHeight="1">
      <c r="A65" s="549" t="s">
        <v>4948</v>
      </c>
      <c r="B65" s="380" t="str">
        <f>HYPERLINK(W65,T65)</f>
        <v>UT18NP06</v>
      </c>
      <c r="C65" s="172" t="s">
        <v>5113</v>
      </c>
      <c r="D65" s="549" t="s">
        <v>4950</v>
      </c>
      <c r="E65" s="159" t="s">
        <v>5114</v>
      </c>
      <c r="F65" s="69" t="s">
        <v>5115</v>
      </c>
      <c r="G65" s="69" t="s">
        <v>5116</v>
      </c>
      <c r="H65" s="69"/>
      <c r="I65" s="69"/>
      <c r="J65" s="69"/>
      <c r="K65" s="150" t="s">
        <v>5117</v>
      </c>
      <c r="L65" s="41" t="s">
        <v>5118</v>
      </c>
      <c r="M65" s="143" t="s">
        <v>5119</v>
      </c>
      <c r="T65" s="383" t="s">
        <v>5120</v>
      </c>
      <c r="U65" s="856" t="s">
        <v>4946</v>
      </c>
      <c r="V65" s="1008" t="s">
        <v>4947</v>
      </c>
      <c r="W65" s="1276" t="str">
        <f>CONCATENATE(U65,T65,V65)</f>
        <v>http://www.unisonic.com.tw/datasheet/UT18NP06.pdf</v>
      </c>
    </row>
    <row r="66" spans="1:23" s="62" customFormat="1" ht="30" customHeight="1">
      <c r="A66" s="549" t="s">
        <v>5121</v>
      </c>
      <c r="B66" s="380" t="str">
        <f>HYPERLINK(W66,T66)</f>
        <v>UT3PP06</v>
      </c>
      <c r="C66" s="1299">
        <v>-60</v>
      </c>
      <c r="D66" s="549" t="s">
        <v>4950</v>
      </c>
      <c r="E66" s="150">
        <v>-3</v>
      </c>
      <c r="F66" s="69">
        <v>160</v>
      </c>
      <c r="G66" s="69">
        <v>200</v>
      </c>
      <c r="H66" s="69"/>
      <c r="I66" s="69"/>
      <c r="J66" s="69"/>
      <c r="K66" s="173">
        <v>-1</v>
      </c>
      <c r="L66" s="173">
        <v>-3</v>
      </c>
      <c r="M66" s="63" t="s">
        <v>4944</v>
      </c>
      <c r="T66" s="393" t="s">
        <v>5122</v>
      </c>
      <c r="U66" s="856" t="s">
        <v>5123</v>
      </c>
      <c r="V66" s="1008" t="s">
        <v>5124</v>
      </c>
      <c r="W66" s="1276" t="s">
        <v>4459</v>
      </c>
    </row>
    <row r="67" spans="1:23" s="62" customFormat="1" ht="30" customHeight="1">
      <c r="A67" s="549" t="s">
        <v>5125</v>
      </c>
      <c r="B67" s="380" t="s">
        <v>4525</v>
      </c>
      <c r="C67" s="1299" t="s">
        <v>5126</v>
      </c>
      <c r="D67" s="549" t="s">
        <v>5127</v>
      </c>
      <c r="E67" s="150" t="s">
        <v>5128</v>
      </c>
      <c r="F67" s="69" t="s">
        <v>5129</v>
      </c>
      <c r="G67" s="69" t="s">
        <v>5130</v>
      </c>
      <c r="H67" s="69"/>
      <c r="I67" s="69"/>
      <c r="J67" s="69"/>
      <c r="K67" s="173" t="s">
        <v>5131</v>
      </c>
      <c r="L67" s="173" t="s">
        <v>5132</v>
      </c>
      <c r="M67" s="63" t="s">
        <v>5133</v>
      </c>
      <c r="T67" s="393" t="s">
        <v>5134</v>
      </c>
      <c r="U67" s="856" t="s">
        <v>4946</v>
      </c>
      <c r="V67" s="1008" t="s">
        <v>4947</v>
      </c>
      <c r="W67" s="1276" t="s">
        <v>4459</v>
      </c>
    </row>
    <row r="68" spans="1:23">
      <c r="A68" s="322" t="s">
        <v>5135</v>
      </c>
      <c r="B68" s="304"/>
      <c r="C68" s="1283"/>
      <c r="D68" s="1283"/>
      <c r="E68" s="16"/>
      <c r="F68" s="16"/>
      <c r="G68" s="16"/>
      <c r="H68" s="16"/>
      <c r="I68" s="16"/>
      <c r="J68" s="16"/>
      <c r="K68" s="16"/>
      <c r="L68" s="16"/>
      <c r="M68" s="16"/>
    </row>
  </sheetData>
  <autoFilter ref="T3:W67"/>
  <mergeCells count="3">
    <mergeCell ref="A1:L1"/>
    <mergeCell ref="A2:A3"/>
    <mergeCell ref="B2:B3"/>
  </mergeCells>
  <phoneticPr fontId="2" type="noConversion"/>
  <conditionalFormatting sqref="T17">
    <cfRule type="duplicateValues" priority="1"/>
  </conditionalFormatting>
  <hyperlinks>
    <hyperlink ref="M1" location="目錄!A1" display="TVS"/>
    <hyperlink ref="U4" r:id="rId1"/>
    <hyperlink ref="U7" r:id="rId2"/>
    <hyperlink ref="U8" r:id="rId3"/>
    <hyperlink ref="U9" r:id="rId4"/>
    <hyperlink ref="U10" r:id="rId5"/>
    <hyperlink ref="U11" r:id="rId6"/>
    <hyperlink ref="U12" r:id="rId7"/>
    <hyperlink ref="U13" r:id="rId8"/>
    <hyperlink ref="U14" r:id="rId9"/>
    <hyperlink ref="U15" r:id="rId10"/>
    <hyperlink ref="U16" r:id="rId11"/>
    <hyperlink ref="U17" r:id="rId12"/>
    <hyperlink ref="U18" r:id="rId13"/>
    <hyperlink ref="U19" r:id="rId14"/>
    <hyperlink ref="U20" r:id="rId15"/>
    <hyperlink ref="U21" r:id="rId16"/>
    <hyperlink ref="U22" r:id="rId17"/>
    <hyperlink ref="U23" r:id="rId18"/>
    <hyperlink ref="U24" r:id="rId19"/>
    <hyperlink ref="U25" r:id="rId20"/>
    <hyperlink ref="U26" r:id="rId21"/>
    <hyperlink ref="U27" r:id="rId22"/>
    <hyperlink ref="U28" r:id="rId23"/>
    <hyperlink ref="U29" r:id="rId24"/>
    <hyperlink ref="U30" r:id="rId25"/>
    <hyperlink ref="U31" r:id="rId26"/>
    <hyperlink ref="U32" r:id="rId27"/>
    <hyperlink ref="U33" r:id="rId28"/>
    <hyperlink ref="U34" r:id="rId29"/>
    <hyperlink ref="U35" r:id="rId30"/>
    <hyperlink ref="U36" r:id="rId31"/>
    <hyperlink ref="U37" r:id="rId32"/>
    <hyperlink ref="U38" r:id="rId33"/>
    <hyperlink ref="U39" r:id="rId34"/>
    <hyperlink ref="U40" r:id="rId35"/>
    <hyperlink ref="U41" r:id="rId36"/>
    <hyperlink ref="U42" r:id="rId37"/>
    <hyperlink ref="U44" r:id="rId38"/>
    <hyperlink ref="U45" r:id="rId39"/>
    <hyperlink ref="U46" r:id="rId40"/>
    <hyperlink ref="U47" r:id="rId41"/>
    <hyperlink ref="U48" r:id="rId42"/>
    <hyperlink ref="U49" r:id="rId43"/>
    <hyperlink ref="U50" r:id="rId44"/>
    <hyperlink ref="U51" r:id="rId45"/>
    <hyperlink ref="U52" r:id="rId46"/>
    <hyperlink ref="U53" r:id="rId47"/>
    <hyperlink ref="U54" r:id="rId48"/>
    <hyperlink ref="U55" r:id="rId49"/>
    <hyperlink ref="U56" r:id="rId50"/>
    <hyperlink ref="U57" r:id="rId51"/>
    <hyperlink ref="U58" r:id="rId52"/>
    <hyperlink ref="U59" r:id="rId53"/>
    <hyperlink ref="U60" r:id="rId54"/>
    <hyperlink ref="U61" r:id="rId55"/>
    <hyperlink ref="U62" r:id="rId56"/>
    <hyperlink ref="U63" r:id="rId57"/>
    <hyperlink ref="U64" r:id="rId58"/>
    <hyperlink ref="U5" r:id="rId59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57" orientation="portrait" verticalDpi="1200" r:id="rId60"/>
  <legacyDrawing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29</vt:i4>
      </vt:variant>
      <vt:variant>
        <vt:lpstr>命名范围</vt:lpstr>
      </vt:variant>
      <vt:variant>
        <vt:i4>40</vt:i4>
      </vt:variant>
    </vt:vector>
  </HeadingPairs>
  <TitlesOfParts>
    <vt:vector size="69" baseType="lpstr">
      <vt:lpstr>目錄</vt:lpstr>
      <vt:lpstr>Bipolar Transistor</vt:lpstr>
      <vt:lpstr>RF TR</vt:lpstr>
      <vt:lpstr>Digital TR</vt:lpstr>
      <vt:lpstr>Darlington TR</vt:lpstr>
      <vt:lpstr>Com-TR </vt:lpstr>
      <vt:lpstr>Com-BRT</vt:lpstr>
      <vt:lpstr>JFET</vt:lpstr>
      <vt:lpstr>Combo Power MOSFET</vt:lpstr>
      <vt:lpstr>Trench Power MOSFET_N-CH-(AQ)</vt:lpstr>
      <vt:lpstr>Trench Power MOSFET_P-CH-(AI)</vt:lpstr>
      <vt:lpstr>Planar Power MOSFET_N-CH</vt:lpstr>
      <vt:lpstr>Fast Body Diode Power MOS</vt:lpstr>
      <vt:lpstr>Planar Power MOSFET_P-CH</vt:lpstr>
      <vt:lpstr>Depletion Mode MOSFET</vt:lpstr>
      <vt:lpstr>SJ MOSFET</vt:lpstr>
      <vt:lpstr>IGBT</vt:lpstr>
      <vt:lpstr>TRIAC</vt:lpstr>
      <vt:lpstr>SCR</vt:lpstr>
      <vt:lpstr>TGBR</vt:lpstr>
      <vt:lpstr>MGBR</vt:lpstr>
      <vt:lpstr>Schottky Diode</vt:lpstr>
      <vt:lpstr>General Purpose Diode </vt:lpstr>
      <vt:lpstr>Bridge Diode</vt:lpstr>
      <vt:lpstr>Zener Diode</vt:lpstr>
      <vt:lpstr>CRD</vt:lpstr>
      <vt:lpstr>Varactor Diode</vt:lpstr>
      <vt:lpstr>Photocoupler</vt:lpstr>
      <vt:lpstr>TVS</vt:lpstr>
      <vt:lpstr>'Fast Body Diode Power MOS'!_2.Fast_Body_Diode_Power_MOS</vt:lpstr>
      <vt:lpstr>TVS!_400W_Transient_Voltage_Suppressor</vt:lpstr>
      <vt:lpstr>TVS!_600W_Transient_Voltage_Suppressor</vt:lpstr>
      <vt:lpstr>TVS!ESD___EMI_TVS</vt:lpstr>
      <vt:lpstr>TVS!ESD_TVS</vt:lpstr>
      <vt:lpstr>'General Purpose Diode '!Fast</vt:lpstr>
      <vt:lpstr>'Fast Body Diode Power MOS'!Fast_Body_Diode_Power_MOS</vt:lpstr>
      <vt:lpstr>'General Purpose Diode '!General</vt:lpstr>
      <vt:lpstr>'General Purpose Diode '!Glass_passivated</vt:lpstr>
      <vt:lpstr>'General Purpose Diode '!HyperFast</vt:lpstr>
      <vt:lpstr>JFET_for_General_purpose_Application</vt:lpstr>
      <vt:lpstr>JFET_for_RF_Application</vt:lpstr>
      <vt:lpstr>'Bipolar Transistor'!Print_Area</vt:lpstr>
      <vt:lpstr>'Com-TR '!Print_Area</vt:lpstr>
      <vt:lpstr>'General Purpose Diode '!Print_Area</vt:lpstr>
      <vt:lpstr>IGBT!Print_Area</vt:lpstr>
      <vt:lpstr>JFET!Print_Area</vt:lpstr>
      <vt:lpstr>'Planar Power MOSFET_N-CH'!Print_Area</vt:lpstr>
      <vt:lpstr>'Schottky Diode'!Print_Area</vt:lpstr>
      <vt:lpstr>SCR!Print_Area</vt:lpstr>
      <vt:lpstr>'SJ MOSFET'!Print_Area</vt:lpstr>
      <vt:lpstr>TGBR!Print_Area</vt:lpstr>
      <vt:lpstr>'Trench Power MOSFET_P-CH-(AI)'!Print_Area</vt:lpstr>
      <vt:lpstr>TVS!Print_Area</vt:lpstr>
      <vt:lpstr>目錄!Print_Area</vt:lpstr>
      <vt:lpstr>'Bipolar Transistor'!Print_Titles</vt:lpstr>
      <vt:lpstr>'Combo Power MOSFET'!Print_Titles</vt:lpstr>
      <vt:lpstr>'Com-BRT'!Print_Titles</vt:lpstr>
      <vt:lpstr>'Darlington TR'!Print_Titles</vt:lpstr>
      <vt:lpstr>MGBR!Print_Titles</vt:lpstr>
      <vt:lpstr>'Planar Power MOSFET_N-CH'!Print_Titles</vt:lpstr>
      <vt:lpstr>'SJ MOSFET'!Print_Titles</vt:lpstr>
      <vt:lpstr>TGBR!Print_Titles</vt:lpstr>
      <vt:lpstr>'Trench Power MOSFET_N-CH-(AQ)'!Print_Titles</vt:lpstr>
      <vt:lpstr>TRIAC!Print_Titles</vt:lpstr>
      <vt:lpstr>Single_Zener</vt:lpstr>
      <vt:lpstr>Small_Signal_Schottky</vt:lpstr>
      <vt:lpstr>'General Purpose Diode '!SuperFast</vt:lpstr>
      <vt:lpstr>TVS!TVS_DIODE_FOR_ESD_PROTECTION</vt:lpstr>
      <vt:lpstr>'General Purpose Diode '!UltraFast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杜岳峰</dc:creator>
  <cp:lastModifiedBy>lillian</cp:lastModifiedBy>
  <cp:lastPrinted>2019-02-11T06:56:43Z</cp:lastPrinted>
  <dcterms:created xsi:type="dcterms:W3CDTF">2012-02-13T03:00:54Z</dcterms:created>
  <dcterms:modified xsi:type="dcterms:W3CDTF">2020-05-28T09:47:18Z</dcterms:modified>
</cp:coreProperties>
</file>